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ADF5ABF0-3FE1-4BA0-A3B3-94348C53D9F2}" xr6:coauthVersionLast="47" xr6:coauthVersionMax="47" xr10:uidLastSave="{00000000-0000-0000-0000-000000000000}"/>
  <bookViews>
    <workbookView xWindow="-110" yWindow="-110" windowWidth="38620" windowHeight="218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Tracker'!$A$2:$AG$5122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83" i="1" l="1"/>
  <c r="R404" i="1"/>
  <c r="R1998" i="1"/>
  <c r="R1580" i="1"/>
  <c r="R145" i="1"/>
  <c r="R778" i="1"/>
  <c r="R1049" i="1"/>
  <c r="R1874" i="1"/>
  <c r="R1765" i="1"/>
  <c r="R1766" i="1"/>
  <c r="R4946" i="1"/>
  <c r="R1598" i="1"/>
  <c r="R4841" i="1"/>
  <c r="N566" i="1"/>
  <c r="N307" i="1"/>
  <c r="N2160" i="1"/>
  <c r="N1736" i="1"/>
  <c r="R545" i="1"/>
  <c r="R286" i="1"/>
  <c r="R2139" i="1"/>
  <c r="R1716" i="1"/>
  <c r="R4769" i="1"/>
  <c r="R4768" i="1"/>
  <c r="R594" i="1"/>
  <c r="N4813" i="1"/>
  <c r="N504" i="1"/>
  <c r="N245" i="1"/>
  <c r="N2098" i="1"/>
  <c r="N1674" i="1"/>
  <c r="N8" i="1"/>
  <c r="N28" i="1"/>
  <c r="N666" i="1"/>
  <c r="N354" i="1"/>
  <c r="R886" i="1"/>
  <c r="R679" i="1"/>
  <c r="N886" i="1"/>
  <c r="N679" i="1"/>
  <c r="R4813" i="1"/>
  <c r="R504" i="1"/>
  <c r="R245" i="1"/>
  <c r="R2098" i="1"/>
  <c r="R1674" i="1"/>
  <c r="N594" i="1"/>
  <c r="R566" i="1"/>
  <c r="R307" i="1"/>
  <c r="R2160" i="1"/>
  <c r="R1736" i="1"/>
  <c r="N545" i="1"/>
  <c r="N286" i="1"/>
  <c r="N2139" i="1"/>
  <c r="N1716" i="1"/>
  <c r="R666" i="1"/>
  <c r="R354" i="1"/>
  <c r="R8" i="1"/>
  <c r="R28" i="1"/>
  <c r="N4769" i="1"/>
  <c r="N4768" i="1"/>
  <c r="N4841" i="1"/>
  <c r="R4839" i="1"/>
  <c r="R463" i="1"/>
  <c r="R2057" i="1"/>
  <c r="R204" i="1"/>
  <c r="R1634" i="1"/>
  <c r="R755" i="1"/>
  <c r="R522" i="1"/>
  <c r="R263" i="1"/>
  <c r="R2116" i="1"/>
  <c r="R1692" i="1"/>
  <c r="N470" i="1"/>
  <c r="N211" i="1"/>
  <c r="N2064" i="1"/>
  <c r="N1640" i="1"/>
  <c r="N975" i="1"/>
  <c r="N61" i="1"/>
  <c r="N5106" i="1"/>
  <c r="N5021" i="1"/>
  <c r="N4927" i="1"/>
  <c r="N4884" i="1"/>
  <c r="N1925" i="1"/>
  <c r="N1303" i="1"/>
  <c r="N1263" i="1"/>
  <c r="N1231" i="1"/>
  <c r="R456" i="1"/>
  <c r="R2050" i="1"/>
  <c r="R197" i="1"/>
  <c r="R4836" i="1"/>
  <c r="R859" i="1"/>
  <c r="R643" i="1"/>
  <c r="R893" i="1"/>
  <c r="R686" i="1"/>
  <c r="N522" i="1"/>
  <c r="N263" i="1"/>
  <c r="N2116" i="1"/>
  <c r="N1692" i="1"/>
  <c r="R470" i="1"/>
  <c r="R211" i="1"/>
  <c r="R2064" i="1"/>
  <c r="R1640" i="1"/>
  <c r="N456" i="1"/>
  <c r="N2050" i="1"/>
  <c r="N197" i="1"/>
  <c r="R975" i="1"/>
  <c r="R61" i="1"/>
  <c r="R5106" i="1"/>
  <c r="R5021" i="1"/>
  <c r="R4927" i="1"/>
  <c r="R4884" i="1"/>
  <c r="R1925" i="1"/>
  <c r="R1303" i="1"/>
  <c r="R1263" i="1"/>
  <c r="R1231" i="1"/>
  <c r="N463" i="1"/>
  <c r="N2057" i="1"/>
  <c r="N204" i="1"/>
  <c r="N1634" i="1"/>
  <c r="N755" i="1"/>
  <c r="N4836" i="1"/>
  <c r="N893" i="1"/>
  <c r="N686" i="1"/>
  <c r="N4839" i="1"/>
  <c r="N859" i="1"/>
  <c r="N643" i="1"/>
  <c r="N601" i="1"/>
  <c r="R474" i="1"/>
  <c r="R215" i="1"/>
  <c r="R2068" i="1"/>
  <c r="R1643" i="1"/>
  <c r="R340" i="1"/>
  <c r="N489" i="1"/>
  <c r="N230" i="1"/>
  <c r="N2083" i="1"/>
  <c r="N1659" i="1"/>
  <c r="R866" i="1"/>
  <c r="R4811" i="1"/>
  <c r="R4812" i="1"/>
  <c r="R575" i="1"/>
  <c r="R316" i="1"/>
  <c r="R2169" i="1"/>
  <c r="R677" i="1"/>
  <c r="N4837" i="1"/>
  <c r="N677" i="1"/>
  <c r="R489" i="1"/>
  <c r="R230" i="1"/>
  <c r="R2083" i="1"/>
  <c r="R1659" i="1"/>
  <c r="N575" i="1"/>
  <c r="N316" i="1"/>
  <c r="N2169" i="1"/>
  <c r="R601" i="1"/>
  <c r="N474" i="1"/>
  <c r="N215" i="1"/>
  <c r="N2068" i="1"/>
  <c r="N1643" i="1"/>
  <c r="R4837" i="1"/>
  <c r="N866" i="1"/>
  <c r="N4812" i="1"/>
  <c r="N340" i="1"/>
  <c r="N4811" i="1"/>
  <c r="R1068" i="1"/>
  <c r="R1495" i="1"/>
  <c r="R1642" i="1"/>
  <c r="R567" i="1"/>
  <c r="R308" i="1"/>
  <c r="R2161" i="1"/>
  <c r="R1038" i="1"/>
  <c r="R1864" i="1"/>
  <c r="R382" i="1"/>
  <c r="R1976" i="1"/>
  <c r="R1561" i="1"/>
  <c r="R123" i="1"/>
  <c r="R1048" i="1"/>
  <c r="N986" i="1"/>
  <c r="N88" i="1"/>
  <c r="N766" i="1"/>
  <c r="N743" i="1"/>
  <c r="N626" i="1"/>
  <c r="N5117" i="1"/>
  <c r="N5077" i="1"/>
  <c r="N5048" i="1"/>
  <c r="N5039" i="1"/>
  <c r="N5000" i="1"/>
  <c r="N4802" i="1"/>
  <c r="N4753" i="1"/>
  <c r="N4739" i="1"/>
  <c r="N321" i="1"/>
  <c r="N20" i="1"/>
  <c r="N1827" i="1"/>
  <c r="N1280" i="1"/>
  <c r="R1700" i="1"/>
  <c r="N409" i="1"/>
  <c r="N2003" i="1"/>
  <c r="N1587" i="1"/>
  <c r="N150" i="1"/>
  <c r="R1774" i="1"/>
  <c r="R457" i="1"/>
  <c r="R2051" i="1"/>
  <c r="R198" i="1"/>
  <c r="R1629" i="1"/>
  <c r="R623" i="1"/>
  <c r="N337" i="1"/>
  <c r="R1777" i="1"/>
  <c r="R574" i="1"/>
  <c r="R315" i="1"/>
  <c r="R2168" i="1"/>
  <c r="R1746" i="1"/>
  <c r="R600" i="1"/>
  <c r="N600" i="1"/>
  <c r="N623" i="1"/>
  <c r="N457" i="1"/>
  <c r="N2051" i="1"/>
  <c r="N198" i="1"/>
  <c r="N1629" i="1"/>
  <c r="R337" i="1"/>
  <c r="R409" i="1"/>
  <c r="R2003" i="1"/>
  <c r="R1587" i="1"/>
  <c r="R150" i="1"/>
  <c r="N1774" i="1"/>
  <c r="N574" i="1"/>
  <c r="N315" i="1"/>
  <c r="N2168" i="1"/>
  <c r="N1746" i="1"/>
  <c r="N1700" i="1"/>
  <c r="N1777" i="1"/>
  <c r="R986" i="1"/>
  <c r="R88" i="1"/>
  <c r="R766" i="1"/>
  <c r="R743" i="1"/>
  <c r="R626" i="1"/>
  <c r="R5117" i="1"/>
  <c r="R5077" i="1"/>
  <c r="R5039" i="1"/>
  <c r="R5000" i="1"/>
  <c r="R4802" i="1"/>
  <c r="R4753" i="1"/>
  <c r="R4739" i="1"/>
  <c r="R321" i="1"/>
  <c r="R20" i="1"/>
  <c r="R1827" i="1"/>
  <c r="R1280" i="1"/>
  <c r="N563" i="1"/>
  <c r="N304" i="1"/>
  <c r="N2157" i="1"/>
  <c r="N1733" i="1"/>
  <c r="R897" i="1"/>
  <c r="R690" i="1"/>
  <c r="N4779" i="1"/>
  <c r="N4778" i="1"/>
  <c r="N4777" i="1"/>
  <c r="N4776" i="1"/>
  <c r="N4775" i="1"/>
  <c r="N856" i="1"/>
  <c r="N639" i="1"/>
  <c r="N432" i="1"/>
  <c r="N2026" i="1"/>
  <c r="N173" i="1"/>
  <c r="N1610" i="1"/>
  <c r="N394" i="1"/>
  <c r="N1988" i="1"/>
  <c r="N1573" i="1"/>
  <c r="N135" i="1"/>
  <c r="R475" i="1"/>
  <c r="R216" i="1"/>
  <c r="R2069" i="1"/>
  <c r="R1644" i="1"/>
  <c r="R4842" i="1"/>
  <c r="N475" i="1"/>
  <c r="N216" i="1"/>
  <c r="N2069" i="1"/>
  <c r="N1644" i="1"/>
  <c r="R4779" i="1"/>
  <c r="R4778" i="1"/>
  <c r="R4777" i="1"/>
  <c r="R4776" i="1"/>
  <c r="R4775" i="1"/>
  <c r="R563" i="1"/>
  <c r="R304" i="1"/>
  <c r="R2157" i="1"/>
  <c r="R1733" i="1"/>
  <c r="R432" i="1"/>
  <c r="R2026" i="1"/>
  <c r="R173" i="1"/>
  <c r="R1610" i="1"/>
  <c r="N4996" i="1"/>
  <c r="N36" i="1"/>
  <c r="N16" i="1"/>
  <c r="N4842" i="1"/>
  <c r="R394" i="1"/>
  <c r="R1988" i="1"/>
  <c r="R1573" i="1"/>
  <c r="R135" i="1"/>
  <c r="N580" i="1"/>
  <c r="R580" i="1"/>
  <c r="N897" i="1"/>
  <c r="N690" i="1"/>
  <c r="R4996" i="1"/>
  <c r="R36" i="1"/>
  <c r="R16" i="1"/>
  <c r="R856" i="1"/>
  <c r="R639" i="1"/>
  <c r="R336" i="1"/>
  <c r="R329" i="1"/>
  <c r="N571" i="1"/>
  <c r="N312" i="1"/>
  <c r="N2165" i="1"/>
  <c r="N1741" i="1"/>
  <c r="N464" i="1"/>
  <c r="N2058" i="1"/>
  <c r="N205" i="1"/>
  <c r="R396" i="1"/>
  <c r="R1990" i="1"/>
  <c r="R1575" i="1"/>
  <c r="R137" i="1"/>
  <c r="N5034" i="1"/>
  <c r="N4940" i="1"/>
  <c r="N4897" i="1"/>
  <c r="R30" i="1"/>
  <c r="R10" i="1"/>
  <c r="R973" i="1"/>
  <c r="R59" i="1"/>
  <c r="R5104" i="1"/>
  <c r="R5019" i="1"/>
  <c r="R4925" i="1"/>
  <c r="R4882" i="1"/>
  <c r="R1923" i="1"/>
  <c r="R1301" i="1"/>
  <c r="R1261" i="1"/>
  <c r="R1229" i="1"/>
  <c r="R544" i="1"/>
  <c r="R285" i="1"/>
  <c r="R2138" i="1"/>
  <c r="R1611" i="1"/>
  <c r="R894" i="1"/>
  <c r="R687" i="1"/>
  <c r="N30" i="1"/>
  <c r="N10" i="1"/>
  <c r="N396" i="1"/>
  <c r="N1990" i="1"/>
  <c r="N1575" i="1"/>
  <c r="N137" i="1"/>
  <c r="R5034" i="1"/>
  <c r="R4940" i="1"/>
  <c r="R4897" i="1"/>
  <c r="R1352" i="1"/>
  <c r="R1062" i="1"/>
  <c r="N336" i="1"/>
  <c r="R464" i="1"/>
  <c r="R2058" i="1"/>
  <c r="R205" i="1"/>
  <c r="N544" i="1"/>
  <c r="N285" i="1"/>
  <c r="N2138" i="1"/>
  <c r="N1611" i="1"/>
  <c r="N894" i="1"/>
  <c r="N687" i="1"/>
  <c r="R1473" i="1"/>
  <c r="R790" i="1"/>
  <c r="R571" i="1"/>
  <c r="R312" i="1"/>
  <c r="R2165" i="1"/>
  <c r="R1741" i="1"/>
  <c r="R1091" i="1"/>
  <c r="N973" i="1"/>
  <c r="N59" i="1"/>
  <c r="N5104" i="1"/>
  <c r="N5019" i="1"/>
  <c r="N4925" i="1"/>
  <c r="N4882" i="1"/>
  <c r="N1923" i="1"/>
  <c r="N1301" i="1"/>
  <c r="N1261" i="1"/>
  <c r="N1229" i="1"/>
  <c r="R552" i="1"/>
  <c r="R293" i="1"/>
  <c r="R2146" i="1"/>
  <c r="R331" i="1"/>
  <c r="R1590" i="1"/>
  <c r="R1332" i="1"/>
  <c r="R1046" i="1"/>
  <c r="R1128" i="1"/>
  <c r="N329" i="1"/>
  <c r="R1882" i="1"/>
  <c r="R352" i="1"/>
  <c r="R1552" i="1"/>
  <c r="R1449" i="1"/>
  <c r="R1506" i="1"/>
  <c r="R606" i="1"/>
  <c r="R1319" i="1"/>
  <c r="R793" i="1"/>
  <c r="R650" i="1"/>
  <c r="R676" i="1"/>
  <c r="N362" i="1"/>
  <c r="R5073" i="1"/>
  <c r="R557" i="1"/>
  <c r="R298" i="1"/>
  <c r="R2151" i="1"/>
  <c r="R1726" i="1"/>
  <c r="N1757" i="1"/>
  <c r="N907" i="1"/>
  <c r="N701" i="1"/>
  <c r="N521" i="1"/>
  <c r="N262" i="1"/>
  <c r="N2115" i="1"/>
  <c r="N1689" i="1"/>
  <c r="N411" i="1"/>
  <c r="N2005" i="1"/>
  <c r="N152" i="1"/>
  <c r="N5073" i="1"/>
  <c r="N557" i="1"/>
  <c r="N298" i="1"/>
  <c r="N2151" i="1"/>
  <c r="N1726" i="1"/>
  <c r="N605" i="1"/>
  <c r="R1757" i="1"/>
  <c r="R521" i="1"/>
  <c r="R262" i="1"/>
  <c r="R2115" i="1"/>
  <c r="R1689" i="1"/>
  <c r="R907" i="1"/>
  <c r="R701" i="1"/>
  <c r="R605" i="1"/>
  <c r="R362" i="1"/>
  <c r="R411" i="1"/>
  <c r="R2005" i="1"/>
  <c r="R152" i="1"/>
  <c r="N650" i="1"/>
  <c r="N676" i="1"/>
  <c r="R4832" i="1"/>
  <c r="R453" i="1"/>
  <c r="R2047" i="1"/>
  <c r="R194" i="1"/>
  <c r="N967" i="1"/>
  <c r="N53" i="1"/>
  <c r="N5098" i="1"/>
  <c r="N5013" i="1"/>
  <c r="N4919" i="1"/>
  <c r="N4876" i="1"/>
  <c r="N1917" i="1"/>
  <c r="N1295" i="1"/>
  <c r="N1255" i="1"/>
  <c r="N1223" i="1"/>
  <c r="R1753" i="1"/>
  <c r="R977" i="1"/>
  <c r="R63" i="1"/>
  <c r="R5108" i="1"/>
  <c r="R5025" i="1"/>
  <c r="R4931" i="1"/>
  <c r="R4888" i="1"/>
  <c r="R1927" i="1"/>
  <c r="R1305" i="1"/>
  <c r="R1265" i="1"/>
  <c r="R1233" i="1"/>
  <c r="N622" i="1"/>
  <c r="R741" i="1"/>
  <c r="N981" i="1"/>
  <c r="N67" i="1"/>
  <c r="N5112" i="1"/>
  <c r="N5029" i="1"/>
  <c r="N4935" i="1"/>
  <c r="N4892" i="1"/>
  <c r="N1931" i="1"/>
  <c r="N1309" i="1"/>
  <c r="N1269" i="1"/>
  <c r="N1237" i="1"/>
  <c r="N393" i="1"/>
  <c r="N1987" i="1"/>
  <c r="N134" i="1"/>
  <c r="R967" i="1"/>
  <c r="R53" i="1"/>
  <c r="R5098" i="1"/>
  <c r="R5013" i="1"/>
  <c r="R4919" i="1"/>
  <c r="R4876" i="1"/>
  <c r="R1917" i="1"/>
  <c r="R1295" i="1"/>
  <c r="R1255" i="1"/>
  <c r="R1223" i="1"/>
  <c r="N492" i="1"/>
  <c r="N233" i="1"/>
  <c r="N2086" i="1"/>
  <c r="N1663" i="1"/>
  <c r="N4832" i="1"/>
  <c r="N977" i="1"/>
  <c r="N63" i="1"/>
  <c r="N5108" i="1"/>
  <c r="N5025" i="1"/>
  <c r="N4931" i="1"/>
  <c r="N4888" i="1"/>
  <c r="N1927" i="1"/>
  <c r="N1305" i="1"/>
  <c r="N1265" i="1"/>
  <c r="N1233" i="1"/>
  <c r="R393" i="1"/>
  <c r="R1987" i="1"/>
  <c r="R134" i="1"/>
  <c r="N741" i="1"/>
  <c r="R622" i="1"/>
  <c r="N453" i="1"/>
  <c r="N2047" i="1"/>
  <c r="N194" i="1"/>
  <c r="R981" i="1"/>
  <c r="R67" i="1"/>
  <c r="R5112" i="1"/>
  <c r="R5029" i="1"/>
  <c r="R4935" i="1"/>
  <c r="R4892" i="1"/>
  <c r="R1931" i="1"/>
  <c r="R1309" i="1"/>
  <c r="R1269" i="1"/>
  <c r="R1237" i="1"/>
  <c r="R492" i="1"/>
  <c r="R233" i="1"/>
  <c r="R2086" i="1"/>
  <c r="R1663" i="1"/>
  <c r="N1753" i="1"/>
  <c r="N364" i="1"/>
  <c r="N1958" i="1"/>
  <c r="N1545" i="1"/>
  <c r="N105" i="1"/>
  <c r="R852" i="1"/>
  <c r="R638" i="1"/>
  <c r="N961" i="1"/>
  <c r="N5092" i="1"/>
  <c r="N4913" i="1"/>
  <c r="N4870" i="1"/>
  <c r="N47" i="1"/>
  <c r="N1907" i="1"/>
  <c r="N1289" i="1"/>
  <c r="N1249" i="1"/>
  <c r="R4822" i="1"/>
  <c r="N1770" i="1"/>
  <c r="N717" i="1"/>
  <c r="N390" i="1"/>
  <c r="N1984" i="1"/>
  <c r="N1570" i="1"/>
  <c r="N131" i="1"/>
  <c r="R757" i="1"/>
  <c r="N1617" i="1"/>
  <c r="N510" i="1"/>
  <c r="N251" i="1"/>
  <c r="N2104" i="1"/>
  <c r="N1679" i="1"/>
  <c r="R717" i="1"/>
  <c r="R390" i="1"/>
  <c r="R1984" i="1"/>
  <c r="R1570" i="1"/>
  <c r="R131" i="1"/>
  <c r="R1770" i="1"/>
  <c r="R1617" i="1"/>
  <c r="N757" i="1"/>
  <c r="R510" i="1"/>
  <c r="R251" i="1"/>
  <c r="R2104" i="1"/>
  <c r="R1679" i="1"/>
  <c r="R961" i="1"/>
  <c r="R5092" i="1"/>
  <c r="R4913" i="1"/>
  <c r="R4870" i="1"/>
  <c r="R47" i="1"/>
  <c r="R1907" i="1"/>
  <c r="R1289" i="1"/>
  <c r="R1249" i="1"/>
  <c r="N4822" i="1"/>
  <c r="N852" i="1"/>
  <c r="N638" i="1"/>
  <c r="R364" i="1"/>
  <c r="R1958" i="1"/>
  <c r="R1545" i="1"/>
  <c r="R105" i="1"/>
  <c r="N665" i="1"/>
  <c r="R518" i="1"/>
  <c r="R259" i="1"/>
  <c r="R2112" i="1"/>
  <c r="N1278" i="1"/>
  <c r="N877" i="1"/>
  <c r="N670" i="1"/>
  <c r="R530" i="1"/>
  <c r="R271" i="1"/>
  <c r="R2124" i="1"/>
  <c r="R1703" i="1"/>
  <c r="R970" i="1"/>
  <c r="R56" i="1"/>
  <c r="R5101" i="1"/>
  <c r="R5016" i="1"/>
  <c r="R4922" i="1"/>
  <c r="R4879" i="1"/>
  <c r="R1920" i="1"/>
  <c r="R1298" i="1"/>
  <c r="R1258" i="1"/>
  <c r="R1226" i="1"/>
  <c r="R936" i="1"/>
  <c r="R738" i="1"/>
  <c r="R402" i="1"/>
  <c r="R1996" i="1"/>
  <c r="R143" i="1"/>
  <c r="N926" i="1"/>
  <c r="N723" i="1"/>
  <c r="R926" i="1"/>
  <c r="R723" i="1"/>
  <c r="R877" i="1"/>
  <c r="R670" i="1"/>
  <c r="N936" i="1"/>
  <c r="N738" i="1"/>
  <c r="N602" i="1"/>
  <c r="R602" i="1"/>
  <c r="R1278" i="1"/>
  <c r="R665" i="1"/>
  <c r="N518" i="1"/>
  <c r="N259" i="1"/>
  <c r="N2112" i="1"/>
  <c r="N970" i="1"/>
  <c r="N56" i="1"/>
  <c r="N5101" i="1"/>
  <c r="N5016" i="1"/>
  <c r="N4922" i="1"/>
  <c r="N4879" i="1"/>
  <c r="N1920" i="1"/>
  <c r="N1298" i="1"/>
  <c r="N1258" i="1"/>
  <c r="N1226" i="1"/>
  <c r="N530" i="1"/>
  <c r="N271" i="1"/>
  <c r="N2124" i="1"/>
  <c r="N1703" i="1"/>
  <c r="N402" i="1"/>
  <c r="N1996" i="1"/>
  <c r="N143" i="1"/>
  <c r="R569" i="1"/>
  <c r="R310" i="1"/>
  <c r="R2163" i="1"/>
  <c r="R1886" i="1"/>
  <c r="R1740" i="1"/>
  <c r="R1021" i="1"/>
  <c r="R338" i="1"/>
  <c r="R1097" i="1"/>
  <c r="R1712" i="1"/>
  <c r="R1456" i="1"/>
  <c r="R1595" i="1"/>
  <c r="R808" i="1"/>
  <c r="R1197" i="1"/>
  <c r="R1243" i="1"/>
  <c r="R781" i="1"/>
  <c r="N404" i="1"/>
  <c r="N1998" i="1"/>
  <c r="N1580" i="1"/>
  <c r="N145" i="1"/>
  <c r="N761" i="1"/>
  <c r="R4765" i="1"/>
  <c r="N1914" i="1"/>
  <c r="R4854" i="1"/>
  <c r="R1653" i="1"/>
  <c r="R864" i="1"/>
  <c r="R648" i="1"/>
  <c r="R680" i="1"/>
  <c r="N616" i="1"/>
  <c r="N589" i="1"/>
  <c r="N680" i="1"/>
  <c r="R761" i="1"/>
  <c r="N4765" i="1"/>
  <c r="N864" i="1"/>
  <c r="N648" i="1"/>
  <c r="R1914" i="1"/>
  <c r="R616" i="1"/>
  <c r="R589" i="1"/>
  <c r="N4854" i="1"/>
  <c r="N1653" i="1"/>
  <c r="R5065" i="1"/>
  <c r="R5064" i="1"/>
  <c r="R5063" i="1"/>
  <c r="R486" i="1"/>
  <c r="R227" i="1"/>
  <c r="R2080" i="1"/>
  <c r="R1657" i="1"/>
  <c r="N32" i="1"/>
  <c r="N12" i="1"/>
  <c r="R94" i="1"/>
  <c r="R360" i="1"/>
  <c r="N1598" i="1"/>
  <c r="R74" i="1"/>
  <c r="N448" i="1"/>
  <c r="N2042" i="1"/>
  <c r="N189" i="1"/>
  <c r="N1623" i="1"/>
  <c r="R550" i="1"/>
  <c r="R291" i="1"/>
  <c r="R2144" i="1"/>
  <c r="N1949" i="1"/>
  <c r="R908" i="1"/>
  <c r="R702" i="1"/>
  <c r="R32" i="1"/>
  <c r="R12" i="1"/>
  <c r="N550" i="1"/>
  <c r="N291" i="1"/>
  <c r="N2144" i="1"/>
  <c r="R1949" i="1"/>
  <c r="N74" i="1"/>
  <c r="N5065" i="1"/>
  <c r="N5064" i="1"/>
  <c r="N5063" i="1"/>
  <c r="N486" i="1"/>
  <c r="N227" i="1"/>
  <c r="N2080" i="1"/>
  <c r="N1657" i="1"/>
  <c r="R448" i="1"/>
  <c r="R2042" i="1"/>
  <c r="R189" i="1"/>
  <c r="R1623" i="1"/>
  <c r="N908" i="1"/>
  <c r="N702" i="1"/>
  <c r="N94" i="1"/>
  <c r="N360" i="1"/>
  <c r="R732" i="1"/>
  <c r="R5" i="1"/>
  <c r="R4985" i="1"/>
  <c r="R356" i="1"/>
  <c r="R27" i="1"/>
  <c r="N462" i="1"/>
  <c r="N2056" i="1"/>
  <c r="N203" i="1"/>
  <c r="N964" i="1"/>
  <c r="N5095" i="1"/>
  <c r="N50" i="1"/>
  <c r="N4916" i="1"/>
  <c r="N4873" i="1"/>
  <c r="N1910" i="1"/>
  <c r="N1292" i="1"/>
  <c r="N1252" i="1"/>
  <c r="R892" i="1"/>
  <c r="R685" i="1"/>
  <c r="N972" i="1"/>
  <c r="N58" i="1"/>
  <c r="N5103" i="1"/>
  <c r="N5018" i="1"/>
  <c r="N4924" i="1"/>
  <c r="N4881" i="1"/>
  <c r="N1922" i="1"/>
  <c r="N1300" i="1"/>
  <c r="N1260" i="1"/>
  <c r="N1228" i="1"/>
  <c r="R1633" i="1"/>
  <c r="R1791" i="1"/>
  <c r="N982" i="1"/>
  <c r="N68" i="1"/>
  <c r="N5113" i="1"/>
  <c r="N5030" i="1"/>
  <c r="N4936" i="1"/>
  <c r="N4893" i="1"/>
  <c r="N1932" i="1"/>
  <c r="N1310" i="1"/>
  <c r="N1270" i="1"/>
  <c r="N1238" i="1"/>
  <c r="N505" i="1"/>
  <c r="N246" i="1"/>
  <c r="N2099" i="1"/>
  <c r="R972" i="1"/>
  <c r="R58" i="1"/>
  <c r="R5103" i="1"/>
  <c r="R5018" i="1"/>
  <c r="R4924" i="1"/>
  <c r="R4881" i="1"/>
  <c r="R1922" i="1"/>
  <c r="R1300" i="1"/>
  <c r="R1260" i="1"/>
  <c r="R1228" i="1"/>
  <c r="R462" i="1"/>
  <c r="R2056" i="1"/>
  <c r="R203" i="1"/>
  <c r="N732" i="1"/>
  <c r="N5" i="1"/>
  <c r="N4985" i="1"/>
  <c r="N356" i="1"/>
  <c r="N27" i="1"/>
  <c r="R982" i="1"/>
  <c r="R68" i="1"/>
  <c r="R5113" i="1"/>
  <c r="R5030" i="1"/>
  <c r="R4936" i="1"/>
  <c r="R4893" i="1"/>
  <c r="R1932" i="1"/>
  <c r="R1310" i="1"/>
  <c r="R1270" i="1"/>
  <c r="R1238" i="1"/>
  <c r="R4997" i="1"/>
  <c r="R37" i="1"/>
  <c r="R17" i="1"/>
  <c r="N892" i="1"/>
  <c r="N685" i="1"/>
  <c r="N1791" i="1"/>
  <c r="R964" i="1"/>
  <c r="R5095" i="1"/>
  <c r="R50" i="1"/>
  <c r="R4916" i="1"/>
  <c r="R4873" i="1"/>
  <c r="R1910" i="1"/>
  <c r="R1292" i="1"/>
  <c r="R1252" i="1"/>
  <c r="R505" i="1"/>
  <c r="R246" i="1"/>
  <c r="R2099" i="1"/>
  <c r="N4997" i="1"/>
  <c r="N37" i="1"/>
  <c r="N17" i="1"/>
  <c r="N1633" i="1"/>
  <c r="R618" i="1"/>
  <c r="R498" i="1"/>
  <c r="R239" i="1"/>
  <c r="R2092" i="1"/>
  <c r="R1669" i="1"/>
  <c r="N547" i="1"/>
  <c r="N288" i="1"/>
  <c r="N2141" i="1"/>
  <c r="N1718" i="1"/>
  <c r="R731" i="1"/>
  <c r="R431" i="1"/>
  <c r="R2025" i="1"/>
  <c r="R172" i="1"/>
  <c r="N4815" i="1"/>
  <c r="N445" i="1"/>
  <c r="N2039" i="1"/>
  <c r="N186" i="1"/>
  <c r="N5002" i="1"/>
  <c r="N4804" i="1"/>
  <c r="N4755" i="1"/>
  <c r="N39" i="1"/>
  <c r="N323" i="1"/>
  <c r="N21" i="1"/>
  <c r="N1829" i="1"/>
  <c r="N4830" i="1"/>
  <c r="R4830" i="1"/>
  <c r="N4991" i="1"/>
  <c r="N4905" i="1"/>
  <c r="R4991" i="1"/>
  <c r="R4905" i="1"/>
  <c r="R547" i="1"/>
  <c r="R288" i="1"/>
  <c r="R2141" i="1"/>
  <c r="R1718" i="1"/>
  <c r="R5002" i="1"/>
  <c r="R4804" i="1"/>
  <c r="R4755" i="1"/>
  <c r="R39" i="1"/>
  <c r="R323" i="1"/>
  <c r="R21" i="1"/>
  <c r="R1829" i="1"/>
  <c r="N498" i="1"/>
  <c r="N239" i="1"/>
  <c r="N2092" i="1"/>
  <c r="N1669" i="1"/>
  <c r="R4815" i="1"/>
  <c r="R445" i="1"/>
  <c r="R2039" i="1"/>
  <c r="R186" i="1"/>
  <c r="N431" i="1"/>
  <c r="N2025" i="1"/>
  <c r="N172" i="1"/>
  <c r="N731" i="1"/>
  <c r="N618" i="1"/>
  <c r="R1020" i="1"/>
  <c r="R959" i="1"/>
  <c r="R5090" i="1"/>
  <c r="R4911" i="1"/>
  <c r="R4868" i="1"/>
  <c r="R45" i="1"/>
  <c r="R1905" i="1"/>
  <c r="R1287" i="1"/>
  <c r="R1247" i="1"/>
  <c r="R539" i="1"/>
  <c r="R280" i="1"/>
  <c r="R2133" i="1"/>
  <c r="R1711" i="1"/>
  <c r="R1786" i="1"/>
  <c r="R974" i="1"/>
  <c r="R60" i="1"/>
  <c r="R5105" i="1"/>
  <c r="R5020" i="1"/>
  <c r="R4926" i="1"/>
  <c r="R4883" i="1"/>
  <c r="R1924" i="1"/>
  <c r="R1302" i="1"/>
  <c r="R1262" i="1"/>
  <c r="R1230" i="1"/>
  <c r="N416" i="1"/>
  <c r="N2010" i="1"/>
  <c r="N1596" i="1"/>
  <c r="N157" i="1"/>
  <c r="R419" i="1"/>
  <c r="R2013" i="1"/>
  <c r="R160" i="1"/>
  <c r="R1599" i="1"/>
  <c r="R501" i="1"/>
  <c r="R242" i="1"/>
  <c r="R2095" i="1"/>
  <c r="R1672" i="1"/>
  <c r="R4799" i="1"/>
  <c r="R4798" i="1"/>
  <c r="R4797" i="1"/>
  <c r="R503" i="1"/>
  <c r="R244" i="1"/>
  <c r="R2097" i="1"/>
  <c r="R416" i="1"/>
  <c r="R2010" i="1"/>
  <c r="R1596" i="1"/>
  <c r="R157" i="1"/>
  <c r="N539" i="1"/>
  <c r="N280" i="1"/>
  <c r="N2133" i="1"/>
  <c r="N1711" i="1"/>
  <c r="N4799" i="1"/>
  <c r="N4798" i="1"/>
  <c r="N4797" i="1"/>
  <c r="N959" i="1"/>
  <c r="N5090" i="1"/>
  <c r="N4911" i="1"/>
  <c r="N4868" i="1"/>
  <c r="N45" i="1"/>
  <c r="N1905" i="1"/>
  <c r="N1287" i="1"/>
  <c r="N1247" i="1"/>
  <c r="N974" i="1"/>
  <c r="N60" i="1"/>
  <c r="N5105" i="1"/>
  <c r="N5020" i="1"/>
  <c r="N4926" i="1"/>
  <c r="N4883" i="1"/>
  <c r="N1924" i="1"/>
  <c r="N1302" i="1"/>
  <c r="N1262" i="1"/>
  <c r="N1230" i="1"/>
  <c r="N1020" i="1"/>
  <c r="N1786" i="1"/>
  <c r="N501" i="1"/>
  <c r="N242" i="1"/>
  <c r="N2095" i="1"/>
  <c r="N1672" i="1"/>
  <c r="N419" i="1"/>
  <c r="N2013" i="1"/>
  <c r="N160" i="1"/>
  <c r="N1599" i="1"/>
  <c r="N503" i="1"/>
  <c r="N244" i="1"/>
  <c r="N2097" i="1"/>
  <c r="N363" i="1"/>
  <c r="N1957" i="1"/>
  <c r="N104" i="1"/>
  <c r="R363" i="1"/>
  <c r="R1957" i="1"/>
  <c r="R104" i="1"/>
  <c r="R395" i="1"/>
  <c r="R1989" i="1"/>
  <c r="R1574" i="1"/>
  <c r="R136" i="1"/>
  <c r="R1742" i="1"/>
  <c r="N447" i="1"/>
  <c r="N2041" i="1"/>
  <c r="N188" i="1"/>
  <c r="N382" i="1"/>
  <c r="N1976" i="1"/>
  <c r="N1561" i="1"/>
  <c r="N123" i="1"/>
  <c r="R533" i="1"/>
  <c r="R274" i="1"/>
  <c r="R2127" i="1"/>
  <c r="R1707" i="1"/>
  <c r="N1044" i="1"/>
  <c r="R484" i="1"/>
  <c r="R225" i="1"/>
  <c r="R2078" i="1"/>
  <c r="R1655" i="1"/>
  <c r="R4986" i="1"/>
  <c r="R1899" i="1"/>
  <c r="R1025" i="1"/>
  <c r="R1630" i="1"/>
  <c r="N484" i="1"/>
  <c r="N225" i="1"/>
  <c r="N2078" i="1"/>
  <c r="N1655" i="1"/>
  <c r="N533" i="1"/>
  <c r="N274" i="1"/>
  <c r="N2127" i="1"/>
  <c r="N1707" i="1"/>
  <c r="N1025" i="1"/>
  <c r="N395" i="1"/>
  <c r="N1989" i="1"/>
  <c r="N1574" i="1"/>
  <c r="N136" i="1"/>
  <c r="N1742" i="1"/>
  <c r="R1044" i="1"/>
  <c r="R447" i="1"/>
  <c r="R2041" i="1"/>
  <c r="R188" i="1"/>
  <c r="N4986" i="1"/>
  <c r="N1899" i="1"/>
  <c r="N1630" i="1"/>
  <c r="R848" i="1"/>
  <c r="R633" i="1"/>
  <c r="R615" i="1"/>
  <c r="N1730" i="1"/>
  <c r="R1563" i="1"/>
  <c r="R939" i="1"/>
  <c r="N5060" i="1"/>
  <c r="R4835" i="1"/>
  <c r="R424" i="1"/>
  <c r="R2018" i="1"/>
  <c r="R165" i="1"/>
  <c r="R1605" i="1"/>
  <c r="R869" i="1"/>
  <c r="R657" i="1"/>
  <c r="R467" i="1"/>
  <c r="R208" i="1"/>
  <c r="R2061" i="1"/>
  <c r="R1638" i="1"/>
  <c r="N467" i="1"/>
  <c r="N208" i="1"/>
  <c r="N2061" i="1"/>
  <c r="N1638" i="1"/>
  <c r="N939" i="1"/>
  <c r="N424" i="1"/>
  <c r="N2018" i="1"/>
  <c r="N165" i="1"/>
  <c r="N1605" i="1"/>
  <c r="N1563" i="1"/>
  <c r="N615" i="1"/>
  <c r="R5060" i="1"/>
  <c r="N4835" i="1"/>
  <c r="N869" i="1"/>
  <c r="N657" i="1"/>
  <c r="N848" i="1"/>
  <c r="N633" i="1"/>
  <c r="R1730" i="1"/>
  <c r="R478" i="1"/>
  <c r="R219" i="1"/>
  <c r="R2072" i="1"/>
  <c r="R1649" i="1"/>
  <c r="R1694" i="1"/>
  <c r="N1772" i="1"/>
  <c r="N1581" i="1"/>
  <c r="N415" i="1"/>
  <c r="N2009" i="1"/>
  <c r="N1594" i="1"/>
  <c r="N156" i="1"/>
  <c r="R1809" i="1"/>
  <c r="R933" i="1"/>
  <c r="R735" i="1"/>
  <c r="R480" i="1"/>
  <c r="R221" i="1"/>
  <c r="R2074" i="1"/>
  <c r="R1651" i="1"/>
  <c r="N704" i="1"/>
  <c r="R376" i="1"/>
  <c r="R1970" i="1"/>
  <c r="R117" i="1"/>
  <c r="R1586" i="1"/>
  <c r="N721" i="1"/>
  <c r="R406" i="1"/>
  <c r="R2000" i="1"/>
  <c r="R1582" i="1"/>
  <c r="R147" i="1"/>
  <c r="N1549" i="1"/>
  <c r="N1552" i="1"/>
  <c r="N902" i="1"/>
  <c r="N696" i="1"/>
  <c r="N421" i="1"/>
  <c r="N2015" i="1"/>
  <c r="N162" i="1"/>
  <c r="N1602" i="1"/>
  <c r="R1549" i="1"/>
  <c r="R721" i="1"/>
  <c r="R1772" i="1"/>
  <c r="N933" i="1"/>
  <c r="N735" i="1"/>
  <c r="N376" i="1"/>
  <c r="N1970" i="1"/>
  <c r="N117" i="1"/>
  <c r="R1581" i="1"/>
  <c r="N1809" i="1"/>
  <c r="R704" i="1"/>
  <c r="N1694" i="1"/>
  <c r="N554" i="1"/>
  <c r="N295" i="1"/>
  <c r="N2148" i="1"/>
  <c r="N1724" i="1"/>
  <c r="N844" i="1"/>
  <c r="R902" i="1"/>
  <c r="R696" i="1"/>
  <c r="R554" i="1"/>
  <c r="R295" i="1"/>
  <c r="R2148" i="1"/>
  <c r="R1724" i="1"/>
  <c r="N480" i="1"/>
  <c r="N221" i="1"/>
  <c r="N2074" i="1"/>
  <c r="N1651" i="1"/>
  <c r="N406" i="1"/>
  <c r="N2000" i="1"/>
  <c r="N1582" i="1"/>
  <c r="N147" i="1"/>
  <c r="R952" i="1"/>
  <c r="N952" i="1"/>
  <c r="N478" i="1"/>
  <c r="N219" i="1"/>
  <c r="N2072" i="1"/>
  <c r="N1649" i="1"/>
  <c r="R421" i="1"/>
  <c r="R2015" i="1"/>
  <c r="R162" i="1"/>
  <c r="R1602" i="1"/>
  <c r="N1586" i="1"/>
  <c r="R844" i="1"/>
  <c r="R415" i="1"/>
  <c r="R2009" i="1"/>
  <c r="R1594" i="1"/>
  <c r="R156" i="1"/>
  <c r="R4827" i="1"/>
  <c r="N509" i="1"/>
  <c r="N250" i="1"/>
  <c r="N2103" i="1"/>
  <c r="N1678" i="1"/>
  <c r="R378" i="1"/>
  <c r="R1972" i="1"/>
  <c r="R1558" i="1"/>
  <c r="R119" i="1"/>
  <c r="R951" i="1"/>
  <c r="R872" i="1"/>
  <c r="R661" i="1"/>
  <c r="N1761" i="1"/>
  <c r="N1938" i="1"/>
  <c r="N1034" i="1"/>
  <c r="N613" i="1"/>
  <c r="R1034" i="1"/>
  <c r="R509" i="1"/>
  <c r="R250" i="1"/>
  <c r="R2103" i="1"/>
  <c r="R1678" i="1"/>
  <c r="N378" i="1"/>
  <c r="N1972" i="1"/>
  <c r="N1558" i="1"/>
  <c r="N119" i="1"/>
  <c r="R1938" i="1"/>
  <c r="R613" i="1"/>
  <c r="R428" i="1"/>
  <c r="R2022" i="1"/>
  <c r="R169" i="1"/>
  <c r="N951" i="1"/>
  <c r="N428" i="1"/>
  <c r="N2022" i="1"/>
  <c r="N169" i="1"/>
  <c r="N4827" i="1"/>
  <c r="N872" i="1"/>
  <c r="N661" i="1"/>
  <c r="R1761" i="1"/>
  <c r="N507" i="1"/>
  <c r="N248" i="1"/>
  <c r="N2101" i="1"/>
  <c r="N1676" i="1"/>
  <c r="R4738" i="1"/>
  <c r="N1032" i="1"/>
  <c r="R520" i="1"/>
  <c r="R261" i="1"/>
  <c r="R2114" i="1"/>
  <c r="R1688" i="1"/>
  <c r="N398" i="1"/>
  <c r="N1992" i="1"/>
  <c r="N139" i="1"/>
  <c r="R386" i="1"/>
  <c r="R1980" i="1"/>
  <c r="R1566" i="1"/>
  <c r="R127" i="1"/>
  <c r="N668" i="1"/>
  <c r="R536" i="1"/>
  <c r="R277" i="1"/>
  <c r="R2130" i="1"/>
  <c r="R1709" i="1"/>
  <c r="N452" i="1"/>
  <c r="N2046" i="1"/>
  <c r="N193" i="1"/>
  <c r="N1735" i="1"/>
  <c r="R4838" i="1"/>
  <c r="R398" i="1"/>
  <c r="R1992" i="1"/>
  <c r="R139" i="1"/>
  <c r="N4838" i="1"/>
  <c r="N520" i="1"/>
  <c r="N261" i="1"/>
  <c r="N2114" i="1"/>
  <c r="N1688" i="1"/>
  <c r="R507" i="1"/>
  <c r="R248" i="1"/>
  <c r="R2101" i="1"/>
  <c r="R1676" i="1"/>
  <c r="N386" i="1"/>
  <c r="N1980" i="1"/>
  <c r="N1566" i="1"/>
  <c r="N127" i="1"/>
  <c r="R668" i="1"/>
  <c r="N536" i="1"/>
  <c r="N277" i="1"/>
  <c r="N2130" i="1"/>
  <c r="N1709" i="1"/>
  <c r="N4738" i="1"/>
  <c r="R452" i="1"/>
  <c r="R2046" i="1"/>
  <c r="R193" i="1"/>
  <c r="R1735" i="1"/>
  <c r="R1032" i="1"/>
  <c r="N331" i="1"/>
  <c r="R1583" i="1"/>
  <c r="R31" i="1"/>
  <c r="R11" i="1"/>
  <c r="N540" i="1"/>
  <c r="N281" i="1"/>
  <c r="N2134" i="1"/>
  <c r="N1713" i="1"/>
  <c r="R546" i="1"/>
  <c r="R287" i="1"/>
  <c r="R2140" i="1"/>
  <c r="R1717" i="1"/>
  <c r="N502" i="1"/>
  <c r="N243" i="1"/>
  <c r="N2096" i="1"/>
  <c r="N1673" i="1"/>
  <c r="N4828" i="1"/>
  <c r="N496" i="1"/>
  <c r="N237" i="1"/>
  <c r="N2090" i="1"/>
  <c r="N1667" i="1"/>
  <c r="N385" i="1"/>
  <c r="N1979" i="1"/>
  <c r="N1565" i="1"/>
  <c r="N126" i="1"/>
  <c r="N546" i="1"/>
  <c r="N287" i="1"/>
  <c r="N2140" i="1"/>
  <c r="N1717" i="1"/>
  <c r="R502" i="1"/>
  <c r="R243" i="1"/>
  <c r="R2096" i="1"/>
  <c r="R1673" i="1"/>
  <c r="N1583" i="1"/>
  <c r="N31" i="1"/>
  <c r="N11" i="1"/>
  <c r="R385" i="1"/>
  <c r="R1979" i="1"/>
  <c r="R1565" i="1"/>
  <c r="R126" i="1"/>
  <c r="R496" i="1"/>
  <c r="R237" i="1"/>
  <c r="R2090" i="1"/>
  <c r="R1667" i="1"/>
  <c r="N1021" i="1"/>
  <c r="R540" i="1"/>
  <c r="R281" i="1"/>
  <c r="R2134" i="1"/>
  <c r="R1713" i="1"/>
  <c r="R4828" i="1"/>
  <c r="N5035" i="1"/>
  <c r="N4941" i="1"/>
  <c r="N4898" i="1"/>
  <c r="N4840" i="1"/>
  <c r="N950" i="1"/>
  <c r="N726" i="1"/>
  <c r="N5046" i="1"/>
  <c r="N1793" i="1"/>
  <c r="N487" i="1"/>
  <c r="N228" i="1"/>
  <c r="N2081" i="1"/>
  <c r="N1658" i="1"/>
  <c r="N454" i="1"/>
  <c r="N2048" i="1"/>
  <c r="N195" i="1"/>
  <c r="N1737" i="1"/>
  <c r="R433" i="1"/>
  <c r="R2027" i="1"/>
  <c r="R174" i="1"/>
  <c r="N1022" i="1"/>
  <c r="N461" i="1"/>
  <c r="N2055" i="1"/>
  <c r="N202" i="1"/>
  <c r="R487" i="1"/>
  <c r="R228" i="1"/>
  <c r="R2081" i="1"/>
  <c r="R1658" i="1"/>
  <c r="R461" i="1"/>
  <c r="R2055" i="1"/>
  <c r="R202" i="1"/>
  <c r="R726" i="1"/>
  <c r="R5035" i="1"/>
  <c r="R4941" i="1"/>
  <c r="R4898" i="1"/>
  <c r="R1022" i="1"/>
  <c r="R454" i="1"/>
  <c r="R2048" i="1"/>
  <c r="R195" i="1"/>
  <c r="R1737" i="1"/>
  <c r="R950" i="1"/>
  <c r="N433" i="1"/>
  <c r="N2027" i="1"/>
  <c r="N174" i="1"/>
  <c r="R4840" i="1"/>
  <c r="R1793" i="1"/>
  <c r="N4843" i="1"/>
  <c r="N4782" i="1"/>
  <c r="N610" i="1"/>
  <c r="N519" i="1"/>
  <c r="N260" i="1"/>
  <c r="N2113" i="1"/>
  <c r="N1687" i="1"/>
  <c r="N18" i="1"/>
  <c r="N978" i="1"/>
  <c r="N64" i="1"/>
  <c r="N5109" i="1"/>
  <c r="N5026" i="1"/>
  <c r="N4932" i="1"/>
  <c r="N4889" i="1"/>
  <c r="N1928" i="1"/>
  <c r="N1306" i="1"/>
  <c r="N1266" i="1"/>
  <c r="N1234" i="1"/>
  <c r="R4821" i="1"/>
  <c r="N5037" i="1"/>
  <c r="R1693" i="1"/>
  <c r="N1696" i="1"/>
  <c r="R2176" i="1"/>
  <c r="N1752" i="1"/>
  <c r="N906" i="1"/>
  <c r="N700" i="1"/>
  <c r="R1588" i="1"/>
  <c r="R75" i="1"/>
  <c r="R368" i="1"/>
  <c r="R1962" i="1"/>
  <c r="R109" i="1"/>
  <c r="R1277" i="1"/>
  <c r="R1790" i="1"/>
  <c r="N368" i="1"/>
  <c r="N1962" i="1"/>
  <c r="N109" i="1"/>
  <c r="R746" i="1"/>
  <c r="R5120" i="1"/>
  <c r="R4849" i="1"/>
  <c r="R519" i="1"/>
  <c r="R260" i="1"/>
  <c r="R2113" i="1"/>
  <c r="R1687" i="1"/>
  <c r="N2176" i="1"/>
  <c r="R5037" i="1"/>
  <c r="R1752" i="1"/>
  <c r="R4843" i="1"/>
  <c r="N746" i="1"/>
  <c r="N5120" i="1"/>
  <c r="N4849" i="1"/>
  <c r="R18" i="1"/>
  <c r="N1277" i="1"/>
  <c r="R610" i="1"/>
  <c r="N581" i="1"/>
  <c r="R581" i="1"/>
  <c r="R978" i="1"/>
  <c r="R64" i="1"/>
  <c r="R5109" i="1"/>
  <c r="R5026" i="1"/>
  <c r="R4932" i="1"/>
  <c r="R4889" i="1"/>
  <c r="R1928" i="1"/>
  <c r="R1306" i="1"/>
  <c r="R1266" i="1"/>
  <c r="R1234" i="1"/>
  <c r="N1588" i="1"/>
  <c r="N4821" i="1"/>
  <c r="N75" i="1"/>
  <c r="R906" i="1"/>
  <c r="R700" i="1"/>
  <c r="N1790" i="1"/>
  <c r="R1696" i="1"/>
  <c r="N1693" i="1"/>
  <c r="R4782" i="1"/>
  <c r="R880" i="1"/>
  <c r="R673" i="1"/>
  <c r="R5038" i="1"/>
  <c r="N4790" i="1"/>
  <c r="R914" i="1"/>
  <c r="R708" i="1"/>
  <c r="N887" i="1"/>
  <c r="N681" i="1"/>
  <c r="N449" i="1"/>
  <c r="N2043" i="1"/>
  <c r="N190" i="1"/>
  <c r="N1624" i="1"/>
  <c r="R436" i="1"/>
  <c r="R2030" i="1"/>
  <c r="R177" i="1"/>
  <c r="R1613" i="1"/>
  <c r="N662" i="1"/>
  <c r="N925" i="1"/>
  <c r="N722" i="1"/>
  <c r="R449" i="1"/>
  <c r="R2043" i="1"/>
  <c r="R190" i="1"/>
  <c r="R1624" i="1"/>
  <c r="R4790" i="1"/>
  <c r="R919" i="1"/>
  <c r="R712" i="1"/>
  <c r="R662" i="1"/>
  <c r="N880" i="1"/>
  <c r="N673" i="1"/>
  <c r="N914" i="1"/>
  <c r="N708" i="1"/>
  <c r="N919" i="1"/>
  <c r="N712" i="1"/>
  <c r="N436" i="1"/>
  <c r="N2030" i="1"/>
  <c r="N177" i="1"/>
  <c r="N1613" i="1"/>
  <c r="R925" i="1"/>
  <c r="R722" i="1"/>
  <c r="R887" i="1"/>
  <c r="R681" i="1"/>
  <c r="N5038" i="1"/>
  <c r="R443" i="1"/>
  <c r="R2037" i="1"/>
  <c r="R184" i="1"/>
  <c r="R1619" i="1"/>
  <c r="R698" i="1"/>
  <c r="N472" i="1"/>
  <c r="N213" i="1"/>
  <c r="N2066" i="1"/>
  <c r="N1641" i="1"/>
  <c r="N1636" i="1"/>
  <c r="N319" i="1"/>
  <c r="N2172" i="1"/>
  <c r="N4850" i="1"/>
  <c r="R949" i="1"/>
  <c r="R4819" i="1"/>
  <c r="R905" i="1"/>
  <c r="R699" i="1"/>
  <c r="R78" i="1"/>
  <c r="R77" i="1"/>
  <c r="N949" i="1"/>
  <c r="N698" i="1"/>
  <c r="N443" i="1"/>
  <c r="N2037" i="1"/>
  <c r="N184" i="1"/>
  <c r="N1619" i="1"/>
  <c r="R319" i="1"/>
  <c r="R2172" i="1"/>
  <c r="N4819" i="1"/>
  <c r="N78" i="1"/>
  <c r="N77" i="1"/>
  <c r="R472" i="1"/>
  <c r="R213" i="1"/>
  <c r="R2066" i="1"/>
  <c r="R1641" i="1"/>
  <c r="R4850" i="1"/>
  <c r="R1636" i="1"/>
  <c r="N905" i="1"/>
  <c r="N699" i="1"/>
  <c r="N971" i="1"/>
  <c r="N57" i="1"/>
  <c r="N5102" i="1"/>
  <c r="N5017" i="1"/>
  <c r="N4923" i="1"/>
  <c r="N4880" i="1"/>
  <c r="N1921" i="1"/>
  <c r="N1299" i="1"/>
  <c r="N1259" i="1"/>
  <c r="N1227" i="1"/>
  <c r="N410" i="1"/>
  <c r="N2004" i="1"/>
  <c r="N1589" i="1"/>
  <c r="N151" i="1"/>
  <c r="R904" i="1"/>
  <c r="N1745" i="1"/>
  <c r="N458" i="1"/>
  <c r="N2052" i="1"/>
  <c r="N199" i="1"/>
  <c r="R334" i="1"/>
  <c r="N1797" i="1"/>
  <c r="N968" i="1"/>
  <c r="N54" i="1"/>
  <c r="N5099" i="1"/>
  <c r="N5014" i="1"/>
  <c r="N4920" i="1"/>
  <c r="N4877" i="1"/>
  <c r="N1918" i="1"/>
  <c r="N1296" i="1"/>
  <c r="N1256" i="1"/>
  <c r="N1224" i="1"/>
  <c r="R410" i="1"/>
  <c r="R2004" i="1"/>
  <c r="R1589" i="1"/>
  <c r="R151" i="1"/>
  <c r="R1954" i="1"/>
  <c r="R4846" i="1"/>
  <c r="R1273" i="1"/>
  <c r="R458" i="1"/>
  <c r="R2052" i="1"/>
  <c r="R199" i="1"/>
  <c r="N1954" i="1"/>
  <c r="N904" i="1"/>
  <c r="N334" i="1"/>
  <c r="R1745" i="1"/>
  <c r="N4846" i="1"/>
  <c r="N1273" i="1"/>
  <c r="R1797" i="1"/>
  <c r="R968" i="1"/>
  <c r="R54" i="1"/>
  <c r="R5099" i="1"/>
  <c r="R5014" i="1"/>
  <c r="R4920" i="1"/>
  <c r="R4877" i="1"/>
  <c r="R1918" i="1"/>
  <c r="R1296" i="1"/>
  <c r="R1256" i="1"/>
  <c r="R1224" i="1"/>
  <c r="R971" i="1"/>
  <c r="R57" i="1"/>
  <c r="R5102" i="1"/>
  <c r="R5017" i="1"/>
  <c r="R4923" i="1"/>
  <c r="R4880" i="1"/>
  <c r="R1921" i="1"/>
  <c r="R1299" i="1"/>
  <c r="R1259" i="1"/>
  <c r="R1227" i="1"/>
  <c r="N4903" i="1"/>
  <c r="N891" i="1"/>
  <c r="N684" i="1"/>
  <c r="R429" i="1"/>
  <c r="R2023" i="1"/>
  <c r="R170" i="1"/>
  <c r="R371" i="1"/>
  <c r="R1965" i="1"/>
  <c r="R1551" i="1"/>
  <c r="R112" i="1"/>
  <c r="R1803" i="1"/>
  <c r="R1792" i="1"/>
  <c r="R621" i="1"/>
  <c r="R758" i="1"/>
  <c r="N1798" i="1"/>
  <c r="N72" i="1"/>
  <c r="N71" i="1"/>
  <c r="N429" i="1"/>
  <c r="N2023" i="1"/>
  <c r="N170" i="1"/>
  <c r="N1803" i="1"/>
  <c r="R4903" i="1"/>
  <c r="R1798" i="1"/>
  <c r="N1792" i="1"/>
  <c r="N621" i="1"/>
  <c r="N758" i="1"/>
  <c r="R72" i="1"/>
  <c r="R71" i="1"/>
  <c r="N371" i="1"/>
  <c r="N1965" i="1"/>
  <c r="N1551" i="1"/>
  <c r="N112" i="1"/>
  <c r="R891" i="1"/>
  <c r="R684" i="1"/>
  <c r="N4785" i="1"/>
  <c r="R442" i="1"/>
  <c r="R2036" i="1"/>
  <c r="R183" i="1"/>
  <c r="R635" i="1"/>
  <c r="R592" i="1"/>
  <c r="N532" i="1"/>
  <c r="N273" i="1"/>
  <c r="N2126" i="1"/>
  <c r="N1706" i="1"/>
  <c r="N5062" i="1"/>
  <c r="R883" i="1"/>
  <c r="R608" i="1"/>
  <c r="R446" i="1"/>
  <c r="R2040" i="1"/>
  <c r="R187" i="1"/>
  <c r="R1622" i="1"/>
  <c r="R917" i="1"/>
  <c r="R710" i="1"/>
  <c r="N917" i="1"/>
  <c r="N710" i="1"/>
  <c r="N592" i="1"/>
  <c r="R532" i="1"/>
  <c r="R273" i="1"/>
  <c r="R2126" i="1"/>
  <c r="R1706" i="1"/>
  <c r="R5062" i="1"/>
  <c r="N442" i="1"/>
  <c r="N2036" i="1"/>
  <c r="N183" i="1"/>
  <c r="N446" i="1"/>
  <c r="N2040" i="1"/>
  <c r="N187" i="1"/>
  <c r="N1622" i="1"/>
  <c r="N608" i="1"/>
  <c r="N883" i="1"/>
  <c r="R4785" i="1"/>
  <c r="N635" i="1"/>
  <c r="N5068" i="1"/>
  <c r="R1721" i="1"/>
  <c r="N763" i="1"/>
  <c r="N1796" i="1"/>
  <c r="R1755" i="1"/>
  <c r="R733" i="1"/>
  <c r="N609" i="1"/>
  <c r="N558" i="1"/>
  <c r="N299" i="1"/>
  <c r="N2152" i="1"/>
  <c r="N1766" i="1"/>
  <c r="N1755" i="1"/>
  <c r="R7" i="1"/>
  <c r="R609" i="1"/>
  <c r="R558" i="1"/>
  <c r="R299" i="1"/>
  <c r="R2152" i="1"/>
  <c r="N1721" i="1"/>
  <c r="R1796" i="1"/>
  <c r="R763" i="1"/>
  <c r="R5068" i="1"/>
  <c r="N733" i="1"/>
  <c r="N7" i="1"/>
  <c r="R366" i="1"/>
  <c r="R1960" i="1"/>
  <c r="R1546" i="1"/>
  <c r="R107" i="1"/>
  <c r="N412" i="1"/>
  <c r="N2006" i="1"/>
  <c r="N1591" i="1"/>
  <c r="N153" i="1"/>
  <c r="R1690" i="1"/>
  <c r="R751" i="1"/>
  <c r="N514" i="1"/>
  <c r="N255" i="1"/>
  <c r="N2108" i="1"/>
  <c r="N1682" i="1"/>
  <c r="N849" i="1"/>
  <c r="N634" i="1"/>
  <c r="R871" i="1"/>
  <c r="R660" i="1"/>
  <c r="N4792" i="1"/>
  <c r="R849" i="1"/>
  <c r="R634" i="1"/>
  <c r="R9" i="1"/>
  <c r="R29" i="1"/>
  <c r="N499" i="1"/>
  <c r="N240" i="1"/>
  <c r="N2093" i="1"/>
  <c r="N1670" i="1"/>
  <c r="N1690" i="1"/>
  <c r="R4792" i="1"/>
  <c r="N9" i="1"/>
  <c r="N29" i="1"/>
  <c r="R499" i="1"/>
  <c r="R240" i="1"/>
  <c r="R2093" i="1"/>
  <c r="R1670" i="1"/>
  <c r="N751" i="1"/>
  <c r="R514" i="1"/>
  <c r="R255" i="1"/>
  <c r="R2108" i="1"/>
  <c r="R1682" i="1"/>
  <c r="N871" i="1"/>
  <c r="N660" i="1"/>
  <c r="N366" i="1"/>
  <c r="N1960" i="1"/>
  <c r="N1546" i="1"/>
  <c r="N107" i="1"/>
  <c r="R412" i="1"/>
  <c r="R2006" i="1"/>
  <c r="R1591" i="1"/>
  <c r="R153" i="1"/>
  <c r="R1849" i="1"/>
  <c r="R332" i="1"/>
  <c r="R1112" i="1"/>
  <c r="R513" i="1"/>
  <c r="R254" i="1"/>
  <c r="R2107" i="1"/>
  <c r="R1681" i="1"/>
  <c r="R1397" i="1"/>
  <c r="R335" i="1"/>
  <c r="R1131" i="1"/>
  <c r="R1195" i="1"/>
  <c r="R1479" i="1"/>
  <c r="N1785" i="1"/>
  <c r="R577" i="1"/>
  <c r="R318" i="1"/>
  <c r="R2171" i="1"/>
  <c r="R1748" i="1"/>
  <c r="R5067" i="1"/>
  <c r="R5066" i="1"/>
  <c r="R388" i="1"/>
  <c r="R1982" i="1"/>
  <c r="R1568" i="1"/>
  <c r="R129" i="1"/>
  <c r="R418" i="1"/>
  <c r="R2012" i="1"/>
  <c r="R1701" i="1"/>
  <c r="R159" i="1"/>
  <c r="N916" i="1"/>
  <c r="N988" i="1"/>
  <c r="N940" i="1"/>
  <c r="N90" i="1"/>
  <c r="N768" i="1"/>
  <c r="N628" i="1"/>
  <c r="N5119" i="1"/>
  <c r="N5078" i="1"/>
  <c r="N5049" i="1"/>
  <c r="N5041" i="1"/>
  <c r="N5003" i="1"/>
  <c r="N4862" i="1"/>
  <c r="N4848" i="1"/>
  <c r="N4805" i="1"/>
  <c r="N4756" i="1"/>
  <c r="N4741" i="1"/>
  <c r="N324" i="1"/>
  <c r="N22" i="1"/>
  <c r="N1830" i="1"/>
  <c r="N1804" i="1"/>
  <c r="N586" i="1"/>
  <c r="N1768" i="1"/>
  <c r="R1548" i="1"/>
  <c r="N577" i="1"/>
  <c r="N318" i="1"/>
  <c r="N2171" i="1"/>
  <c r="N1748" i="1"/>
  <c r="N5067" i="1"/>
  <c r="N5066" i="1"/>
  <c r="N418" i="1"/>
  <c r="N2012" i="1"/>
  <c r="N1701" i="1"/>
  <c r="N159" i="1"/>
  <c r="R1768" i="1"/>
  <c r="R916" i="1"/>
  <c r="N388" i="1"/>
  <c r="N1982" i="1"/>
  <c r="N1568" i="1"/>
  <c r="N129" i="1"/>
  <c r="R988" i="1"/>
  <c r="R940" i="1"/>
  <c r="R90" i="1"/>
  <c r="R768" i="1"/>
  <c r="R628" i="1"/>
  <c r="R5119" i="1"/>
  <c r="R5078" i="1"/>
  <c r="R5041" i="1"/>
  <c r="R5003" i="1"/>
  <c r="R4862" i="1"/>
  <c r="R4848" i="1"/>
  <c r="R4805" i="1"/>
  <c r="R4756" i="1"/>
  <c r="R4741" i="1"/>
  <c r="R324" i="1"/>
  <c r="R22" i="1"/>
  <c r="R1830" i="1"/>
  <c r="R1804" i="1"/>
  <c r="N1548" i="1"/>
  <c r="R586" i="1"/>
  <c r="R1785" i="1"/>
  <c r="R1603" i="1"/>
  <c r="N1942" i="1"/>
  <c r="N604" i="1"/>
  <c r="R4823" i="1"/>
  <c r="R923" i="1"/>
  <c r="R716" i="1"/>
  <c r="R573" i="1"/>
  <c r="R314" i="1"/>
  <c r="R2167" i="1"/>
  <c r="R1744" i="1"/>
  <c r="N1685" i="1"/>
  <c r="N440" i="1"/>
  <c r="N2034" i="1"/>
  <c r="N181" i="1"/>
  <c r="R5075" i="1"/>
  <c r="R4800" i="1"/>
  <c r="N923" i="1"/>
  <c r="N716" i="1"/>
  <c r="R1685" i="1"/>
  <c r="N1593" i="1"/>
  <c r="R1593" i="1"/>
  <c r="N4823" i="1"/>
  <c r="N1603" i="1"/>
  <c r="N5075" i="1"/>
  <c r="N4800" i="1"/>
  <c r="R604" i="1"/>
  <c r="R440" i="1"/>
  <c r="R2034" i="1"/>
  <c r="R181" i="1"/>
  <c r="R1942" i="1"/>
  <c r="N573" i="1"/>
  <c r="N314" i="1"/>
  <c r="N2167" i="1"/>
  <c r="N1744" i="1"/>
  <c r="N760" i="1"/>
  <c r="R1759" i="1"/>
  <c r="R529" i="1"/>
  <c r="R270" i="1"/>
  <c r="R2123" i="1"/>
  <c r="R1702" i="1"/>
  <c r="R4763" i="1"/>
  <c r="N534" i="1"/>
  <c r="N275" i="1"/>
  <c r="N2128" i="1"/>
  <c r="N5083" i="1"/>
  <c r="N4855" i="1"/>
  <c r="N4807" i="1"/>
  <c r="N4758" i="1"/>
  <c r="N4743" i="1"/>
  <c r="N1832" i="1"/>
  <c r="N1779" i="1"/>
  <c r="R531" i="1"/>
  <c r="R272" i="1"/>
  <c r="R2125" i="1"/>
  <c r="R1705" i="1"/>
  <c r="R488" i="1"/>
  <c r="R229" i="1"/>
  <c r="R2082" i="1"/>
  <c r="N73" i="1"/>
  <c r="N488" i="1"/>
  <c r="N229" i="1"/>
  <c r="N2082" i="1"/>
  <c r="R5083" i="1"/>
  <c r="R4855" i="1"/>
  <c r="R4807" i="1"/>
  <c r="R4758" i="1"/>
  <c r="R4743" i="1"/>
  <c r="R1832" i="1"/>
  <c r="R534" i="1"/>
  <c r="R275" i="1"/>
  <c r="R2128" i="1"/>
  <c r="R1779" i="1"/>
  <c r="R73" i="1"/>
  <c r="N4763" i="1"/>
  <c r="N1759" i="1"/>
  <c r="N529" i="1"/>
  <c r="N270" i="1"/>
  <c r="N2123" i="1"/>
  <c r="N1702" i="1"/>
  <c r="R760" i="1"/>
  <c r="N531" i="1"/>
  <c r="N272" i="1"/>
  <c r="N2125" i="1"/>
  <c r="N1705" i="1"/>
  <c r="R1539" i="1"/>
  <c r="R802" i="1"/>
  <c r="R1454" i="1"/>
  <c r="R1120" i="1"/>
  <c r="R1014" i="1"/>
  <c r="R1422" i="1"/>
  <c r="R348" i="1"/>
  <c r="R1070" i="1"/>
  <c r="R1028" i="1"/>
  <c r="R455" i="1"/>
  <c r="R2049" i="1"/>
  <c r="R196" i="1"/>
  <c r="R1578" i="1"/>
  <c r="N430" i="1"/>
  <c r="N2024" i="1"/>
  <c r="N171" i="1"/>
  <c r="N1609" i="1"/>
  <c r="R333" i="1"/>
  <c r="R932" i="1"/>
  <c r="R734" i="1"/>
  <c r="R1800" i="1"/>
  <c r="N1781" i="1"/>
  <c r="N4737" i="1"/>
  <c r="R375" i="1"/>
  <c r="R1969" i="1"/>
  <c r="R116" i="1"/>
  <c r="N401" i="1"/>
  <c r="N1995" i="1"/>
  <c r="N1577" i="1"/>
  <c r="N142" i="1"/>
  <c r="N932" i="1"/>
  <c r="N734" i="1"/>
  <c r="N455" i="1"/>
  <c r="N2049" i="1"/>
  <c r="N196" i="1"/>
  <c r="N333" i="1"/>
  <c r="N1578" i="1"/>
  <c r="N375" i="1"/>
  <c r="N1969" i="1"/>
  <c r="N116" i="1"/>
  <c r="R401" i="1"/>
  <c r="R1995" i="1"/>
  <c r="R1577" i="1"/>
  <c r="R142" i="1"/>
  <c r="R4737" i="1"/>
  <c r="R1781" i="1"/>
  <c r="R430" i="1"/>
  <c r="R2024" i="1"/>
  <c r="R171" i="1"/>
  <c r="R1609" i="1"/>
  <c r="N1800" i="1"/>
  <c r="R1156" i="1"/>
  <c r="R1347" i="1"/>
  <c r="R1601" i="1"/>
  <c r="R512" i="1"/>
  <c r="R253" i="1"/>
  <c r="R2106" i="1"/>
  <c r="R1029" i="1"/>
  <c r="R599" i="1"/>
  <c r="R1042" i="1"/>
  <c r="R1392" i="1"/>
  <c r="N426" i="1"/>
  <c r="N2020" i="1"/>
  <c r="N167" i="1"/>
  <c r="N1607" i="1"/>
  <c r="R868" i="1"/>
  <c r="R656" i="1"/>
  <c r="R4816" i="1"/>
  <c r="N19" i="1"/>
  <c r="N882" i="1"/>
  <c r="N675" i="1"/>
  <c r="N399" i="1"/>
  <c r="N1993" i="1"/>
  <c r="N1576" i="1"/>
  <c r="N140" i="1"/>
  <c r="R4995" i="1"/>
  <c r="R35" i="1"/>
  <c r="R15" i="1"/>
  <c r="R857" i="1"/>
  <c r="R640" i="1"/>
  <c r="N881" i="1"/>
  <c r="N674" i="1"/>
  <c r="R935" i="1"/>
  <c r="R737" i="1"/>
  <c r="N857" i="1"/>
  <c r="N640" i="1"/>
  <c r="N4995" i="1"/>
  <c r="N35" i="1"/>
  <c r="N15" i="1"/>
  <c r="N4816" i="1"/>
  <c r="R426" i="1"/>
  <c r="R2020" i="1"/>
  <c r="R167" i="1"/>
  <c r="R1607" i="1"/>
  <c r="R19" i="1"/>
  <c r="R882" i="1"/>
  <c r="R675" i="1"/>
  <c r="R881" i="1"/>
  <c r="R674" i="1"/>
  <c r="R399" i="1"/>
  <c r="R1993" i="1"/>
  <c r="R1576" i="1"/>
  <c r="R140" i="1"/>
  <c r="N935" i="1"/>
  <c r="N737" i="1"/>
  <c r="N868" i="1"/>
  <c r="N656" i="1"/>
  <c r="R984" i="1"/>
  <c r="R70" i="1"/>
  <c r="R5115" i="1"/>
  <c r="R5032" i="1"/>
  <c r="R4938" i="1"/>
  <c r="R4895" i="1"/>
  <c r="R1934" i="1"/>
  <c r="R1312" i="1"/>
  <c r="R1272" i="1"/>
  <c r="R1240" i="1"/>
  <c r="N5074" i="1"/>
  <c r="R1661" i="1"/>
  <c r="N495" i="1"/>
  <c r="N236" i="1"/>
  <c r="N2089" i="1"/>
  <c r="N1666" i="1"/>
  <c r="R397" i="1"/>
  <c r="R1991" i="1"/>
  <c r="R138" i="1"/>
  <c r="R884" i="1"/>
  <c r="N494" i="1"/>
  <c r="N235" i="1"/>
  <c r="N2088" i="1"/>
  <c r="N1665" i="1"/>
  <c r="R441" i="1"/>
  <c r="R2035" i="1"/>
  <c r="R182" i="1"/>
  <c r="R896" i="1"/>
  <c r="R689" i="1"/>
  <c r="R535" i="1"/>
  <c r="R276" i="1"/>
  <c r="R2129" i="1"/>
  <c r="R1708" i="1"/>
  <c r="N441" i="1"/>
  <c r="N2035" i="1"/>
  <c r="N182" i="1"/>
  <c r="N397" i="1"/>
  <c r="N1991" i="1"/>
  <c r="N138" i="1"/>
  <c r="N884" i="1"/>
  <c r="N1661" i="1"/>
  <c r="N535" i="1"/>
  <c r="N276" i="1"/>
  <c r="N2129" i="1"/>
  <c r="N1708" i="1"/>
  <c r="N896" i="1"/>
  <c r="N689" i="1"/>
  <c r="N984" i="1"/>
  <c r="N70" i="1"/>
  <c r="N5115" i="1"/>
  <c r="N5032" i="1"/>
  <c r="N4938" i="1"/>
  <c r="N4895" i="1"/>
  <c r="N1934" i="1"/>
  <c r="N1312" i="1"/>
  <c r="N1272" i="1"/>
  <c r="N1240" i="1"/>
  <c r="R494" i="1"/>
  <c r="R235" i="1"/>
  <c r="R2088" i="1"/>
  <c r="R1665" i="1"/>
  <c r="R5074" i="1"/>
  <c r="R495" i="1"/>
  <c r="R236" i="1"/>
  <c r="R2089" i="1"/>
  <c r="R1666" i="1"/>
  <c r="R4793" i="1"/>
  <c r="R1903" i="1"/>
  <c r="N559" i="1"/>
  <c r="N300" i="1"/>
  <c r="N2153" i="1"/>
  <c r="N1727" i="1"/>
  <c r="R1911" i="1"/>
  <c r="N512" i="1"/>
  <c r="N253" i="1"/>
  <c r="N2106" i="1"/>
  <c r="N1789" i="1"/>
  <c r="R879" i="1"/>
  <c r="R672" i="1"/>
  <c r="R918" i="1"/>
  <c r="R711" i="1"/>
  <c r="R754" i="1"/>
  <c r="N1911" i="1"/>
  <c r="N918" i="1"/>
  <c r="N711" i="1"/>
  <c r="R1789" i="1"/>
  <c r="N606" i="1"/>
  <c r="R559" i="1"/>
  <c r="R300" i="1"/>
  <c r="R2153" i="1"/>
  <c r="R1727" i="1"/>
  <c r="N754" i="1"/>
  <c r="N4793" i="1"/>
  <c r="N879" i="1"/>
  <c r="N672" i="1"/>
  <c r="N1903" i="1"/>
  <c r="R427" i="1"/>
  <c r="R2021" i="1"/>
  <c r="R168" i="1"/>
  <c r="R1608" i="1"/>
  <c r="R542" i="1"/>
  <c r="R283" i="1"/>
  <c r="R2136" i="1"/>
  <c r="R1460" i="1"/>
  <c r="R1403" i="1"/>
  <c r="R1423" i="1"/>
  <c r="R1039" i="1"/>
  <c r="R1844" i="1"/>
  <c r="R784" i="1"/>
  <c r="R1094" i="1"/>
  <c r="R1359" i="1"/>
  <c r="R1767" i="1"/>
  <c r="R962" i="1"/>
  <c r="R5093" i="1"/>
  <c r="R4914" i="1"/>
  <c r="R4871" i="1"/>
  <c r="R48" i="1"/>
  <c r="R1908" i="1"/>
  <c r="R1290" i="1"/>
  <c r="R1250" i="1"/>
  <c r="R99" i="1"/>
  <c r="N1771" i="1"/>
  <c r="N1913" i="1"/>
  <c r="N414" i="1"/>
  <c r="N2008" i="1"/>
  <c r="N155" i="1"/>
  <c r="N339" i="1"/>
  <c r="N875" i="1"/>
  <c r="N667" i="1"/>
  <c r="N5086" i="1"/>
  <c r="N543" i="1"/>
  <c r="N284" i="1"/>
  <c r="N2137" i="1"/>
  <c r="N1715" i="1"/>
  <c r="R341" i="1"/>
  <c r="N1767" i="1"/>
  <c r="R414" i="1"/>
  <c r="R2008" i="1"/>
  <c r="R155" i="1"/>
  <c r="R339" i="1"/>
  <c r="N341" i="1"/>
  <c r="R1771" i="1"/>
  <c r="R1913" i="1"/>
  <c r="R875" i="1"/>
  <c r="R667" i="1"/>
  <c r="R5086" i="1"/>
  <c r="R543" i="1"/>
  <c r="R284" i="1"/>
  <c r="R2137" i="1"/>
  <c r="R1715" i="1"/>
  <c r="N962" i="1"/>
  <c r="N5093" i="1"/>
  <c r="N4914" i="1"/>
  <c r="N4871" i="1"/>
  <c r="N48" i="1"/>
  <c r="N1908" i="1"/>
  <c r="N1290" i="1"/>
  <c r="N1250" i="1"/>
  <c r="N99" i="1"/>
  <c r="R562" i="1"/>
  <c r="R303" i="1"/>
  <c r="R2156" i="1"/>
  <c r="R1731" i="1"/>
  <c r="R372" i="1"/>
  <c r="R1966" i="1"/>
  <c r="R1554" i="1"/>
  <c r="R113" i="1"/>
  <c r="R4984" i="1"/>
  <c r="R576" i="1"/>
  <c r="R317" i="1"/>
  <c r="R2170" i="1"/>
  <c r="R1645" i="1"/>
  <c r="R1035" i="1"/>
  <c r="R1007" i="1"/>
  <c r="R4958" i="1"/>
  <c r="R4953" i="1"/>
  <c r="N422" i="1"/>
  <c r="N2016" i="1"/>
  <c r="N163" i="1"/>
  <c r="R1585" i="1"/>
  <c r="R921" i="1"/>
  <c r="R714" i="1"/>
  <c r="N876" i="1"/>
  <c r="N669" i="1"/>
  <c r="N5087" i="1"/>
  <c r="N335" i="1"/>
  <c r="R460" i="1"/>
  <c r="R2054" i="1"/>
  <c r="R201" i="1"/>
  <c r="R553" i="1"/>
  <c r="R294" i="1"/>
  <c r="R2147" i="1"/>
  <c r="R1723" i="1"/>
  <c r="R862" i="1"/>
  <c r="R646" i="1"/>
  <c r="R4826" i="1"/>
  <c r="R1758" i="1"/>
  <c r="N389" i="1"/>
  <c r="N1983" i="1"/>
  <c r="N1569" i="1"/>
  <c r="N130" i="1"/>
  <c r="N898" i="1"/>
  <c r="N691" i="1"/>
  <c r="N466" i="1"/>
  <c r="N207" i="1"/>
  <c r="N2060" i="1"/>
  <c r="N1637" i="1"/>
  <c r="N1544" i="1"/>
  <c r="N1948" i="1"/>
  <c r="N1762" i="1"/>
  <c r="N901" i="1"/>
  <c r="N694" i="1"/>
  <c r="N740" i="1"/>
  <c r="R80" i="1"/>
  <c r="R79" i="1"/>
  <c r="R740" i="1"/>
  <c r="R1948" i="1"/>
  <c r="R898" i="1"/>
  <c r="R691" i="1"/>
  <c r="R876" i="1"/>
  <c r="R669" i="1"/>
  <c r="R5087" i="1"/>
  <c r="R1762" i="1"/>
  <c r="R901" i="1"/>
  <c r="R694" i="1"/>
  <c r="N1758" i="1"/>
  <c r="R549" i="1"/>
  <c r="R290" i="1"/>
  <c r="R2143" i="1"/>
  <c r="R1720" i="1"/>
  <c r="N1585" i="1"/>
  <c r="N549" i="1"/>
  <c r="N290" i="1"/>
  <c r="N2143" i="1"/>
  <c r="N1720" i="1"/>
  <c r="N862" i="1"/>
  <c r="N646" i="1"/>
  <c r="R1544" i="1"/>
  <c r="R389" i="1"/>
  <c r="R1983" i="1"/>
  <c r="R1569" i="1"/>
  <c r="R130" i="1"/>
  <c r="R466" i="1"/>
  <c r="R207" i="1"/>
  <c r="R2060" i="1"/>
  <c r="R1637" i="1"/>
  <c r="N921" i="1"/>
  <c r="N714" i="1"/>
  <c r="N553" i="1"/>
  <c r="N294" i="1"/>
  <c r="N2147" i="1"/>
  <c r="N1723" i="1"/>
  <c r="N4826" i="1"/>
  <c r="N460" i="1"/>
  <c r="N2054" i="1"/>
  <c r="N201" i="1"/>
  <c r="N80" i="1"/>
  <c r="N79" i="1"/>
  <c r="R422" i="1"/>
  <c r="R2016" i="1"/>
  <c r="R163" i="1"/>
  <c r="R800" i="1"/>
  <c r="R1405" i="1"/>
  <c r="R826" i="1"/>
  <c r="R1027" i="1"/>
  <c r="R351" i="1"/>
  <c r="R809" i="1"/>
  <c r="R564" i="1"/>
  <c r="R305" i="1"/>
  <c r="R2158" i="1"/>
  <c r="R1734" i="1"/>
  <c r="R1500" i="1"/>
  <c r="R1616" i="1"/>
  <c r="R1518" i="1"/>
  <c r="R5022" i="1"/>
  <c r="R4928" i="1"/>
  <c r="R4885" i="1"/>
  <c r="N1738" i="1"/>
  <c r="N850" i="1"/>
  <c r="N636" i="1"/>
  <c r="R365" i="1"/>
  <c r="R1959" i="1"/>
  <c r="R106" i="1"/>
  <c r="N596" i="1"/>
  <c r="R5023" i="1"/>
  <c r="R4929" i="1"/>
  <c r="R4886" i="1"/>
  <c r="N4817" i="1"/>
  <c r="N568" i="1"/>
  <c r="N309" i="1"/>
  <c r="N2162" i="1"/>
  <c r="N1739" i="1"/>
  <c r="R4817" i="1"/>
  <c r="N1027" i="1"/>
  <c r="R850" i="1"/>
  <c r="R636" i="1"/>
  <c r="R596" i="1"/>
  <c r="N365" i="1"/>
  <c r="N1959" i="1"/>
  <c r="N106" i="1"/>
  <c r="R1738" i="1"/>
  <c r="R568" i="1"/>
  <c r="R309" i="1"/>
  <c r="R2162" i="1"/>
  <c r="R1739" i="1"/>
  <c r="N5023" i="1"/>
  <c r="N4929" i="1"/>
  <c r="N4886" i="1"/>
  <c r="N1642" i="1"/>
  <c r="N5022" i="1"/>
  <c r="N4928" i="1"/>
  <c r="N4885" i="1"/>
  <c r="N1808" i="1"/>
  <c r="R969" i="1"/>
  <c r="R55" i="1"/>
  <c r="R5100" i="1"/>
  <c r="R5015" i="1"/>
  <c r="R4921" i="1"/>
  <c r="R4878" i="1"/>
  <c r="R1919" i="1"/>
  <c r="R1297" i="1"/>
  <c r="R1257" i="1"/>
  <c r="R1225" i="1"/>
  <c r="N380" i="1"/>
  <c r="N1974" i="1"/>
  <c r="N1559" i="1"/>
  <c r="N121" i="1"/>
  <c r="N1024" i="1"/>
  <c r="N611" i="1"/>
  <c r="R5071" i="1"/>
  <c r="R745" i="1"/>
  <c r="N4831" i="1"/>
  <c r="N1043" i="1"/>
  <c r="N1035" i="1"/>
  <c r="N5071" i="1"/>
  <c r="N745" i="1"/>
  <c r="R611" i="1"/>
  <c r="R1808" i="1"/>
  <c r="N969" i="1"/>
  <c r="N55" i="1"/>
  <c r="N5100" i="1"/>
  <c r="N5015" i="1"/>
  <c r="N4921" i="1"/>
  <c r="N4878" i="1"/>
  <c r="N1919" i="1"/>
  <c r="N1297" i="1"/>
  <c r="N1257" i="1"/>
  <c r="N1225" i="1"/>
  <c r="R1043" i="1"/>
  <c r="R1024" i="1"/>
  <c r="R4831" i="1"/>
  <c r="R380" i="1"/>
  <c r="R1974" i="1"/>
  <c r="R1559" i="1"/>
  <c r="R121" i="1"/>
  <c r="R5070" i="1"/>
  <c r="R425" i="1"/>
  <c r="R2019" i="1"/>
  <c r="R166" i="1"/>
  <c r="R1606" i="1"/>
  <c r="R987" i="1"/>
  <c r="R89" i="1"/>
  <c r="R767" i="1"/>
  <c r="R744" i="1"/>
  <c r="R627" i="1"/>
  <c r="R5118" i="1"/>
  <c r="R5040" i="1"/>
  <c r="R5001" i="1"/>
  <c r="R4844" i="1"/>
  <c r="R4803" i="1"/>
  <c r="R4754" i="1"/>
  <c r="R4740" i="1"/>
  <c r="R322" i="1"/>
  <c r="R1828" i="1"/>
  <c r="R1281" i="1"/>
  <c r="N5061" i="1"/>
  <c r="N4774" i="1"/>
  <c r="N4773" i="1"/>
  <c r="N4772" i="1"/>
  <c r="N4771" i="1"/>
  <c r="N4770" i="1"/>
  <c r="N1590" i="1"/>
  <c r="N5072" i="1"/>
  <c r="R591" i="1"/>
  <c r="N500" i="1"/>
  <c r="N241" i="1"/>
  <c r="N2094" i="1"/>
  <c r="R614" i="1"/>
  <c r="N381" i="1"/>
  <c r="N1975" i="1"/>
  <c r="N1560" i="1"/>
  <c r="N122" i="1"/>
  <c r="N392" i="1"/>
  <c r="N1986" i="1"/>
  <c r="N1572" i="1"/>
  <c r="N133" i="1"/>
  <c r="R1553" i="1"/>
  <c r="R527" i="1"/>
  <c r="R268" i="1"/>
  <c r="R2121" i="1"/>
  <c r="R1698" i="1"/>
  <c r="R379" i="1"/>
  <c r="R1973" i="1"/>
  <c r="R120" i="1"/>
  <c r="N599" i="1"/>
  <c r="N564" i="1"/>
  <c r="N305" i="1"/>
  <c r="N2158" i="1"/>
  <c r="N1734" i="1"/>
  <c r="R451" i="1"/>
  <c r="R2045" i="1"/>
  <c r="R192" i="1"/>
  <c r="R1626" i="1"/>
  <c r="R1047" i="1"/>
  <c r="R515" i="1"/>
  <c r="R256" i="1"/>
  <c r="R2109" i="1"/>
  <c r="R1683" i="1"/>
  <c r="N468" i="1"/>
  <c r="N209" i="1"/>
  <c r="N2062" i="1"/>
  <c r="N591" i="1"/>
  <c r="R500" i="1"/>
  <c r="R241" i="1"/>
  <c r="R2094" i="1"/>
  <c r="N379" i="1"/>
  <c r="N1973" i="1"/>
  <c r="N120" i="1"/>
  <c r="R468" i="1"/>
  <c r="R209" i="1"/>
  <c r="R2062" i="1"/>
  <c r="R392" i="1"/>
  <c r="R1986" i="1"/>
  <c r="R1572" i="1"/>
  <c r="R133" i="1"/>
  <c r="N425" i="1"/>
  <c r="N2019" i="1"/>
  <c r="N166" i="1"/>
  <c r="N1606" i="1"/>
  <c r="R5061" i="1"/>
  <c r="R4774" i="1"/>
  <c r="R4773" i="1"/>
  <c r="R4772" i="1"/>
  <c r="R4771" i="1"/>
  <c r="R4770" i="1"/>
  <c r="N1553" i="1"/>
  <c r="N1047" i="1"/>
  <c r="N5070" i="1"/>
  <c r="N515" i="1"/>
  <c r="N256" i="1"/>
  <c r="N2109" i="1"/>
  <c r="N1683" i="1"/>
  <c r="N451" i="1"/>
  <c r="N2045" i="1"/>
  <c r="N192" i="1"/>
  <c r="N1626" i="1"/>
  <c r="N527" i="1"/>
  <c r="N268" i="1"/>
  <c r="N2121" i="1"/>
  <c r="N1698" i="1"/>
  <c r="R381" i="1"/>
  <c r="R1975" i="1"/>
  <c r="R1560" i="1"/>
  <c r="R122" i="1"/>
  <c r="R5072" i="1"/>
  <c r="N614" i="1"/>
  <c r="N987" i="1"/>
  <c r="N89" i="1"/>
  <c r="N767" i="1"/>
  <c r="N744" i="1"/>
  <c r="N627" i="1"/>
  <c r="N5118" i="1"/>
  <c r="N5040" i="1"/>
  <c r="N5001" i="1"/>
  <c r="N4844" i="1"/>
  <c r="N4803" i="1"/>
  <c r="N4754" i="1"/>
  <c r="N4740" i="1"/>
  <c r="N322" i="1"/>
  <c r="N1828" i="1"/>
  <c r="N1281" i="1"/>
  <c r="R377" i="1"/>
  <c r="R1971" i="1"/>
  <c r="R118" i="1"/>
  <c r="N617" i="1"/>
  <c r="N481" i="1"/>
  <c r="N222" i="1"/>
  <c r="N2075" i="1"/>
  <c r="N1041" i="1"/>
  <c r="R497" i="1"/>
  <c r="R238" i="1"/>
  <c r="R2091" i="1"/>
  <c r="R1668" i="1"/>
  <c r="R538" i="1"/>
  <c r="R279" i="1"/>
  <c r="R2132" i="1"/>
  <c r="R1710" i="1"/>
  <c r="N1045" i="1"/>
  <c r="R963" i="1"/>
  <c r="R5094" i="1"/>
  <c r="R4915" i="1"/>
  <c r="R49" i="1"/>
  <c r="R4872" i="1"/>
  <c r="R1909" i="1"/>
  <c r="R1291" i="1"/>
  <c r="R1251" i="1"/>
  <c r="R958" i="1"/>
  <c r="R5089" i="1"/>
  <c r="R5010" i="1"/>
  <c r="R4910" i="1"/>
  <c r="R4867" i="1"/>
  <c r="R44" i="1"/>
  <c r="R1902" i="1"/>
  <c r="R1286" i="1"/>
  <c r="R1245" i="1"/>
  <c r="R1220" i="1"/>
  <c r="N508" i="1"/>
  <c r="N249" i="1"/>
  <c r="N2102" i="1"/>
  <c r="N1677" i="1"/>
  <c r="R1045" i="1"/>
  <c r="N538" i="1"/>
  <c r="N279" i="1"/>
  <c r="N2132" i="1"/>
  <c r="N1710" i="1"/>
  <c r="R508" i="1"/>
  <c r="R249" i="1"/>
  <c r="R2102" i="1"/>
  <c r="R1677" i="1"/>
  <c r="N377" i="1"/>
  <c r="N1971" i="1"/>
  <c r="N118" i="1"/>
  <c r="N963" i="1"/>
  <c r="N5094" i="1"/>
  <c r="N4915" i="1"/>
  <c r="N49" i="1"/>
  <c r="N4872" i="1"/>
  <c r="N1909" i="1"/>
  <c r="N1291" i="1"/>
  <c r="N1251" i="1"/>
  <c r="R1041" i="1"/>
  <c r="R481" i="1"/>
  <c r="R222" i="1"/>
  <c r="R2075" i="1"/>
  <c r="N958" i="1"/>
  <c r="N5089" i="1"/>
  <c r="N5010" i="1"/>
  <c r="N4910" i="1"/>
  <c r="N4867" i="1"/>
  <c r="N44" i="1"/>
  <c r="N1902" i="1"/>
  <c r="N1286" i="1"/>
  <c r="N1245" i="1"/>
  <c r="N1220" i="1"/>
  <c r="R617" i="1"/>
  <c r="N497" i="1"/>
  <c r="N238" i="1"/>
  <c r="N2091" i="1"/>
  <c r="N1668" i="1"/>
  <c r="R1747" i="1"/>
  <c r="N4845" i="1"/>
  <c r="N579" i="1"/>
  <c r="N582" i="1"/>
  <c r="N1812" i="1"/>
  <c r="N1947" i="1"/>
  <c r="N619" i="1"/>
  <c r="R598" i="1"/>
  <c r="N511" i="1"/>
  <c r="N252" i="1"/>
  <c r="N2105" i="1"/>
  <c r="N1680" i="1"/>
  <c r="R1812" i="1"/>
  <c r="N542" i="1"/>
  <c r="N283" i="1"/>
  <c r="N2136" i="1"/>
  <c r="N598" i="1"/>
  <c r="R579" i="1"/>
  <c r="R1947" i="1"/>
  <c r="R582" i="1"/>
  <c r="R4845" i="1"/>
  <c r="R619" i="1"/>
  <c r="N1747" i="1"/>
  <c r="R511" i="1"/>
  <c r="R252" i="1"/>
  <c r="R2105" i="1"/>
  <c r="R1680" i="1"/>
  <c r="R4852" i="1"/>
  <c r="N85" i="1"/>
  <c r="R854" i="1"/>
  <c r="R4861" i="1"/>
  <c r="N523" i="1"/>
  <c r="N264" i="1"/>
  <c r="N2117" i="1"/>
  <c r="N1695" i="1"/>
  <c r="R1956" i="1"/>
  <c r="R103" i="1"/>
  <c r="N953" i="1"/>
  <c r="R373" i="1"/>
  <c r="R1967" i="1"/>
  <c r="R1555" i="1"/>
  <c r="R114" i="1"/>
  <c r="N612" i="1"/>
  <c r="N585" i="1"/>
  <c r="N4861" i="1"/>
  <c r="R85" i="1"/>
  <c r="N373" i="1"/>
  <c r="N1967" i="1"/>
  <c r="N1555" i="1"/>
  <c r="N114" i="1"/>
  <c r="R612" i="1"/>
  <c r="R953" i="1"/>
  <c r="N1956" i="1"/>
  <c r="N103" i="1"/>
  <c r="R585" i="1"/>
  <c r="N854" i="1"/>
  <c r="R523" i="1"/>
  <c r="R264" i="1"/>
  <c r="R2117" i="1"/>
  <c r="R1695" i="1"/>
  <c r="N4852" i="1"/>
  <c r="N4814" i="1"/>
  <c r="N1784" i="1"/>
  <c r="R83" i="1"/>
  <c r="N915" i="1"/>
  <c r="N709" i="1"/>
  <c r="R476" i="1"/>
  <c r="R217" i="1"/>
  <c r="R2070" i="1"/>
  <c r="R1646" i="1"/>
  <c r="N1778" i="1"/>
  <c r="R903" i="1"/>
  <c r="R697" i="1"/>
  <c r="R84" i="1"/>
  <c r="R4818" i="1"/>
  <c r="R483" i="1"/>
  <c r="R224" i="1"/>
  <c r="R2077" i="1"/>
  <c r="R1654" i="1"/>
  <c r="N476" i="1"/>
  <c r="N217" i="1"/>
  <c r="N2070" i="1"/>
  <c r="N1646" i="1"/>
  <c r="N84" i="1"/>
  <c r="N83" i="1"/>
  <c r="N4818" i="1"/>
  <c r="R1778" i="1"/>
  <c r="R4814" i="1"/>
  <c r="R1784" i="1"/>
  <c r="N903" i="1"/>
  <c r="N697" i="1"/>
  <c r="R915" i="1"/>
  <c r="R709" i="1"/>
  <c r="N483" i="1"/>
  <c r="N224" i="1"/>
  <c r="N2077" i="1"/>
  <c r="N1654" i="1"/>
  <c r="R1364" i="1"/>
  <c r="R788" i="1"/>
  <c r="R1839" i="1"/>
  <c r="R1414" i="1"/>
  <c r="R1071" i="1"/>
  <c r="R587" i="1"/>
  <c r="R1321" i="1"/>
  <c r="N1782" i="1"/>
  <c r="R719" i="1"/>
  <c r="N513" i="1"/>
  <c r="N254" i="1"/>
  <c r="N2107" i="1"/>
  <c r="N1681" i="1"/>
  <c r="R927" i="1"/>
  <c r="R724" i="1"/>
  <c r="R1775" i="1"/>
  <c r="R1936" i="1"/>
  <c r="R855" i="1"/>
  <c r="N567" i="1"/>
  <c r="N308" i="1"/>
  <c r="N2161" i="1"/>
  <c r="R913" i="1"/>
  <c r="R706" i="1"/>
  <c r="N927" i="1"/>
  <c r="N724" i="1"/>
  <c r="N1936" i="1"/>
  <c r="N1775" i="1"/>
  <c r="N913" i="1"/>
  <c r="N706" i="1"/>
  <c r="N719" i="1"/>
  <c r="R1782" i="1"/>
  <c r="N855" i="1"/>
  <c r="N372" i="1"/>
  <c r="N1966" i="1"/>
  <c r="N1554" i="1"/>
  <c r="N113" i="1"/>
  <c r="N1028" i="1"/>
  <c r="R1825" i="1"/>
  <c r="R437" i="1"/>
  <c r="R2031" i="1"/>
  <c r="R178" i="1"/>
  <c r="N1944" i="1"/>
  <c r="N98" i="1"/>
  <c r="N97" i="1"/>
  <c r="N96" i="1"/>
  <c r="R1618" i="1"/>
  <c r="N1952" i="1"/>
  <c r="N1951" i="1"/>
  <c r="N1950" i="1"/>
  <c r="N439" i="1"/>
  <c r="N2033" i="1"/>
  <c r="N180" i="1"/>
  <c r="N1615" i="1"/>
  <c r="R439" i="1"/>
  <c r="R2033" i="1"/>
  <c r="R180" i="1"/>
  <c r="R1615" i="1"/>
  <c r="R358" i="1"/>
  <c r="N437" i="1"/>
  <c r="N2031" i="1"/>
  <c r="N178" i="1"/>
  <c r="R98" i="1"/>
  <c r="R97" i="1"/>
  <c r="R96" i="1"/>
  <c r="N1825" i="1"/>
  <c r="N552" i="1"/>
  <c r="N293" i="1"/>
  <c r="N2146" i="1"/>
  <c r="N358" i="1"/>
  <c r="N1618" i="1"/>
  <c r="R1944" i="1"/>
  <c r="R1952" i="1"/>
  <c r="R1951" i="1"/>
  <c r="R1950" i="1"/>
  <c r="N403" i="1"/>
  <c r="N1997" i="1"/>
  <c r="N1579" i="1"/>
  <c r="N144" i="1"/>
  <c r="N1814" i="1"/>
  <c r="N1048" i="1"/>
  <c r="N1040" i="1"/>
  <c r="N359" i="1"/>
  <c r="N1764" i="1"/>
  <c r="N750" i="1"/>
  <c r="R1788" i="1"/>
  <c r="R95" i="1"/>
  <c r="R391" i="1"/>
  <c r="R1985" i="1"/>
  <c r="R1571" i="1"/>
  <c r="R132" i="1"/>
  <c r="R1814" i="1"/>
  <c r="N1788" i="1"/>
  <c r="R1040" i="1"/>
  <c r="R1764" i="1"/>
  <c r="N95" i="1"/>
  <c r="N391" i="1"/>
  <c r="N1985" i="1"/>
  <c r="N1571" i="1"/>
  <c r="N132" i="1"/>
  <c r="R403" i="1"/>
  <c r="R1997" i="1"/>
  <c r="R1579" i="1"/>
  <c r="R144" i="1"/>
  <c r="R750" i="1"/>
  <c r="R359" i="1"/>
  <c r="N727" i="1"/>
  <c r="N5053" i="1"/>
  <c r="N4" i="1"/>
  <c r="N355" i="1"/>
  <c r="R330" i="1"/>
  <c r="N1729" i="1"/>
  <c r="N555" i="1"/>
  <c r="N296" i="1"/>
  <c r="N2149" i="1"/>
  <c r="R759" i="1"/>
  <c r="R937" i="1"/>
  <c r="R739" i="1"/>
  <c r="N4989" i="1"/>
  <c r="N1019" i="1"/>
  <c r="N1765" i="1"/>
  <c r="N330" i="1"/>
  <c r="N707" i="1"/>
  <c r="R1019" i="1"/>
  <c r="N759" i="1"/>
  <c r="R707" i="1"/>
  <c r="R1729" i="1"/>
  <c r="N937" i="1"/>
  <c r="N739" i="1"/>
  <c r="R4989" i="1"/>
  <c r="R727" i="1"/>
  <c r="R4" i="1"/>
  <c r="R355" i="1"/>
  <c r="R555" i="1"/>
  <c r="R296" i="1"/>
  <c r="R2149" i="1"/>
  <c r="N4999" i="1"/>
  <c r="N5036" i="1"/>
  <c r="N4942" i="1"/>
  <c r="N4899" i="1"/>
  <c r="N369" i="1"/>
  <c r="N1963" i="1"/>
  <c r="N1550" i="1"/>
  <c r="N110" i="1"/>
  <c r="N405" i="1"/>
  <c r="N1999" i="1"/>
  <c r="N146" i="1"/>
  <c r="N1037" i="1"/>
  <c r="R655" i="1"/>
  <c r="N867" i="1"/>
  <c r="N653" i="1"/>
  <c r="N569" i="1"/>
  <c r="N310" i="1"/>
  <c r="N2163" i="1"/>
  <c r="N1740" i="1"/>
  <c r="R434" i="1"/>
  <c r="R2028" i="1"/>
  <c r="R175" i="1"/>
  <c r="R1612" i="1"/>
  <c r="R1795" i="1"/>
  <c r="R867" i="1"/>
  <c r="R653" i="1"/>
  <c r="N655" i="1"/>
  <c r="N434" i="1"/>
  <c r="N2028" i="1"/>
  <c r="N175" i="1"/>
  <c r="N1612" i="1"/>
  <c r="R369" i="1"/>
  <c r="R1963" i="1"/>
  <c r="R1550" i="1"/>
  <c r="R110" i="1"/>
  <c r="N1795" i="1"/>
  <c r="R405" i="1"/>
  <c r="R1999" i="1"/>
  <c r="R146" i="1"/>
  <c r="R5036" i="1"/>
  <c r="R4942" i="1"/>
  <c r="R4899" i="1"/>
  <c r="R4999" i="1"/>
  <c r="R1037" i="1"/>
  <c r="R753" i="1"/>
  <c r="R4988" i="1"/>
  <c r="R588" i="1"/>
  <c r="R659" i="1"/>
  <c r="N473" i="1"/>
  <c r="N214" i="1"/>
  <c r="N2067" i="1"/>
  <c r="N400" i="1"/>
  <c r="N1994" i="1"/>
  <c r="N141" i="1"/>
  <c r="N762" i="1"/>
  <c r="N1029" i="1"/>
  <c r="N4988" i="1"/>
  <c r="N587" i="1"/>
  <c r="R473" i="1"/>
  <c r="R214" i="1"/>
  <c r="R2067" i="1"/>
  <c r="R762" i="1"/>
  <c r="N659" i="1"/>
  <c r="N753" i="1"/>
  <c r="N1046" i="1"/>
  <c r="R400" i="1"/>
  <c r="R1994" i="1"/>
  <c r="R141" i="1"/>
  <c r="N588" i="1"/>
  <c r="R100" i="1"/>
  <c r="R556" i="1"/>
  <c r="R297" i="1"/>
  <c r="R2150" i="1"/>
  <c r="R1725" i="1"/>
  <c r="N860" i="1"/>
  <c r="N644" i="1"/>
  <c r="R6" i="1"/>
  <c r="R1802" i="1"/>
  <c r="N4781" i="1"/>
  <c r="N4780" i="1"/>
  <c r="R1799" i="1"/>
  <c r="R469" i="1"/>
  <c r="R210" i="1"/>
  <c r="R2063" i="1"/>
  <c r="R1639" i="1"/>
  <c r="N2174" i="1"/>
  <c r="N641" i="1"/>
  <c r="R641" i="1"/>
  <c r="R2174" i="1"/>
  <c r="N6" i="1"/>
  <c r="N1799" i="1"/>
  <c r="N1802" i="1"/>
  <c r="R4781" i="1"/>
  <c r="R4780" i="1"/>
  <c r="R860" i="1"/>
  <c r="R644" i="1"/>
  <c r="N469" i="1"/>
  <c r="N210" i="1"/>
  <c r="N2063" i="1"/>
  <c r="N1639" i="1"/>
  <c r="N556" i="1"/>
  <c r="N297" i="1"/>
  <c r="N2150" i="1"/>
  <c r="N1725" i="1"/>
  <c r="N100" i="1"/>
  <c r="N1801" i="1"/>
  <c r="R560" i="1"/>
  <c r="R301" i="1"/>
  <c r="R2154" i="1"/>
  <c r="R1728" i="1"/>
  <c r="N1616" i="1"/>
  <c r="N493" i="1"/>
  <c r="N234" i="1"/>
  <c r="N2087" i="1"/>
  <c r="N1664" i="1"/>
  <c r="R895" i="1"/>
  <c r="R688" i="1"/>
  <c r="R1780" i="1"/>
  <c r="R490" i="1"/>
  <c r="R231" i="1"/>
  <c r="R2084" i="1"/>
  <c r="R1660" i="1"/>
  <c r="N5059" i="1"/>
  <c r="N899" i="1"/>
  <c r="N692" i="1"/>
  <c r="N1912" i="1"/>
  <c r="R493" i="1"/>
  <c r="R234" i="1"/>
  <c r="R2087" i="1"/>
  <c r="R1664" i="1"/>
  <c r="N895" i="1"/>
  <c r="N688" i="1"/>
  <c r="R899" i="1"/>
  <c r="R692" i="1"/>
  <c r="N490" i="1"/>
  <c r="N231" i="1"/>
  <c r="N2084" i="1"/>
  <c r="N1660" i="1"/>
  <c r="R5059" i="1"/>
  <c r="N1780" i="1"/>
  <c r="R1801" i="1"/>
  <c r="R1912" i="1"/>
  <c r="N560" i="1"/>
  <c r="N301" i="1"/>
  <c r="N2154" i="1"/>
  <c r="N1728" i="1"/>
  <c r="R1508" i="1"/>
  <c r="R1330" i="1"/>
  <c r="R4957" i="1"/>
  <c r="R1877" i="1"/>
  <c r="R777" i="1"/>
  <c r="R1168" i="1"/>
  <c r="R346" i="1"/>
  <c r="R798" i="1"/>
  <c r="R1409" i="1"/>
  <c r="N459" i="1"/>
  <c r="N2053" i="1"/>
  <c r="N200" i="1"/>
  <c r="N1632" i="1"/>
  <c r="R4820" i="1"/>
  <c r="N979" i="1"/>
  <c r="N65" i="1"/>
  <c r="N5110" i="1"/>
  <c r="N5027" i="1"/>
  <c r="N4933" i="1"/>
  <c r="N4890" i="1"/>
  <c r="N1929" i="1"/>
  <c r="N1307" i="1"/>
  <c r="N1267" i="1"/>
  <c r="N1235" i="1"/>
  <c r="R4829" i="1"/>
  <c r="R1732" i="1"/>
  <c r="R965" i="1"/>
  <c r="R51" i="1"/>
  <c r="R5096" i="1"/>
  <c r="R5011" i="1"/>
  <c r="R4917" i="1"/>
  <c r="R4874" i="1"/>
  <c r="R1915" i="1"/>
  <c r="R1293" i="1"/>
  <c r="R1253" i="1"/>
  <c r="R1221" i="1"/>
  <c r="N438" i="1"/>
  <c r="N2032" i="1"/>
  <c r="N179" i="1"/>
  <c r="N1614" i="1"/>
  <c r="N450" i="1"/>
  <c r="N2044" i="1"/>
  <c r="N191" i="1"/>
  <c r="N1625" i="1"/>
  <c r="R885" i="1"/>
  <c r="R678" i="1"/>
  <c r="N965" i="1"/>
  <c r="N51" i="1"/>
  <c r="N5096" i="1"/>
  <c r="N5011" i="1"/>
  <c r="N4917" i="1"/>
  <c r="N4874" i="1"/>
  <c r="N1915" i="1"/>
  <c r="N1293" i="1"/>
  <c r="N1253" i="1"/>
  <c r="N1221" i="1"/>
  <c r="N1691" i="1"/>
  <c r="N1732" i="1"/>
  <c r="N4829" i="1"/>
  <c r="R438" i="1"/>
  <c r="R2032" i="1"/>
  <c r="R179" i="1"/>
  <c r="R1614" i="1"/>
  <c r="N4820" i="1"/>
  <c r="R450" i="1"/>
  <c r="R2044" i="1"/>
  <c r="R191" i="1"/>
  <c r="R1625" i="1"/>
  <c r="N885" i="1"/>
  <c r="N678" i="1"/>
  <c r="R1691" i="1"/>
  <c r="R979" i="1"/>
  <c r="R65" i="1"/>
  <c r="R5110" i="1"/>
  <c r="R5027" i="1"/>
  <c r="R4933" i="1"/>
  <c r="R4890" i="1"/>
  <c r="R1929" i="1"/>
  <c r="R1307" i="1"/>
  <c r="R1267" i="1"/>
  <c r="R1235" i="1"/>
  <c r="R459" i="1"/>
  <c r="R2053" i="1"/>
  <c r="R200" i="1"/>
  <c r="R1632" i="1"/>
  <c r="R928" i="1"/>
  <c r="R725" i="1"/>
  <c r="N1050" i="1"/>
  <c r="N764" i="1"/>
  <c r="N4998" i="1"/>
  <c r="R479" i="1"/>
  <c r="R220" i="1"/>
  <c r="R2073" i="1"/>
  <c r="R1650" i="1"/>
  <c r="N387" i="1"/>
  <c r="N1981" i="1"/>
  <c r="N1567" i="1"/>
  <c r="N128" i="1"/>
  <c r="N863" i="1"/>
  <c r="N647" i="1"/>
  <c r="R526" i="1"/>
  <c r="R267" i="1"/>
  <c r="R2120" i="1"/>
  <c r="R1697" i="1"/>
  <c r="R4987" i="1"/>
  <c r="R1900" i="1"/>
  <c r="N941" i="1"/>
  <c r="N91" i="1"/>
  <c r="N769" i="1"/>
  <c r="N747" i="1"/>
  <c r="N629" i="1"/>
  <c r="N5121" i="1"/>
  <c r="N5079" i="1"/>
  <c r="N5050" i="1"/>
  <c r="N5042" i="1"/>
  <c r="N5004" i="1"/>
  <c r="N4851" i="1"/>
  <c r="N4806" i="1"/>
  <c r="N4757" i="1"/>
  <c r="N4742" i="1"/>
  <c r="N40" i="1"/>
  <c r="N325" i="1"/>
  <c r="N23" i="1"/>
  <c r="N1831" i="1"/>
  <c r="N1282" i="1"/>
  <c r="R941" i="1"/>
  <c r="R91" i="1"/>
  <c r="R769" i="1"/>
  <c r="R747" i="1"/>
  <c r="R629" i="1"/>
  <c r="R5121" i="1"/>
  <c r="R5079" i="1"/>
  <c r="R5042" i="1"/>
  <c r="R5004" i="1"/>
  <c r="R4851" i="1"/>
  <c r="R4806" i="1"/>
  <c r="R4757" i="1"/>
  <c r="R4742" i="1"/>
  <c r="R40" i="1"/>
  <c r="R325" i="1"/>
  <c r="R23" i="1"/>
  <c r="R1831" i="1"/>
  <c r="R1282" i="1"/>
  <c r="N479" i="1"/>
  <c r="N220" i="1"/>
  <c r="N2073" i="1"/>
  <c r="N1650" i="1"/>
  <c r="R1050" i="1"/>
  <c r="R387" i="1"/>
  <c r="R1981" i="1"/>
  <c r="R1567" i="1"/>
  <c r="R128" i="1"/>
  <c r="R764" i="1"/>
  <c r="R4998" i="1"/>
  <c r="N4987" i="1"/>
  <c r="N1900" i="1"/>
  <c r="N526" i="1"/>
  <c r="N267" i="1"/>
  <c r="N2120" i="1"/>
  <c r="N1697" i="1"/>
  <c r="R863" i="1"/>
  <c r="R647" i="1"/>
  <c r="N928" i="1"/>
  <c r="N725" i="1"/>
  <c r="R1502" i="1"/>
  <c r="R1199" i="1"/>
  <c r="R1146" i="1"/>
  <c r="R1093" i="1"/>
  <c r="R1497" i="1"/>
  <c r="R1884" i="1"/>
  <c r="R845" i="1"/>
  <c r="R4847" i="1"/>
  <c r="N695" i="1"/>
  <c r="R561" i="1"/>
  <c r="R302" i="1"/>
  <c r="R2155" i="1"/>
  <c r="N516" i="1"/>
  <c r="N257" i="1"/>
  <c r="N2110" i="1"/>
  <c r="N1684" i="1"/>
  <c r="N1631" i="1"/>
  <c r="R1815" i="1"/>
  <c r="N4796" i="1"/>
  <c r="N4795" i="1"/>
  <c r="N4794" i="1"/>
  <c r="R4853" i="1"/>
  <c r="N595" i="1"/>
  <c r="N551" i="1"/>
  <c r="N292" i="1"/>
  <c r="N2145" i="1"/>
  <c r="N1722" i="1"/>
  <c r="R595" i="1"/>
  <c r="N845" i="1"/>
  <c r="N4847" i="1"/>
  <c r="R1631" i="1"/>
  <c r="R4796" i="1"/>
  <c r="R4795" i="1"/>
  <c r="R4794" i="1"/>
  <c r="N561" i="1"/>
  <c r="N302" i="1"/>
  <c r="N2155" i="1"/>
  <c r="N1815" i="1"/>
  <c r="N4853" i="1"/>
  <c r="R516" i="1"/>
  <c r="R257" i="1"/>
  <c r="R2110" i="1"/>
  <c r="R1684" i="1"/>
  <c r="R695" i="1"/>
  <c r="R551" i="1"/>
  <c r="R292" i="1"/>
  <c r="R2145" i="1"/>
  <c r="R1722" i="1"/>
  <c r="N5058" i="1"/>
  <c r="R851" i="1"/>
  <c r="R637" i="1"/>
  <c r="N874" i="1"/>
  <c r="N664" i="1"/>
  <c r="N752" i="1"/>
  <c r="N1794" i="1"/>
  <c r="R1686" i="1"/>
  <c r="N922" i="1"/>
  <c r="N715" i="1"/>
  <c r="R649" i="1"/>
  <c r="N654" i="1"/>
  <c r="R482" i="1"/>
  <c r="R223" i="1"/>
  <c r="R2076" i="1"/>
  <c r="R1652" i="1"/>
  <c r="R5058" i="1"/>
  <c r="N482" i="1"/>
  <c r="N223" i="1"/>
  <c r="N2076" i="1"/>
  <c r="N1652" i="1"/>
  <c r="R874" i="1"/>
  <c r="R664" i="1"/>
  <c r="N851" i="1"/>
  <c r="N637" i="1"/>
  <c r="R752" i="1"/>
  <c r="R1794" i="1"/>
  <c r="R654" i="1"/>
  <c r="R922" i="1"/>
  <c r="R715" i="1"/>
  <c r="N1686" i="1"/>
  <c r="N649" i="1"/>
  <c r="R82" i="1"/>
  <c r="R81" i="1"/>
  <c r="N1754" i="1"/>
  <c r="N4993" i="1"/>
  <c r="N33" i="1"/>
  <c r="N13" i="1"/>
  <c r="N4975" i="1"/>
  <c r="R4784" i="1"/>
  <c r="R4783" i="1"/>
  <c r="N909" i="1"/>
  <c r="N703" i="1"/>
  <c r="R1030" i="1"/>
  <c r="N471" i="1"/>
  <c r="N212" i="1"/>
  <c r="N2065" i="1"/>
  <c r="N427" i="1"/>
  <c r="N2021" i="1"/>
  <c r="N168" i="1"/>
  <c r="N1608" i="1"/>
  <c r="R909" i="1"/>
  <c r="R703" i="1"/>
  <c r="R4975" i="1"/>
  <c r="R1754" i="1"/>
  <c r="N4784" i="1"/>
  <c r="N4783" i="1"/>
  <c r="R1031" i="1"/>
  <c r="R4993" i="1"/>
  <c r="R33" i="1"/>
  <c r="R13" i="1"/>
  <c r="R1171" i="1"/>
  <c r="R1890" i="1"/>
  <c r="R1627" i="1"/>
  <c r="R471" i="1"/>
  <c r="R212" i="1"/>
  <c r="R2065" i="1"/>
  <c r="R1130" i="1"/>
  <c r="R367" i="1"/>
  <c r="R1961" i="1"/>
  <c r="R1547" i="1"/>
  <c r="R108" i="1"/>
  <c r="N82" i="1"/>
  <c r="N81" i="1"/>
  <c r="R1203" i="1"/>
  <c r="N338" i="1"/>
  <c r="N1030" i="1"/>
  <c r="R1467" i="1"/>
  <c r="R1847" i="1"/>
  <c r="R1090" i="1"/>
  <c r="R1846" i="1"/>
  <c r="R1628" i="1"/>
  <c r="N565" i="1"/>
  <c r="N306" i="1"/>
  <c r="N2159" i="1"/>
  <c r="N912" i="1"/>
  <c r="N705" i="1"/>
  <c r="N865" i="1"/>
  <c r="N652" i="1"/>
  <c r="R1773" i="1"/>
  <c r="N86" i="1"/>
  <c r="N408" i="1"/>
  <c r="N2002" i="1"/>
  <c r="N1584" i="1"/>
  <c r="N149" i="1"/>
  <c r="N583" i="1"/>
  <c r="N603" i="1"/>
  <c r="R465" i="1"/>
  <c r="R206" i="1"/>
  <c r="R2059" i="1"/>
  <c r="R1635" i="1"/>
  <c r="R912" i="1"/>
  <c r="R705" i="1"/>
  <c r="R86" i="1"/>
  <c r="R583" i="1"/>
  <c r="R565" i="1"/>
  <c r="R306" i="1"/>
  <c r="R2159" i="1"/>
  <c r="R865" i="1"/>
  <c r="R652" i="1"/>
  <c r="N1628" i="1"/>
  <c r="N1773" i="1"/>
  <c r="R408" i="1"/>
  <c r="R2002" i="1"/>
  <c r="R1584" i="1"/>
  <c r="R149" i="1"/>
  <c r="N465" i="1"/>
  <c r="N206" i="1"/>
  <c r="N2059" i="1"/>
  <c r="N1635" i="1"/>
  <c r="R603" i="1"/>
  <c r="R444" i="1"/>
  <c r="R2038" i="1"/>
  <c r="R185" i="1"/>
  <c r="R1621" i="1"/>
  <c r="N1940" i="1"/>
  <c r="R4994" i="1"/>
  <c r="R34" i="1"/>
  <c r="R14" i="1"/>
  <c r="N888" i="1"/>
  <c r="N682" i="1"/>
  <c r="N383" i="1"/>
  <c r="N1977" i="1"/>
  <c r="N1562" i="1"/>
  <c r="N124" i="1"/>
  <c r="R1787" i="1"/>
  <c r="N1627" i="1"/>
  <c r="N528" i="1"/>
  <c r="N269" i="1"/>
  <c r="N2122" i="1"/>
  <c r="N1699" i="1"/>
  <c r="R4824" i="1"/>
  <c r="R1246" i="1"/>
  <c r="N1246" i="1"/>
  <c r="R888" i="1"/>
  <c r="R682" i="1"/>
  <c r="R528" i="1"/>
  <c r="R269" i="1"/>
  <c r="R2122" i="1"/>
  <c r="R1699" i="1"/>
  <c r="R383" i="1"/>
  <c r="R1977" i="1"/>
  <c r="R1562" i="1"/>
  <c r="R124" i="1"/>
  <c r="N4824" i="1"/>
  <c r="N444" i="1"/>
  <c r="N2038" i="1"/>
  <c r="N185" i="1"/>
  <c r="N1621" i="1"/>
  <c r="N4994" i="1"/>
  <c r="N34" i="1"/>
  <c r="N14" i="1"/>
  <c r="R1940" i="1"/>
  <c r="N1787" i="1"/>
  <c r="R946" i="1"/>
  <c r="R4764" i="1"/>
  <c r="R4992" i="1"/>
  <c r="R1671" i="1"/>
  <c r="R756" i="1"/>
  <c r="N332" i="1"/>
  <c r="R417" i="1"/>
  <c r="R2011" i="1"/>
  <c r="R1597" i="1"/>
  <c r="R158" i="1"/>
  <c r="N524" i="1"/>
  <c r="N265" i="1"/>
  <c r="N2118" i="1"/>
  <c r="N1904" i="1"/>
  <c r="N960" i="1"/>
  <c r="N5091" i="1"/>
  <c r="N4912" i="1"/>
  <c r="N4869" i="1"/>
  <c r="N46" i="1"/>
  <c r="N1906" i="1"/>
  <c r="N1288" i="1"/>
  <c r="N1248" i="1"/>
  <c r="N417" i="1"/>
  <c r="N2011" i="1"/>
  <c r="N1597" i="1"/>
  <c r="N158" i="1"/>
  <c r="N1671" i="1"/>
  <c r="R524" i="1"/>
  <c r="R265" i="1"/>
  <c r="R2118" i="1"/>
  <c r="R960" i="1"/>
  <c r="R5091" i="1"/>
  <c r="R4912" i="1"/>
  <c r="R4869" i="1"/>
  <c r="R46" i="1"/>
  <c r="R1906" i="1"/>
  <c r="R1288" i="1"/>
  <c r="R1248" i="1"/>
  <c r="N4764" i="1"/>
  <c r="N946" i="1"/>
  <c r="R1904" i="1"/>
  <c r="N4992" i="1"/>
  <c r="N756" i="1"/>
  <c r="R548" i="1"/>
  <c r="R289" i="1"/>
  <c r="R2142" i="1"/>
  <c r="R1719" i="1"/>
  <c r="R861" i="1"/>
  <c r="R645" i="1"/>
  <c r="R620" i="1"/>
  <c r="R853" i="1"/>
  <c r="R4834" i="1"/>
  <c r="R407" i="1"/>
  <c r="R2001" i="1"/>
  <c r="R148" i="1"/>
  <c r="R947" i="1"/>
  <c r="N1760" i="1"/>
  <c r="R976" i="1"/>
  <c r="R62" i="1"/>
  <c r="R5107" i="1"/>
  <c r="R5024" i="1"/>
  <c r="R4930" i="1"/>
  <c r="R4887" i="1"/>
  <c r="R1926" i="1"/>
  <c r="R1304" i="1"/>
  <c r="R1264" i="1"/>
  <c r="R1232" i="1"/>
  <c r="N548" i="1"/>
  <c r="N289" i="1"/>
  <c r="N2142" i="1"/>
  <c r="N1719" i="1"/>
  <c r="N853" i="1"/>
  <c r="N620" i="1"/>
  <c r="N4834" i="1"/>
  <c r="N861" i="1"/>
  <c r="N645" i="1"/>
  <c r="R1760" i="1"/>
  <c r="N367" i="1"/>
  <c r="N1961" i="1"/>
  <c r="N1547" i="1"/>
  <c r="N108" i="1"/>
  <c r="N976" i="1"/>
  <c r="N62" i="1"/>
  <c r="N5107" i="1"/>
  <c r="N5024" i="1"/>
  <c r="N4930" i="1"/>
  <c r="N4887" i="1"/>
  <c r="N1926" i="1"/>
  <c r="N1304" i="1"/>
  <c r="N1264" i="1"/>
  <c r="N1232" i="1"/>
  <c r="N407" i="1"/>
  <c r="N2001" i="1"/>
  <c r="N148" i="1"/>
  <c r="N947" i="1"/>
  <c r="N1033" i="1"/>
  <c r="R1751" i="1"/>
  <c r="R890" i="1"/>
  <c r="R683" i="1"/>
  <c r="N966" i="1"/>
  <c r="N52" i="1"/>
  <c r="N5097" i="1"/>
  <c r="N5012" i="1"/>
  <c r="N4918" i="1"/>
  <c r="N4875" i="1"/>
  <c r="N1916" i="1"/>
  <c r="N1294" i="1"/>
  <c r="N1254" i="1"/>
  <c r="N1222" i="1"/>
  <c r="N942" i="1"/>
  <c r="N770" i="1"/>
  <c r="N630" i="1"/>
  <c r="N5080" i="1"/>
  <c r="N5043" i="1"/>
  <c r="N5005" i="1"/>
  <c r="N4856" i="1"/>
  <c r="N4808" i="1"/>
  <c r="N4759" i="1"/>
  <c r="N4744" i="1"/>
  <c r="N326" i="1"/>
  <c r="N24" i="1"/>
  <c r="N1833" i="1"/>
  <c r="N931" i="1"/>
  <c r="N730" i="1"/>
  <c r="N1783" i="1"/>
  <c r="R525" i="1"/>
  <c r="R266" i="1"/>
  <c r="R2119" i="1"/>
  <c r="R1620" i="1"/>
  <c r="N584" i="1"/>
  <c r="R931" i="1"/>
  <c r="R730" i="1"/>
  <c r="N1620" i="1"/>
  <c r="R966" i="1"/>
  <c r="R52" i="1"/>
  <c r="R5097" i="1"/>
  <c r="R5012" i="1"/>
  <c r="R4918" i="1"/>
  <c r="R4875" i="1"/>
  <c r="R1916" i="1"/>
  <c r="R1294" i="1"/>
  <c r="R1254" i="1"/>
  <c r="R1222" i="1"/>
  <c r="R584" i="1"/>
  <c r="R1033" i="1"/>
  <c r="R942" i="1"/>
  <c r="R770" i="1"/>
  <c r="R630" i="1"/>
  <c r="R5080" i="1"/>
  <c r="R5043" i="1"/>
  <c r="R5005" i="1"/>
  <c r="R4856" i="1"/>
  <c r="R4808" i="1"/>
  <c r="R4759" i="1"/>
  <c r="R4744" i="1"/>
  <c r="R326" i="1"/>
  <c r="R24" i="1"/>
  <c r="R1833" i="1"/>
  <c r="N525" i="1"/>
  <c r="N266" i="1"/>
  <c r="N2119" i="1"/>
  <c r="N1751" i="1"/>
  <c r="R1783" i="1"/>
  <c r="N890" i="1"/>
  <c r="N683" i="1"/>
  <c r="R590" i="1"/>
  <c r="N370" i="1"/>
  <c r="N1964" i="1"/>
  <c r="N111" i="1"/>
  <c r="N878" i="1"/>
  <c r="N671" i="1"/>
  <c r="N4791" i="1"/>
  <c r="R957" i="1"/>
  <c r="R5088" i="1"/>
  <c r="R5009" i="1"/>
  <c r="R4909" i="1"/>
  <c r="R4866" i="1"/>
  <c r="R43" i="1"/>
  <c r="R1901" i="1"/>
  <c r="R1285" i="1"/>
  <c r="R1244" i="1"/>
  <c r="R1219" i="1"/>
  <c r="N570" i="1"/>
  <c r="N311" i="1"/>
  <c r="N2164" i="1"/>
  <c r="R1776" i="1"/>
  <c r="R930" i="1"/>
  <c r="R729" i="1"/>
  <c r="N435" i="1"/>
  <c r="N2029" i="1"/>
  <c r="N176" i="1"/>
  <c r="R1946" i="1"/>
  <c r="N1776" i="1"/>
  <c r="N957" i="1"/>
  <c r="N5088" i="1"/>
  <c r="N5009" i="1"/>
  <c r="N4909" i="1"/>
  <c r="N4866" i="1"/>
  <c r="N43" i="1"/>
  <c r="N1901" i="1"/>
  <c r="N1285" i="1"/>
  <c r="N1244" i="1"/>
  <c r="N1219" i="1"/>
  <c r="R4791" i="1"/>
  <c r="N590" i="1"/>
  <c r="N1946" i="1"/>
  <c r="R435" i="1"/>
  <c r="R2029" i="1"/>
  <c r="R176" i="1"/>
  <c r="R878" i="1"/>
  <c r="R671" i="1"/>
  <c r="N930" i="1"/>
  <c r="N729" i="1"/>
  <c r="R570" i="1"/>
  <c r="R311" i="1"/>
  <c r="R2164" i="1"/>
  <c r="R370" i="1"/>
  <c r="R1964" i="1"/>
  <c r="R111" i="1"/>
  <c r="R1648" i="1"/>
  <c r="R506" i="1"/>
  <c r="R247" i="1"/>
  <c r="R2100" i="1"/>
  <c r="R1675" i="1"/>
  <c r="R5033" i="1"/>
  <c r="R4939" i="1"/>
  <c r="R4896" i="1"/>
  <c r="N1276" i="1"/>
  <c r="R413" i="1"/>
  <c r="R2007" i="1"/>
  <c r="R1592" i="1"/>
  <c r="R154" i="1"/>
  <c r="N537" i="1"/>
  <c r="N278" i="1"/>
  <c r="N2131" i="1"/>
  <c r="N624" i="1"/>
  <c r="N4825" i="1"/>
  <c r="R420" i="1"/>
  <c r="R2014" i="1"/>
  <c r="R161" i="1"/>
  <c r="R1600" i="1"/>
  <c r="R1704" i="1"/>
  <c r="N1648" i="1"/>
  <c r="N1704" i="1"/>
  <c r="R4825" i="1"/>
  <c r="N420" i="1"/>
  <c r="N2014" i="1"/>
  <c r="N161" i="1"/>
  <c r="N1600" i="1"/>
  <c r="N506" i="1"/>
  <c r="N247" i="1"/>
  <c r="N2100" i="1"/>
  <c r="N1675" i="1"/>
  <c r="N413" i="1"/>
  <c r="N2007" i="1"/>
  <c r="N1592" i="1"/>
  <c r="N154" i="1"/>
  <c r="R1276" i="1"/>
  <c r="R537" i="1"/>
  <c r="R278" i="1"/>
  <c r="R2131" i="1"/>
  <c r="N5033" i="1"/>
  <c r="N4939" i="1"/>
  <c r="N4896" i="1"/>
  <c r="R624" i="1"/>
  <c r="N1049" i="1"/>
  <c r="N1769" i="1"/>
  <c r="N597" i="1"/>
  <c r="R384" i="1"/>
  <c r="R1978" i="1"/>
  <c r="R1564" i="1"/>
  <c r="R125" i="1"/>
  <c r="R578" i="1"/>
  <c r="N491" i="1"/>
  <c r="N232" i="1"/>
  <c r="N2085" i="1"/>
  <c r="N1662" i="1"/>
  <c r="R718" i="1"/>
  <c r="N423" i="1"/>
  <c r="N2017" i="1"/>
  <c r="N164" i="1"/>
  <c r="N1604" i="1"/>
  <c r="N384" i="1"/>
  <c r="N1978" i="1"/>
  <c r="N1564" i="1"/>
  <c r="N125" i="1"/>
  <c r="N5069" i="1"/>
  <c r="R597" i="1"/>
  <c r="N578" i="1"/>
  <c r="N1601" i="1"/>
  <c r="R423" i="1"/>
  <c r="R2017" i="1"/>
  <c r="R164" i="1"/>
  <c r="R1604" i="1"/>
  <c r="R491" i="1"/>
  <c r="R232" i="1"/>
  <c r="R2085" i="1"/>
  <c r="R1662" i="1"/>
  <c r="N718" i="1"/>
  <c r="R5069" i="1"/>
  <c r="R1769" i="1"/>
  <c r="R1898" i="1"/>
  <c r="R1499" i="1"/>
  <c r="R344" i="1"/>
  <c r="R1439" i="1"/>
  <c r="R1531" i="1"/>
  <c r="R1381" i="1"/>
  <c r="R1389" i="1"/>
  <c r="R572" i="1"/>
  <c r="R313" i="1"/>
  <c r="R2166" i="1"/>
  <c r="R1743" i="1"/>
  <c r="R1496" i="1"/>
  <c r="R1055" i="1"/>
  <c r="R1384" i="1"/>
  <c r="R870" i="1"/>
  <c r="R658" i="1"/>
  <c r="R76" i="1"/>
  <c r="R101" i="1"/>
  <c r="R5057" i="1"/>
  <c r="R911" i="1"/>
  <c r="N1026" i="1"/>
  <c r="R934" i="1"/>
  <c r="N1042" i="1"/>
  <c r="N954" i="1"/>
  <c r="N1039" i="1"/>
  <c r="R1026" i="1"/>
  <c r="N934" i="1"/>
  <c r="N101" i="1"/>
  <c r="R954" i="1"/>
  <c r="N5057" i="1"/>
  <c r="N911" i="1"/>
  <c r="N870" i="1"/>
  <c r="N658" i="1"/>
  <c r="N76" i="1"/>
  <c r="R651" i="1"/>
  <c r="R983" i="1"/>
  <c r="R69" i="1"/>
  <c r="R5114" i="1"/>
  <c r="R5031" i="1"/>
  <c r="R4937" i="1"/>
  <c r="R4894" i="1"/>
  <c r="R1933" i="1"/>
  <c r="R1311" i="1"/>
  <c r="R1271" i="1"/>
  <c r="R1239" i="1"/>
  <c r="N607" i="1"/>
  <c r="N4990" i="1"/>
  <c r="N4904" i="1"/>
  <c r="N4789" i="1"/>
  <c r="N4788" i="1"/>
  <c r="N4787" i="1"/>
  <c r="N4786" i="1"/>
  <c r="N572" i="1"/>
  <c r="N313" i="1"/>
  <c r="N2166" i="1"/>
  <c r="N1743" i="1"/>
  <c r="R736" i="1"/>
  <c r="R357" i="1"/>
  <c r="R1756" i="1"/>
  <c r="R517" i="1"/>
  <c r="R258" i="1"/>
  <c r="R2111" i="1"/>
  <c r="R4990" i="1"/>
  <c r="R4904" i="1"/>
  <c r="N1756" i="1"/>
  <c r="R607" i="1"/>
  <c r="N736" i="1"/>
  <c r="N357" i="1"/>
  <c r="R4789" i="1"/>
  <c r="R4788" i="1"/>
  <c r="R4787" i="1"/>
  <c r="R4786" i="1"/>
  <c r="N517" i="1"/>
  <c r="N258" i="1"/>
  <c r="N2111" i="1"/>
  <c r="N651" i="1"/>
  <c r="N1038" i="1"/>
  <c r="N983" i="1"/>
  <c r="N69" i="1"/>
  <c r="N5114" i="1"/>
  <c r="N5031" i="1"/>
  <c r="N4937" i="1"/>
  <c r="N4894" i="1"/>
  <c r="N1933" i="1"/>
  <c r="N1311" i="1"/>
  <c r="N1271" i="1"/>
  <c r="N1239" i="1"/>
  <c r="R1206" i="1"/>
  <c r="R1163" i="1"/>
  <c r="R1452" i="1"/>
  <c r="R1072" i="1"/>
  <c r="R593" i="1"/>
  <c r="R1135" i="1"/>
  <c r="R1851" i="1"/>
  <c r="R1374" i="1"/>
  <c r="R1520" i="1"/>
  <c r="N1712" i="1"/>
  <c r="N1763" i="1"/>
  <c r="R1023" i="1"/>
  <c r="R910" i="1"/>
  <c r="N562" i="1"/>
  <c r="N303" i="1"/>
  <c r="N2156" i="1"/>
  <c r="N1731" i="1"/>
  <c r="R541" i="1"/>
  <c r="R282" i="1"/>
  <c r="R2135" i="1"/>
  <c r="R1714" i="1"/>
  <c r="R889" i="1"/>
  <c r="R948" i="1"/>
  <c r="N1749" i="1"/>
  <c r="N910" i="1"/>
  <c r="N1031" i="1"/>
  <c r="N948" i="1"/>
  <c r="N1023" i="1"/>
  <c r="R1749" i="1"/>
  <c r="N541" i="1"/>
  <c r="N282" i="1"/>
  <c r="N2135" i="1"/>
  <c r="N1714" i="1"/>
  <c r="N889" i="1"/>
  <c r="R1763" i="1"/>
  <c r="N1595" i="1"/>
  <c r="R345" i="1"/>
  <c r="R920" i="1"/>
  <c r="R713" i="1"/>
  <c r="N924" i="1"/>
  <c r="N720" i="1"/>
  <c r="N485" i="1"/>
  <c r="N226" i="1"/>
  <c r="N2079" i="1"/>
  <c r="N1656" i="1"/>
  <c r="N1941" i="1"/>
  <c r="N593" i="1"/>
  <c r="N858" i="1"/>
  <c r="N642" i="1"/>
  <c r="N1036" i="1"/>
  <c r="R485" i="1"/>
  <c r="R226" i="1"/>
  <c r="R2079" i="1"/>
  <c r="R1656" i="1"/>
  <c r="R924" i="1"/>
  <c r="R720" i="1"/>
  <c r="N576" i="1"/>
  <c r="N317" i="1"/>
  <c r="N2170" i="1"/>
  <c r="N1645" i="1"/>
  <c r="R1941" i="1"/>
  <c r="N920" i="1"/>
  <c r="N713" i="1"/>
  <c r="R858" i="1"/>
  <c r="R642" i="1"/>
  <c r="R1036" i="1"/>
  <c r="N345" i="1"/>
  <c r="N980" i="1"/>
  <c r="N66" i="1"/>
  <c r="N5111" i="1"/>
  <c r="N5028" i="1"/>
  <c r="N4934" i="1"/>
  <c r="N4891" i="1"/>
  <c r="N1930" i="1"/>
  <c r="N1308" i="1"/>
  <c r="N1268" i="1"/>
  <c r="N1236" i="1"/>
  <c r="R374" i="1"/>
  <c r="R1968" i="1"/>
  <c r="R115" i="1"/>
  <c r="R1556" i="1"/>
  <c r="N1810" i="1"/>
  <c r="R1557" i="1"/>
  <c r="N4762" i="1"/>
  <c r="N929" i="1"/>
  <c r="N728" i="1"/>
  <c r="R873" i="1"/>
  <c r="R663" i="1"/>
  <c r="N4767" i="1"/>
  <c r="N4766" i="1"/>
  <c r="R980" i="1"/>
  <c r="R66" i="1"/>
  <c r="R5111" i="1"/>
  <c r="R5028" i="1"/>
  <c r="R4934" i="1"/>
  <c r="R4891" i="1"/>
  <c r="R1930" i="1"/>
  <c r="R1308" i="1"/>
  <c r="R1268" i="1"/>
  <c r="R1236" i="1"/>
  <c r="R900" i="1"/>
  <c r="R693" i="1"/>
  <c r="R1810" i="1"/>
  <c r="N1557" i="1"/>
  <c r="R929" i="1"/>
  <c r="R728" i="1"/>
  <c r="N873" i="1"/>
  <c r="N663" i="1"/>
  <c r="N374" i="1"/>
  <c r="N1968" i="1"/>
  <c r="N115" i="1"/>
  <c r="N900" i="1"/>
  <c r="N693" i="1"/>
  <c r="R4767" i="1"/>
  <c r="R4766" i="1"/>
  <c r="N1556" i="1"/>
  <c r="R4762" i="1"/>
  <c r="R1366" i="1"/>
  <c r="R1866" i="1"/>
  <c r="R1432" i="1"/>
  <c r="R1009" i="1"/>
  <c r="R1159" i="1"/>
  <c r="R1464" i="1"/>
  <c r="R347" i="1"/>
  <c r="R1111" i="1"/>
  <c r="R1059" i="1"/>
  <c r="R1150" i="1"/>
  <c r="R822" i="1"/>
  <c r="R1850" i="1"/>
  <c r="R1373" i="1"/>
  <c r="R1178" i="1"/>
  <c r="R1367" i="1"/>
  <c r="R4969" i="1"/>
  <c r="R824" i="1"/>
  <c r="R1471" i="1"/>
  <c r="R1190" i="1"/>
  <c r="R1861" i="1"/>
  <c r="R1110" i="1"/>
  <c r="R1538" i="1"/>
  <c r="R1511" i="1"/>
  <c r="R776" i="1"/>
  <c r="R991" i="1"/>
  <c r="R1516" i="1"/>
  <c r="R814" i="1"/>
  <c r="R1838" i="1"/>
  <c r="R1004" i="1"/>
  <c r="R782" i="1"/>
  <c r="R1523" i="1"/>
  <c r="R1491" i="1"/>
  <c r="R1872" i="1"/>
  <c r="R1081" i="1"/>
  <c r="R1355" i="1"/>
  <c r="R1521" i="1"/>
  <c r="R1142" i="1"/>
  <c r="R1104" i="1"/>
  <c r="R1313" i="1"/>
  <c r="R1122" i="1"/>
  <c r="R1194" i="1"/>
  <c r="R1478" i="1"/>
  <c r="R1075" i="1"/>
  <c r="R1360" i="1"/>
  <c r="R806" i="1"/>
  <c r="R817" i="1"/>
  <c r="R1887" i="1"/>
  <c r="R791" i="1"/>
  <c r="R1387" i="1"/>
  <c r="R831" i="1"/>
  <c r="R842" i="1"/>
  <c r="R1490" i="1"/>
  <c r="R353" i="1"/>
  <c r="R1192" i="1"/>
  <c r="R1372" i="1"/>
  <c r="R1198" i="1"/>
  <c r="R823" i="1"/>
  <c r="R4955" i="1"/>
  <c r="R1005" i="1"/>
  <c r="R1196" i="1"/>
  <c r="R1505" i="1"/>
  <c r="R1881" i="1"/>
  <c r="R1424" i="1"/>
  <c r="R1337" i="1"/>
  <c r="R832" i="1"/>
  <c r="R1842" i="1"/>
  <c r="R1064" i="1"/>
  <c r="R1430" i="1"/>
  <c r="R1056" i="1"/>
  <c r="R1106" i="1"/>
  <c r="R1429" i="1"/>
  <c r="R945" i="1"/>
  <c r="R4908" i="1"/>
  <c r="R4902" i="1"/>
  <c r="R4865" i="1"/>
  <c r="R4860" i="1"/>
  <c r="R1463" i="1"/>
  <c r="R1320" i="1"/>
  <c r="R1118" i="1"/>
  <c r="R1402" i="1"/>
  <c r="R1380" i="1"/>
  <c r="R1329" i="1"/>
  <c r="R1390" i="1"/>
  <c r="R1149" i="1"/>
  <c r="R1148" i="1"/>
  <c r="R811" i="1"/>
  <c r="R1522" i="1"/>
  <c r="R1525" i="1"/>
  <c r="R4981" i="1"/>
  <c r="R1853" i="1"/>
  <c r="R1385" i="1"/>
  <c r="R1418" i="1"/>
  <c r="R774" i="1"/>
  <c r="R828" i="1"/>
  <c r="R1073" i="1"/>
  <c r="R1875" i="1"/>
  <c r="R1461" i="1"/>
  <c r="R835" i="1"/>
  <c r="R1123" i="1"/>
  <c r="R1411" i="1"/>
  <c r="R1435" i="1"/>
  <c r="R1314" i="1"/>
  <c r="R1462" i="1"/>
  <c r="R1003" i="1"/>
  <c r="R1344" i="1"/>
  <c r="R1210" i="1"/>
  <c r="R1466" i="1"/>
  <c r="R1493" i="1"/>
  <c r="R1155" i="1"/>
  <c r="R995" i="1"/>
  <c r="R1102" i="1"/>
  <c r="R1116" i="1"/>
  <c r="R1482" i="1"/>
  <c r="R837" i="1"/>
  <c r="R1348" i="1"/>
  <c r="R1181" i="1"/>
  <c r="R1455" i="1"/>
  <c r="R1136" i="1"/>
  <c r="R1317" i="1"/>
  <c r="R1470" i="1"/>
  <c r="R1503" i="1"/>
  <c r="R1074" i="1"/>
  <c r="R1840" i="1"/>
  <c r="R1100" i="1"/>
  <c r="R1177" i="1"/>
  <c r="R1509" i="1"/>
  <c r="R1378" i="1"/>
  <c r="R1069" i="1"/>
  <c r="R1119" i="1"/>
  <c r="R1157" i="1"/>
  <c r="R1370" i="1"/>
  <c r="R4947" i="1"/>
  <c r="R1137" i="1"/>
  <c r="R1212" i="1"/>
  <c r="R1427" i="1"/>
  <c r="R1854" i="1"/>
  <c r="R1458" i="1"/>
  <c r="R1382" i="1"/>
  <c r="R1153" i="1"/>
  <c r="R1855" i="1"/>
  <c r="R1105" i="1"/>
  <c r="R1138" i="1"/>
  <c r="R1540" i="1"/>
  <c r="R1535" i="1"/>
  <c r="R1010" i="1"/>
  <c r="R1398" i="1"/>
  <c r="R1529" i="1"/>
  <c r="R1450" i="1"/>
  <c r="R1067" i="1"/>
  <c r="R1086" i="1"/>
  <c r="R805" i="1"/>
  <c r="R785" i="1"/>
  <c r="R1061" i="1"/>
  <c r="R1476" i="1"/>
  <c r="R1326" i="1"/>
  <c r="R1868" i="1"/>
  <c r="R1459" i="1"/>
  <c r="R779" i="1"/>
  <c r="R342" i="1"/>
  <c r="R1173" i="1"/>
  <c r="R1180" i="1"/>
  <c r="R841" i="1"/>
  <c r="R1475" i="1"/>
  <c r="R1873" i="1"/>
  <c r="R836" i="1"/>
  <c r="R794" i="1"/>
  <c r="R1431" i="1"/>
  <c r="R1501" i="1"/>
  <c r="R1400" i="1"/>
  <c r="R1837" i="1"/>
  <c r="R999" i="1"/>
  <c r="R813" i="1"/>
  <c r="R1205" i="1"/>
  <c r="R1865" i="1"/>
  <c r="R1324" i="1"/>
  <c r="R1895" i="1"/>
  <c r="R773" i="1"/>
  <c r="R1498" i="1"/>
  <c r="R843" i="1"/>
  <c r="R1836" i="1"/>
  <c r="R1211" i="1"/>
  <c r="R1334" i="1"/>
  <c r="R1351" i="1"/>
  <c r="R1209" i="1"/>
  <c r="R1175" i="1"/>
  <c r="R840" i="1"/>
  <c r="R1396" i="1"/>
  <c r="R1434" i="1"/>
  <c r="R1165" i="1"/>
  <c r="R1083" i="1"/>
  <c r="R1160" i="1"/>
  <c r="R997" i="1"/>
  <c r="R1095" i="1"/>
  <c r="R1350" i="1"/>
  <c r="R4963" i="1"/>
  <c r="R1507" i="1"/>
  <c r="R1204" i="1"/>
  <c r="R1524" i="1"/>
  <c r="R1185" i="1"/>
  <c r="R1369" i="1"/>
  <c r="R1060" i="1"/>
  <c r="R1856" i="1"/>
  <c r="R1870" i="1"/>
  <c r="R1883" i="1"/>
  <c r="R996" i="1"/>
  <c r="R810" i="1"/>
  <c r="R1891" i="1"/>
  <c r="R1526" i="1"/>
  <c r="R1133" i="1"/>
  <c r="R1200" i="1"/>
  <c r="R1406" i="1"/>
  <c r="R1489" i="1"/>
  <c r="R1527" i="1"/>
  <c r="R1013" i="1"/>
  <c r="R1391" i="1"/>
  <c r="R1880" i="1"/>
  <c r="R1481" i="1"/>
  <c r="R830" i="1"/>
  <c r="R1447" i="1"/>
  <c r="R1401" i="1"/>
  <c r="R1415" i="1"/>
  <c r="R1492" i="1"/>
  <c r="R1428" i="1"/>
  <c r="R1437" i="1"/>
  <c r="R816" i="1"/>
  <c r="R1393" i="1"/>
  <c r="R1315" i="1"/>
  <c r="R4954" i="1"/>
  <c r="R1087" i="1"/>
  <c r="R4962" i="1"/>
  <c r="R350" i="1"/>
  <c r="R1533" i="1"/>
  <c r="R1079" i="1"/>
  <c r="R1441" i="1"/>
  <c r="R1487" i="1"/>
  <c r="R1451" i="1"/>
  <c r="R1494" i="1"/>
  <c r="R1375" i="1"/>
  <c r="R829" i="1"/>
  <c r="R1363" i="1"/>
  <c r="R1187" i="1"/>
  <c r="R1863" i="1"/>
  <c r="R775" i="1"/>
  <c r="R1006" i="1"/>
  <c r="R1477" i="1"/>
  <c r="R1362" i="1"/>
  <c r="R1336" i="1"/>
  <c r="R1092" i="1"/>
  <c r="R812" i="1"/>
  <c r="R1512" i="1"/>
  <c r="R1113" i="1"/>
  <c r="R1878" i="1"/>
  <c r="R1141" i="1"/>
  <c r="R1416" i="1"/>
  <c r="R4949" i="1"/>
  <c r="R1843" i="1"/>
  <c r="R1085" i="1"/>
  <c r="R1342" i="1"/>
  <c r="R1386" i="1"/>
  <c r="R1893" i="1"/>
  <c r="R1528" i="1"/>
  <c r="R1322" i="1"/>
  <c r="R1442" i="1"/>
  <c r="R1127" i="1"/>
  <c r="R819" i="1"/>
  <c r="R1139" i="1"/>
  <c r="R1857" i="1"/>
  <c r="R1862" i="1"/>
  <c r="R1413" i="1"/>
  <c r="R780" i="1"/>
  <c r="R1053" i="1"/>
  <c r="R1371" i="1"/>
  <c r="R1066" i="1"/>
  <c r="R1379" i="1"/>
  <c r="R1504" i="1"/>
  <c r="R1394" i="1"/>
  <c r="R1158" i="1"/>
  <c r="R349" i="1"/>
  <c r="R1103" i="1"/>
  <c r="R1483" i="1"/>
  <c r="R1325" i="1"/>
  <c r="R1421" i="1"/>
  <c r="R1440" i="1"/>
  <c r="R1189" i="1"/>
  <c r="R1117" i="1"/>
  <c r="R1353" i="1"/>
  <c r="R1426" i="1"/>
  <c r="R1444" i="1"/>
  <c r="R1377" i="1"/>
  <c r="R1480" i="1"/>
  <c r="R1488" i="1"/>
  <c r="R1419" i="1"/>
  <c r="R1534" i="1"/>
  <c r="R1438" i="1"/>
  <c r="R4965" i="1"/>
  <c r="R1448" i="1"/>
  <c r="R1154" i="1"/>
  <c r="R1125" i="1"/>
  <c r="R792" i="1"/>
  <c r="R1115" i="1"/>
  <c r="R1201" i="1"/>
  <c r="R1169" i="1"/>
  <c r="R993" i="1"/>
  <c r="R1331" i="1"/>
  <c r="R1514" i="1"/>
  <c r="R1388" i="1"/>
  <c r="R1869" i="1"/>
  <c r="R1356" i="1"/>
  <c r="R1077" i="1"/>
  <c r="R4950" i="1"/>
  <c r="R1368" i="1"/>
  <c r="R807" i="1"/>
  <c r="R1341" i="1"/>
  <c r="R4961" i="1"/>
  <c r="R1410" i="1"/>
  <c r="R1327" i="1"/>
  <c r="R1513" i="1"/>
  <c r="R1088" i="1"/>
  <c r="R834" i="1"/>
  <c r="R1889" i="1"/>
  <c r="R820" i="1"/>
  <c r="R1536" i="1"/>
  <c r="R1879" i="1"/>
  <c r="R1417" i="1"/>
  <c r="R1109" i="1"/>
  <c r="R1469" i="1"/>
  <c r="R1167" i="1"/>
  <c r="R1425" i="1"/>
  <c r="R1376" i="1"/>
  <c r="R4978" i="1"/>
  <c r="R1182" i="1"/>
  <c r="R1343" i="1"/>
  <c r="R1859" i="1"/>
  <c r="R1108" i="1"/>
  <c r="R1011" i="1"/>
  <c r="R1357" i="1"/>
  <c r="R1000" i="1"/>
  <c r="R1001" i="1"/>
  <c r="R1519" i="1"/>
  <c r="R1361" i="1"/>
  <c r="R998" i="1"/>
  <c r="R1216" i="1"/>
  <c r="R827" i="1"/>
  <c r="R1457" i="1"/>
  <c r="R1383" i="1"/>
  <c r="R789" i="1"/>
  <c r="R825" i="1"/>
  <c r="R4982" i="1"/>
  <c r="R1530" i="1"/>
  <c r="R1349" i="1"/>
  <c r="R1084" i="1"/>
  <c r="R1174" i="1"/>
  <c r="R1166" i="1"/>
  <c r="R1867" i="1"/>
  <c r="R1058" i="1"/>
  <c r="R994" i="1"/>
  <c r="R1333" i="1"/>
  <c r="R1354" i="1"/>
  <c r="R838" i="1"/>
  <c r="R1871" i="1"/>
  <c r="R1065" i="1"/>
  <c r="R1207" i="1"/>
  <c r="R803" i="1"/>
  <c r="R1191" i="1"/>
  <c r="R1008" i="1"/>
  <c r="R1078" i="1"/>
  <c r="R818" i="1"/>
  <c r="R1152" i="1"/>
  <c r="R787" i="1"/>
  <c r="R1399" i="1"/>
  <c r="R815" i="1"/>
  <c r="R1445" i="1"/>
  <c r="R1876" i="1"/>
  <c r="R1395" i="1"/>
  <c r="R1328" i="1"/>
  <c r="R1446" i="1"/>
  <c r="R1144" i="1"/>
  <c r="R4983" i="1"/>
  <c r="R799" i="1"/>
  <c r="R1132" i="1"/>
  <c r="R1188" i="1"/>
  <c r="R833" i="1"/>
  <c r="R796" i="1"/>
  <c r="R1318" i="1"/>
  <c r="R1121" i="1"/>
  <c r="R1537" i="1"/>
  <c r="R1186" i="1"/>
  <c r="R4964" i="1"/>
  <c r="R1172" i="1"/>
  <c r="R786" i="1"/>
  <c r="R797" i="1"/>
  <c r="R4833" i="1"/>
  <c r="R1365" i="1"/>
  <c r="R1129" i="1"/>
  <c r="R1316" i="1"/>
  <c r="R1860" i="1"/>
  <c r="R1082" i="1"/>
  <c r="R1076" i="1"/>
  <c r="R1420" i="1"/>
  <c r="R1147" i="1"/>
  <c r="R1323" i="1"/>
  <c r="R1107" i="1"/>
  <c r="R1099" i="1"/>
  <c r="R1184" i="1"/>
  <c r="R1089" i="1"/>
  <c r="R1345" i="1"/>
  <c r="R1841" i="1"/>
  <c r="R1002" i="1"/>
  <c r="R1145" i="1"/>
  <c r="R3" i="1"/>
  <c r="R804" i="1"/>
  <c r="R1218" i="1"/>
  <c r="R1894" i="1"/>
  <c r="R1176" i="1"/>
  <c r="R1114" i="1"/>
  <c r="R1193" i="1"/>
  <c r="R801" i="1"/>
  <c r="R1057" i="1"/>
  <c r="R1465" i="1"/>
  <c r="R1474" i="1"/>
  <c r="R1140" i="1"/>
  <c r="R4951" i="1"/>
  <c r="R4960" i="1"/>
  <c r="R1443" i="1"/>
  <c r="R1338" i="1"/>
  <c r="R1848" i="1"/>
  <c r="R1472" i="1"/>
  <c r="R1080" i="1"/>
  <c r="R1845" i="1"/>
  <c r="R5008" i="1"/>
  <c r="R1485" i="1"/>
  <c r="R1143" i="1"/>
  <c r="R1335" i="1"/>
  <c r="R4959" i="1"/>
  <c r="R1151" i="1"/>
  <c r="R1179" i="1"/>
  <c r="R1162" i="1"/>
  <c r="R1124" i="1"/>
  <c r="R1408" i="1"/>
  <c r="R4948" i="1"/>
  <c r="R1412" i="1"/>
  <c r="R1101" i="1"/>
  <c r="R1183" i="1"/>
  <c r="R839" i="1"/>
  <c r="R1015" i="1"/>
  <c r="R1858" i="1"/>
  <c r="R821" i="1"/>
  <c r="R1098" i="1"/>
  <c r="R1063" i="1"/>
  <c r="R343" i="1"/>
  <c r="R1510" i="1"/>
  <c r="R1346" i="1"/>
  <c r="R1134" i="1"/>
  <c r="R1170" i="1"/>
  <c r="R795" i="1"/>
  <c r="R1885" i="1"/>
  <c r="R1517" i="1"/>
  <c r="R1213" i="1"/>
  <c r="R1852" i="1"/>
  <c r="R1164" i="1"/>
  <c r="R1433" i="1"/>
  <c r="R1892" i="1"/>
  <c r="R1016" i="1"/>
  <c r="R4980" i="1"/>
  <c r="R1208" i="1"/>
  <c r="R4945" i="1"/>
  <c r="R1054" i="1"/>
  <c r="R1358" i="1"/>
  <c r="R1468" i="1"/>
  <c r="R4956" i="1"/>
  <c r="R1532" i="1"/>
  <c r="R1215" i="1"/>
  <c r="R1161" i="1"/>
  <c r="R1888" i="1"/>
  <c r="R1515" i="1"/>
  <c r="R4859" i="1"/>
  <c r="R985" i="1"/>
  <c r="R938" i="1"/>
  <c r="R87" i="1"/>
  <c r="R765" i="1"/>
  <c r="R742" i="1"/>
  <c r="R5116" i="1"/>
  <c r="R5076" i="1"/>
  <c r="R4801" i="1"/>
  <c r="R38" i="1"/>
  <c r="R320" i="1"/>
  <c r="R1826" i="1"/>
  <c r="R1279" i="1"/>
  <c r="R4979" i="1"/>
  <c r="R1484" i="1"/>
  <c r="R4952" i="1"/>
  <c r="R1096" i="1"/>
  <c r="R1217" i="1"/>
  <c r="R1012" i="1"/>
  <c r="R1126" i="1"/>
  <c r="R1202" i="1"/>
  <c r="R1407" i="1"/>
  <c r="R1436" i="1"/>
  <c r="R1486" i="1"/>
  <c r="R992" i="1"/>
  <c r="R1214" i="1"/>
  <c r="R1453" i="1"/>
  <c r="R1404" i="1"/>
  <c r="N1873" i="1"/>
  <c r="N1195" i="1"/>
  <c r="N1460" i="1"/>
  <c r="N1160" i="1"/>
  <c r="N1428" i="1"/>
  <c r="N4946" i="1"/>
  <c r="N4954" i="1"/>
  <c r="R1813" i="1"/>
  <c r="N1514" i="1"/>
  <c r="N4957" i="1"/>
  <c r="N1877" i="1"/>
  <c r="N4959" i="1"/>
  <c r="N4964" i="1"/>
  <c r="N4978" i="1"/>
  <c r="N1838" i="1"/>
  <c r="R1818" i="1"/>
  <c r="N1497" i="1"/>
  <c r="N1423" i="1"/>
  <c r="N1889" i="1"/>
  <c r="N778" i="1"/>
  <c r="N1534" i="1"/>
  <c r="N1348" i="1"/>
  <c r="N1189" i="1"/>
  <c r="N1532" i="1"/>
  <c r="N1475" i="1"/>
  <c r="N1840" i="1"/>
  <c r="N1849" i="1"/>
  <c r="N1871" i="1"/>
  <c r="N997" i="1"/>
  <c r="N1513" i="1"/>
  <c r="N4951" i="1"/>
  <c r="N840" i="1"/>
  <c r="N1152" i="1"/>
  <c r="N1855" i="1"/>
  <c r="N1105" i="1"/>
  <c r="N1425" i="1"/>
  <c r="N1063" i="1"/>
  <c r="N1937" i="1"/>
  <c r="N1333" i="1"/>
  <c r="N1447" i="1"/>
  <c r="N1418" i="1"/>
  <c r="N812" i="1"/>
  <c r="N5008" i="1"/>
  <c r="N1502" i="1"/>
  <c r="N1188" i="1"/>
  <c r="N1543" i="1"/>
  <c r="N4958" i="1"/>
  <c r="N1844" i="1"/>
  <c r="N1452" i="1"/>
  <c r="N1104" i="1"/>
  <c r="N1334" i="1"/>
  <c r="N1884" i="1"/>
  <c r="N1847" i="1"/>
  <c r="N1893" i="1"/>
  <c r="N1528" i="1"/>
  <c r="N798" i="1"/>
  <c r="N1503" i="1"/>
  <c r="N1435" i="1"/>
  <c r="N1890" i="1"/>
  <c r="N1861" i="1"/>
  <c r="N1171" i="1"/>
  <c r="N1837" i="1"/>
  <c r="N1859" i="1"/>
  <c r="N1108" i="1"/>
  <c r="N1518" i="1"/>
  <c r="R1822" i="1"/>
  <c r="N1535" i="1"/>
  <c r="N1181" i="1"/>
  <c r="N3" i="1"/>
  <c r="N1471" i="1"/>
  <c r="N1332" i="1"/>
  <c r="R1817" i="1"/>
  <c r="N1430" i="1"/>
  <c r="N1822" i="1"/>
  <c r="N1389" i="1"/>
  <c r="N1397" i="1"/>
  <c r="N1846" i="1"/>
  <c r="N1508" i="1"/>
  <c r="N4952" i="1"/>
  <c r="N1096" i="1"/>
  <c r="N1819" i="1"/>
  <c r="N4750" i="1"/>
  <c r="R1937" i="1"/>
  <c r="N1336" i="1"/>
  <c r="N1185" i="1"/>
  <c r="N1361" i="1"/>
  <c r="N1393" i="1"/>
  <c r="N1094" i="1"/>
  <c r="N1943" i="1"/>
  <c r="N2175" i="1"/>
  <c r="N1525" i="1"/>
  <c r="N4752" i="1"/>
  <c r="N1469" i="1"/>
  <c r="N1945" i="1"/>
  <c r="N1317" i="1"/>
  <c r="N790" i="1"/>
  <c r="N1436" i="1"/>
  <c r="N1869" i="1"/>
  <c r="N4963" i="1"/>
  <c r="N1647" i="1"/>
  <c r="N4949" i="1"/>
  <c r="N1353" i="1"/>
  <c r="N1420" i="1"/>
  <c r="N1935" i="1"/>
  <c r="N1438" i="1"/>
  <c r="N1863" i="1"/>
  <c r="N1401" i="1"/>
  <c r="N1097" i="1"/>
  <c r="N1192" i="1"/>
  <c r="N1520" i="1"/>
  <c r="N1326" i="1"/>
  <c r="N1878" i="1"/>
  <c r="N1134" i="1"/>
  <c r="N4950" i="1"/>
  <c r="N4956" i="1"/>
  <c r="N1865" i="1"/>
  <c r="N4980" i="1"/>
  <c r="N1412" i="1"/>
  <c r="N4984" i="1"/>
  <c r="N1314" i="1"/>
  <c r="N1458" i="1"/>
  <c r="N1125" i="1"/>
  <c r="R4750" i="1"/>
  <c r="N1509" i="1"/>
  <c r="N1891" i="1"/>
  <c r="N1526" i="1"/>
  <c r="N1821" i="1"/>
  <c r="N1499" i="1"/>
  <c r="N1369" i="1"/>
  <c r="N4982" i="1"/>
  <c r="N1867" i="1"/>
  <c r="N4953" i="1"/>
  <c r="N1148" i="1"/>
  <c r="N1203" i="1"/>
  <c r="R4749" i="1"/>
  <c r="N1813" i="1"/>
  <c r="N1519" i="1"/>
  <c r="N1494" i="1"/>
  <c r="R4752" i="1"/>
  <c r="N1445" i="1"/>
  <c r="N1811" i="1"/>
  <c r="N1472" i="1"/>
  <c r="N1402" i="1"/>
  <c r="N1864" i="1"/>
  <c r="N1524" i="1"/>
  <c r="N786" i="1"/>
  <c r="N1482" i="1"/>
  <c r="N1350" i="1"/>
  <c r="N1448" i="1"/>
  <c r="R1953" i="1"/>
  <c r="N1417" i="1"/>
  <c r="N1441" i="1"/>
  <c r="N1955" i="1"/>
  <c r="N102" i="1"/>
  <c r="N1870" i="1"/>
  <c r="N1190" i="1"/>
  <c r="N1202" i="1"/>
  <c r="N1850" i="1"/>
  <c r="N1373" i="1"/>
  <c r="N1079" i="1"/>
  <c r="N1115" i="1"/>
  <c r="N1511" i="1"/>
  <c r="N811" i="1"/>
  <c r="N1377" i="1"/>
  <c r="N1533" i="1"/>
  <c r="N344" i="1"/>
  <c r="N1143" i="1"/>
  <c r="N1457" i="1"/>
  <c r="N1429" i="1"/>
  <c r="N1465" i="1"/>
  <c r="N1319" i="1"/>
  <c r="N1414" i="1"/>
  <c r="N1093" i="1"/>
  <c r="N1146" i="1"/>
  <c r="N1147" i="1"/>
  <c r="N1424" i="1"/>
  <c r="N1383" i="1"/>
  <c r="N999" i="1"/>
  <c r="N1881" i="1"/>
  <c r="N1538" i="1"/>
  <c r="R1823" i="1"/>
  <c r="N783" i="1"/>
  <c r="R4747" i="1"/>
  <c r="N1824" i="1"/>
  <c r="N1898" i="1"/>
  <c r="N1331" i="1"/>
  <c r="N1330" i="1"/>
  <c r="N1329" i="1"/>
  <c r="N1182" i="1"/>
  <c r="N1174" i="1"/>
  <c r="N4981" i="1"/>
  <c r="N1010" i="1"/>
  <c r="N800" i="1"/>
  <c r="R1824" i="1"/>
  <c r="N801" i="1"/>
  <c r="N1186" i="1"/>
  <c r="N1355" i="1"/>
  <c r="N1213" i="1"/>
  <c r="N1007" i="1"/>
  <c r="N1879" i="1"/>
  <c r="N1885" i="1"/>
  <c r="N1191" i="1"/>
  <c r="N1016" i="1"/>
  <c r="N1133" i="1"/>
  <c r="N1375" i="1"/>
  <c r="N1842" i="1"/>
  <c r="N1209" i="1"/>
  <c r="N1540" i="1"/>
  <c r="N1486" i="1"/>
  <c r="N1841" i="1"/>
  <c r="N794" i="1"/>
  <c r="N1818" i="1"/>
  <c r="R4748" i="1"/>
  <c r="N1073" i="1"/>
  <c r="N1419" i="1"/>
  <c r="N1098" i="1"/>
  <c r="N1153" i="1"/>
  <c r="N1362" i="1"/>
  <c r="N1101" i="1"/>
  <c r="N1167" i="1"/>
  <c r="N823" i="1"/>
  <c r="N1064" i="1"/>
  <c r="N1159" i="1"/>
  <c r="N1876" i="1"/>
  <c r="R1935" i="1"/>
  <c r="N1346" i="1"/>
  <c r="N1313" i="1"/>
  <c r="N1381" i="1"/>
  <c r="N1347" i="1"/>
  <c r="N1321" i="1"/>
  <c r="N1072" i="1"/>
  <c r="N775" i="1"/>
  <c r="N1363" i="1"/>
  <c r="N1006" i="1"/>
  <c r="N809" i="1"/>
  <c r="N1883" i="1"/>
  <c r="N1352" i="1"/>
  <c r="N1062" i="1"/>
  <c r="N4859" i="1"/>
  <c r="N1320" i="1"/>
  <c r="N996" i="1"/>
  <c r="N774" i="1"/>
  <c r="N1529" i="1"/>
  <c r="R4751" i="1"/>
  <c r="N806" i="1"/>
  <c r="N4747" i="1"/>
  <c r="N818" i="1"/>
  <c r="N1380" i="1"/>
  <c r="N1212" i="1"/>
  <c r="N1150" i="1"/>
  <c r="N1187" i="1"/>
  <c r="N1172" i="1"/>
  <c r="N1490" i="1"/>
  <c r="N1113" i="1"/>
  <c r="N1466" i="1"/>
  <c r="N1000" i="1"/>
  <c r="N1880" i="1"/>
  <c r="N1481" i="1"/>
  <c r="N1082" i="1"/>
  <c r="N1491" i="1"/>
  <c r="N1866" i="1"/>
  <c r="N1432" i="1"/>
  <c r="N1506" i="1"/>
  <c r="N992" i="1"/>
  <c r="N1392" i="1"/>
  <c r="N1467" i="1"/>
  <c r="N1169" i="1"/>
  <c r="N4962" i="1"/>
  <c r="N1442" i="1"/>
  <c r="N1008" i="1"/>
  <c r="R1543" i="1"/>
  <c r="N1137" i="1"/>
  <c r="N1492" i="1"/>
  <c r="N779" i="1"/>
  <c r="N1106" i="1"/>
  <c r="N1427" i="1"/>
  <c r="R1939" i="1"/>
  <c r="N1208" i="1"/>
  <c r="N826" i="1"/>
  <c r="N1206" i="1"/>
  <c r="N1456" i="1"/>
  <c r="N1440" i="1"/>
  <c r="R1943" i="1"/>
  <c r="N4961" i="1"/>
  <c r="R1647" i="1"/>
  <c r="N1379" i="1"/>
  <c r="N1316" i="1"/>
  <c r="N830" i="1"/>
  <c r="N1396" i="1"/>
  <c r="N1857" i="1"/>
  <c r="N1138" i="1"/>
  <c r="N1111" i="1"/>
  <c r="N1437" i="1"/>
  <c r="N1504" i="1"/>
  <c r="N1453" i="1"/>
  <c r="N991" i="1"/>
  <c r="N1858" i="1"/>
  <c r="N4948" i="1"/>
  <c r="N1078" i="1"/>
  <c r="N1522" i="1"/>
  <c r="N1496" i="1"/>
  <c r="N1345" i="1"/>
  <c r="N1343" i="1"/>
  <c r="N834" i="1"/>
  <c r="N1530" i="1"/>
  <c r="N4960" i="1"/>
  <c r="N1139" i="1"/>
  <c r="N1370" i="1"/>
  <c r="N1527" i="1"/>
  <c r="N4947" i="1"/>
  <c r="N1366" i="1"/>
  <c r="N1498" i="1"/>
  <c r="N1433" i="1"/>
  <c r="N1109" i="1"/>
  <c r="N1868" i="1"/>
  <c r="N1014" i="1"/>
  <c r="N820" i="1"/>
  <c r="N1243" i="1"/>
  <c r="N1081" i="1"/>
  <c r="N1476" i="1"/>
  <c r="N1323" i="1"/>
  <c r="N1843" i="1"/>
  <c r="N1136" i="1"/>
  <c r="N1110" i="1"/>
  <c r="N1484" i="1"/>
  <c r="N1154" i="1"/>
  <c r="N1005" i="1"/>
  <c r="N1359" i="1"/>
  <c r="N802" i="1"/>
  <c r="R1945" i="1"/>
  <c r="R1750" i="1"/>
  <c r="N1474" i="1"/>
  <c r="N1851" i="1"/>
  <c r="N1374" i="1"/>
  <c r="N1852" i="1"/>
  <c r="N822" i="1"/>
  <c r="R1807" i="1"/>
  <c r="N1218" i="1"/>
  <c r="N1807" i="1"/>
  <c r="N1415" i="1"/>
  <c r="N1872" i="1"/>
  <c r="N1388" i="1"/>
  <c r="N1404" i="1"/>
  <c r="N842" i="1"/>
  <c r="N1816" i="1"/>
  <c r="N1112" i="1"/>
  <c r="N1371" i="1"/>
  <c r="N1215" i="1"/>
  <c r="N1325" i="1"/>
  <c r="N1386" i="1"/>
  <c r="N477" i="1"/>
  <c r="R1811" i="1"/>
  <c r="N1468" i="1"/>
  <c r="N1444" i="1"/>
  <c r="N1836" i="1"/>
  <c r="N1344" i="1"/>
  <c r="N1121" i="1"/>
  <c r="N1184" i="1"/>
  <c r="N1473" i="1"/>
  <c r="N945" i="1"/>
  <c r="N4908" i="1"/>
  <c r="N4902" i="1"/>
  <c r="N4865" i="1"/>
  <c r="N4860" i="1"/>
  <c r="N1537" i="1"/>
  <c r="N788" i="1"/>
  <c r="N1070" i="1"/>
  <c r="N1157" i="1"/>
  <c r="N1089" i="1"/>
  <c r="N815" i="1"/>
  <c r="N1197" i="1"/>
  <c r="N1426" i="1"/>
  <c r="N1384" i="1"/>
  <c r="N1145" i="1"/>
  <c r="N1888" i="1"/>
  <c r="N1515" i="1"/>
  <c r="N1421" i="1"/>
  <c r="N1103" i="1"/>
  <c r="N1856" i="1"/>
  <c r="N1454" i="1"/>
  <c r="N1058" i="1"/>
  <c r="N1517" i="1"/>
  <c r="N1161" i="1"/>
  <c r="N1477" i="1"/>
  <c r="N1176" i="1"/>
  <c r="N4945" i="1"/>
  <c r="N1054" i="1"/>
  <c r="N1512" i="1"/>
  <c r="N813" i="1"/>
  <c r="N1365" i="1"/>
  <c r="N1075" i="1"/>
  <c r="N1480" i="1"/>
  <c r="N1817" i="1"/>
  <c r="N1410" i="1"/>
  <c r="N1823" i="1"/>
  <c r="N1201" i="1"/>
  <c r="N352" i="1"/>
  <c r="N1141" i="1"/>
  <c r="N1862" i="1"/>
  <c r="N1413" i="1"/>
  <c r="N1409" i="1"/>
  <c r="R2173" i="1"/>
  <c r="N1750" i="1"/>
  <c r="N1151" i="1"/>
  <c r="N1485" i="1"/>
  <c r="N1848" i="1"/>
  <c r="N824" i="1"/>
  <c r="N1127" i="1"/>
  <c r="N1487" i="1"/>
  <c r="N819" i="1"/>
  <c r="N1489" i="1"/>
  <c r="N1372" i="1"/>
  <c r="N1431" i="1"/>
  <c r="N1337" i="1"/>
  <c r="N1342" i="1"/>
  <c r="N1516" i="1"/>
  <c r="N1015" i="1"/>
  <c r="N1163" i="1"/>
  <c r="N836" i="1"/>
  <c r="N1422" i="1"/>
  <c r="R2175" i="1"/>
  <c r="R477" i="1"/>
  <c r="N1443" i="1"/>
  <c r="N1162" i="1"/>
  <c r="N1053" i="1"/>
  <c r="N1501" i="1"/>
  <c r="N1071" i="1"/>
  <c r="N1462" i="1"/>
  <c r="N1116" i="1"/>
  <c r="N1173" i="1"/>
  <c r="N1142" i="1"/>
  <c r="N817" i="1"/>
  <c r="N1391" i="1"/>
  <c r="N1124" i="1"/>
  <c r="N1088" i="1"/>
  <c r="N1065" i="1"/>
  <c r="N1939" i="1"/>
  <c r="N1170" i="1"/>
  <c r="N346" i="1"/>
  <c r="N1536" i="1"/>
  <c r="N1322" i="1"/>
  <c r="N1204" i="1"/>
  <c r="N1500" i="1"/>
  <c r="N1439" i="1"/>
  <c r="N1084" i="1"/>
  <c r="R1820" i="1"/>
  <c r="N1092" i="1"/>
  <c r="N1165" i="1"/>
  <c r="N1341" i="1"/>
  <c r="N789" i="1"/>
  <c r="N1178" i="1"/>
  <c r="N351" i="1"/>
  <c r="N1356" i="1"/>
  <c r="N835" i="1"/>
  <c r="N782" i="1"/>
  <c r="N1387" i="1"/>
  <c r="N807" i="1"/>
  <c r="N1077" i="1"/>
  <c r="N1135" i="1"/>
  <c r="N1874" i="1"/>
  <c r="N1207" i="1"/>
  <c r="N1882" i="1"/>
  <c r="N1416" i="1"/>
  <c r="R1955" i="1"/>
  <c r="R102" i="1"/>
  <c r="N1399" i="1"/>
  <c r="N1507" i="1"/>
  <c r="N1493" i="1"/>
  <c r="N1315" i="1"/>
  <c r="N791" i="1"/>
  <c r="N1216" i="1"/>
  <c r="N1128" i="1"/>
  <c r="N1177" i="1"/>
  <c r="N1450" i="1"/>
  <c r="N780" i="1"/>
  <c r="N218" i="1"/>
  <c r="N2071" i="1"/>
  <c r="N1130" i="1"/>
  <c r="N1400" i="1"/>
  <c r="N1211" i="1"/>
  <c r="N4979" i="1"/>
  <c r="N1839" i="1"/>
  <c r="N1328" i="1"/>
  <c r="N1510" i="1"/>
  <c r="N1408" i="1"/>
  <c r="N1483" i="1"/>
  <c r="N1099" i="1"/>
  <c r="N1463" i="1"/>
  <c r="N343" i="1"/>
  <c r="N795" i="1"/>
  <c r="N828" i="1"/>
  <c r="N777" i="1"/>
  <c r="N4748" i="1"/>
  <c r="N1179" i="1"/>
  <c r="N796" i="1"/>
  <c r="N1505" i="1"/>
  <c r="N4749" i="1"/>
  <c r="N2173" i="1"/>
  <c r="N1886" i="1"/>
  <c r="R1821" i="1"/>
  <c r="N1887" i="1"/>
  <c r="N1953" i="1"/>
  <c r="N1080" i="1"/>
  <c r="N1390" i="1"/>
  <c r="N1069" i="1"/>
  <c r="N1449" i="1"/>
  <c r="N827" i="1"/>
  <c r="N1120" i="1"/>
  <c r="N808" i="1"/>
  <c r="N1398" i="1"/>
  <c r="N825" i="1"/>
  <c r="N1001" i="1"/>
  <c r="N831" i="1"/>
  <c r="N1100" i="1"/>
  <c r="N803" i="1"/>
  <c r="N989" i="1"/>
  <c r="N955" i="1"/>
  <c r="N943" i="1"/>
  <c r="N92" i="1"/>
  <c r="N846" i="1"/>
  <c r="N771" i="1"/>
  <c r="N748" i="1"/>
  <c r="N631" i="1"/>
  <c r="N5084" i="1"/>
  <c r="N5081" i="1"/>
  <c r="N5055" i="1"/>
  <c r="N5051" i="1"/>
  <c r="N5044" i="1"/>
  <c r="N5006" i="1"/>
  <c r="N4976" i="1"/>
  <c r="N4943" i="1"/>
  <c r="N4906" i="1"/>
  <c r="N4900" i="1"/>
  <c r="N4863" i="1"/>
  <c r="N4857" i="1"/>
  <c r="N4809" i="1"/>
  <c r="N4760" i="1"/>
  <c r="N4745" i="1"/>
  <c r="N41" i="1"/>
  <c r="N327" i="1"/>
  <c r="N25" i="1"/>
  <c r="N1896" i="1"/>
  <c r="N1834" i="1"/>
  <c r="N1805" i="1"/>
  <c r="N1541" i="1"/>
  <c r="N1339" i="1"/>
  <c r="N1283" i="1"/>
  <c r="N1274" i="1"/>
  <c r="N1241" i="1"/>
  <c r="N1051" i="1"/>
  <c r="N1017" i="1"/>
  <c r="N4983" i="1"/>
  <c r="N1056" i="1"/>
  <c r="N1875" i="1"/>
  <c r="N1461" i="1"/>
  <c r="N814" i="1"/>
  <c r="N985" i="1"/>
  <c r="N938" i="1"/>
  <c r="N87" i="1"/>
  <c r="N765" i="1"/>
  <c r="N742" i="1"/>
  <c r="N5116" i="1"/>
  <c r="N5076" i="1"/>
  <c r="N5054" i="1"/>
  <c r="N5047" i="1"/>
  <c r="N4801" i="1"/>
  <c r="N38" i="1"/>
  <c r="N320" i="1"/>
  <c r="N1826" i="1"/>
  <c r="N1279" i="1"/>
  <c r="N4955" i="1"/>
  <c r="N1523" i="1"/>
  <c r="N1004" i="1"/>
  <c r="N1318" i="1"/>
  <c r="N4833" i="1"/>
  <c r="N1200" i="1"/>
  <c r="N1860" i="1"/>
  <c r="N1149" i="1"/>
  <c r="N1854" i="1"/>
  <c r="N1820" i="1"/>
  <c r="N1183" i="1"/>
  <c r="N1894" i="1"/>
  <c r="N1382" i="1"/>
  <c r="N1434" i="1"/>
  <c r="N1405" i="1"/>
  <c r="N1531" i="1"/>
  <c r="N1895" i="1"/>
  <c r="N1061" i="1"/>
  <c r="N1166" i="1"/>
  <c r="N1455" i="1"/>
  <c r="R1816" i="1"/>
  <c r="N1055" i="1"/>
  <c r="N1464" i="1"/>
  <c r="N1411" i="1"/>
  <c r="N1470" i="1"/>
  <c r="R361" i="1"/>
  <c r="N1158" i="1"/>
  <c r="N1129" i="1"/>
  <c r="N1338" i="1"/>
  <c r="N1009" i="1"/>
  <c r="N1205" i="1"/>
  <c r="N793" i="1"/>
  <c r="N1360" i="1"/>
  <c r="N1086" i="1"/>
  <c r="N1217" i="1"/>
  <c r="N816" i="1"/>
  <c r="N1358" i="1"/>
  <c r="N1198" i="1"/>
  <c r="N1131" i="1"/>
  <c r="N1395" i="1"/>
  <c r="N1123" i="1"/>
  <c r="N1376" i="1"/>
  <c r="N1335" i="1"/>
  <c r="N1194" i="1"/>
  <c r="N4751" i="1"/>
  <c r="N837" i="1"/>
  <c r="N781" i="1"/>
  <c r="N1013" i="1"/>
  <c r="N349" i="1"/>
  <c r="N1067" i="1"/>
  <c r="N1406" i="1"/>
  <c r="N1845" i="1"/>
  <c r="N1349" i="1"/>
  <c r="N1091" i="1"/>
  <c r="N1892" i="1"/>
  <c r="N1495" i="1"/>
  <c r="N1479" i="1"/>
  <c r="R218" i="1"/>
  <c r="R2071" i="1"/>
  <c r="N832" i="1"/>
  <c r="N1488" i="1"/>
  <c r="N1378" i="1"/>
  <c r="N1122" i="1"/>
  <c r="N1012" i="1"/>
  <c r="R1819" i="1"/>
  <c r="N1364" i="1"/>
  <c r="N1853" i="1"/>
  <c r="N1385" i="1"/>
  <c r="N1066" i="1"/>
  <c r="N1168" i="1"/>
  <c r="N1087" i="1"/>
  <c r="N839" i="1"/>
  <c r="N1459" i="1"/>
  <c r="N841" i="1"/>
  <c r="N805" i="1"/>
  <c r="N1059" i="1"/>
  <c r="N348" i="1"/>
  <c r="N1114" i="1"/>
  <c r="N1132" i="1"/>
  <c r="N1140" i="1"/>
  <c r="N994" i="1"/>
  <c r="N1407" i="1"/>
  <c r="N1478" i="1"/>
  <c r="N1095" i="1"/>
  <c r="N1068" i="1"/>
  <c r="N773" i="1"/>
  <c r="N1060" i="1"/>
  <c r="N361" i="1"/>
  <c r="N1164" i="1"/>
  <c r="N810" i="1"/>
  <c r="N843" i="1"/>
  <c r="N799" i="1"/>
  <c r="N993" i="1"/>
  <c r="N821" i="1"/>
  <c r="N1119" i="1"/>
  <c r="N1354" i="1"/>
  <c r="N1126" i="1"/>
  <c r="N1324" i="1"/>
  <c r="N1367" i="1"/>
  <c r="N784" i="1"/>
  <c r="N1057" i="1"/>
  <c r="N1003" i="1"/>
  <c r="N785" i="1"/>
  <c r="N833" i="1"/>
  <c r="N1107" i="1"/>
  <c r="N1002" i="1"/>
  <c r="N1351" i="1"/>
  <c r="N804" i="1"/>
  <c r="N1011" i="1"/>
  <c r="N787" i="1"/>
  <c r="N347" i="1"/>
  <c r="N350" i="1"/>
  <c r="N776" i="1"/>
  <c r="N995" i="1"/>
  <c r="N1394" i="1"/>
  <c r="N1175" i="1"/>
  <c r="N1085" i="1"/>
  <c r="N792" i="1"/>
  <c r="N1196" i="1"/>
  <c r="N1199" i="1"/>
  <c r="N1193" i="1"/>
  <c r="N1090" i="1"/>
  <c r="N829" i="1"/>
  <c r="N1368" i="1"/>
  <c r="R989" i="1"/>
  <c r="R955" i="1"/>
  <c r="R943" i="1"/>
  <c r="R92" i="1"/>
  <c r="R846" i="1"/>
  <c r="R771" i="1"/>
  <c r="R748" i="1"/>
  <c r="R631" i="1"/>
  <c r="R5084" i="1"/>
  <c r="R5081" i="1"/>
  <c r="R5044" i="1"/>
  <c r="R5006" i="1"/>
  <c r="R4976" i="1"/>
  <c r="R4943" i="1"/>
  <c r="R4906" i="1"/>
  <c r="R4900" i="1"/>
  <c r="R4863" i="1"/>
  <c r="R4857" i="1"/>
  <c r="R4809" i="1"/>
  <c r="R4760" i="1"/>
  <c r="R4745" i="1"/>
  <c r="R41" i="1"/>
  <c r="R327" i="1"/>
  <c r="R25" i="1"/>
  <c r="R1896" i="1"/>
  <c r="R1834" i="1"/>
  <c r="R1805" i="1"/>
  <c r="R1541" i="1"/>
  <c r="R1339" i="1"/>
  <c r="R1283" i="1"/>
  <c r="R1274" i="1"/>
  <c r="R1241" i="1"/>
  <c r="R1051" i="1"/>
  <c r="R1017" i="1"/>
  <c r="N1117" i="1"/>
  <c r="N1521" i="1"/>
  <c r="N1155" i="1"/>
  <c r="N1076" i="1"/>
  <c r="N1451" i="1"/>
  <c r="N1327" i="1"/>
  <c r="N1102" i="1"/>
  <c r="N1403" i="1"/>
  <c r="N1083" i="1"/>
  <c r="N1539" i="1"/>
  <c r="N1180" i="1"/>
  <c r="N838" i="1"/>
  <c r="N1118" i="1"/>
  <c r="N1446" i="1"/>
  <c r="N1144" i="1"/>
  <c r="N1156" i="1"/>
  <c r="N797" i="1"/>
  <c r="N342" i="1"/>
  <c r="N998" i="1"/>
  <c r="N1357" i="1"/>
  <c r="N1210" i="1"/>
  <c r="N1074" i="1"/>
  <c r="N1214" i="1"/>
  <c r="R990" i="1"/>
  <c r="R956" i="1"/>
  <c r="R944" i="1"/>
  <c r="R93" i="1"/>
  <c r="R847" i="1"/>
  <c r="R772" i="1"/>
  <c r="R749" i="1"/>
  <c r="R632" i="1"/>
  <c r="R625" i="1"/>
  <c r="R5085" i="1"/>
  <c r="R5082" i="1"/>
  <c r="R5056" i="1"/>
  <c r="R5052" i="1"/>
  <c r="R5045" i="1"/>
  <c r="R5007" i="1"/>
  <c r="R4977" i="1"/>
  <c r="R4973" i="1"/>
  <c r="R4972" i="1"/>
  <c r="R4971" i="1"/>
  <c r="R4970" i="1"/>
  <c r="R4968" i="1"/>
  <c r="R4967" i="1"/>
  <c r="R4966" i="1"/>
  <c r="R4944" i="1"/>
  <c r="R4907" i="1"/>
  <c r="R4901" i="1"/>
  <c r="R4864" i="1"/>
  <c r="R4858" i="1"/>
  <c r="R4810" i="1"/>
  <c r="R4761" i="1"/>
  <c r="R4746" i="1"/>
  <c r="R42" i="1"/>
  <c r="R328" i="1"/>
  <c r="R26" i="1"/>
  <c r="R1897" i="1"/>
  <c r="R1835" i="1"/>
  <c r="R1806" i="1"/>
  <c r="R1542" i="1"/>
  <c r="R1340" i="1"/>
  <c r="R1284" i="1"/>
  <c r="R1275" i="1"/>
  <c r="R1242" i="1"/>
  <c r="R1052" i="1"/>
  <c r="R1018" i="1"/>
  <c r="N990" i="1"/>
  <c r="N956" i="1"/>
  <c r="N944" i="1"/>
  <c r="N93" i="1"/>
  <c r="N847" i="1"/>
  <c r="N772" i="1"/>
  <c r="N749" i="1"/>
  <c r="N632" i="1"/>
  <c r="N625" i="1"/>
  <c r="N5085" i="1"/>
  <c r="N5082" i="1"/>
  <c r="N5056" i="1"/>
  <c r="N5052" i="1"/>
  <c r="N5045" i="1"/>
  <c r="N5007" i="1"/>
  <c r="N4977" i="1"/>
  <c r="N4973" i="1"/>
  <c r="N4972" i="1"/>
  <c r="N4971" i="1"/>
  <c r="N4970" i="1"/>
  <c r="N4969" i="1"/>
  <c r="N4968" i="1"/>
  <c r="N4967" i="1"/>
  <c r="N4966" i="1"/>
  <c r="N4965" i="1"/>
  <c r="N4944" i="1"/>
  <c r="N4907" i="1"/>
  <c r="N4901" i="1"/>
  <c r="N4864" i="1"/>
  <c r="N4858" i="1"/>
  <c r="N4810" i="1"/>
  <c r="N4761" i="1"/>
  <c r="N4746" i="1"/>
  <c r="N42" i="1"/>
  <c r="N353" i="1"/>
  <c r="N328" i="1"/>
  <c r="N26" i="1"/>
  <c r="N1897" i="1"/>
  <c r="N1835" i="1"/>
  <c r="N1806" i="1"/>
  <c r="N1542" i="1"/>
  <c r="N1340" i="1"/>
  <c r="N1284" i="1"/>
  <c r="N1275" i="1"/>
  <c r="N1242" i="1"/>
  <c r="N1052" i="1"/>
  <c r="N1018" i="1"/>
  <c r="O8" i="1"/>
  <c r="P8" i="1"/>
  <c r="Q8" i="1" s="1"/>
  <c r="O28" i="1"/>
  <c r="P28" i="1"/>
  <c r="Q28" i="1" s="1"/>
  <c r="P975" i="1"/>
  <c r="Q975" i="1" s="1"/>
  <c r="O975" i="1"/>
  <c r="P61" i="1"/>
  <c r="Q61" i="1" s="1"/>
  <c r="O61" i="1"/>
  <c r="P5106" i="1"/>
  <c r="Q5106" i="1" s="1"/>
  <c r="O5106" i="1"/>
  <c r="P5021" i="1"/>
  <c r="Q5021" i="1" s="1"/>
  <c r="O5021" i="1"/>
  <c r="P4927" i="1"/>
  <c r="Q4927" i="1" s="1"/>
  <c r="O4927" i="1"/>
  <c r="P4884" i="1"/>
  <c r="Q4884" i="1" s="1"/>
  <c r="O4884" i="1"/>
  <c r="P1925" i="1"/>
  <c r="Q1925" i="1" s="1"/>
  <c r="O1925" i="1"/>
  <c r="P1303" i="1"/>
  <c r="Q1303" i="1" s="1"/>
  <c r="O1303" i="1"/>
  <c r="P1263" i="1"/>
  <c r="Q1263" i="1" s="1"/>
  <c r="O1263" i="1"/>
  <c r="P1231" i="1"/>
  <c r="Q1231" i="1" s="1"/>
  <c r="O1231" i="1"/>
  <c r="O4996" i="1"/>
  <c r="P4996" i="1"/>
  <c r="Q4996" i="1" s="1"/>
  <c r="O36" i="1"/>
  <c r="P36" i="1"/>
  <c r="Q36" i="1" s="1"/>
  <c r="O16" i="1"/>
  <c r="P16" i="1"/>
  <c r="Q16" i="1" s="1"/>
  <c r="O5034" i="1"/>
  <c r="P5034" i="1"/>
  <c r="Q5034" i="1" s="1"/>
  <c r="O4940" i="1"/>
  <c r="P4940" i="1"/>
  <c r="Q4940" i="1" s="1"/>
  <c r="O4897" i="1"/>
  <c r="P4897" i="1"/>
  <c r="Q4897" i="1" s="1"/>
  <c r="P30" i="1"/>
  <c r="Q30" i="1" s="1"/>
  <c r="O30" i="1"/>
  <c r="P10" i="1"/>
  <c r="Q10" i="1" s="1"/>
  <c r="O10" i="1"/>
  <c r="O973" i="1"/>
  <c r="P973" i="1"/>
  <c r="Q973" i="1" s="1"/>
  <c r="O59" i="1"/>
  <c r="P59" i="1"/>
  <c r="Q59" i="1" s="1"/>
  <c r="O5104" i="1"/>
  <c r="P5104" i="1"/>
  <c r="Q5104" i="1" s="1"/>
  <c r="O5019" i="1"/>
  <c r="P5019" i="1"/>
  <c r="Q5019" i="1" s="1"/>
  <c r="O4925" i="1"/>
  <c r="P4925" i="1"/>
  <c r="Q4925" i="1" s="1"/>
  <c r="O4882" i="1"/>
  <c r="P4882" i="1"/>
  <c r="Q4882" i="1" s="1"/>
  <c r="O1923" i="1"/>
  <c r="P1923" i="1"/>
  <c r="Q1923" i="1" s="1"/>
  <c r="O1301" i="1"/>
  <c r="P1301" i="1"/>
  <c r="Q1301" i="1" s="1"/>
  <c r="O1261" i="1"/>
  <c r="P1261" i="1"/>
  <c r="Q1261" i="1" s="1"/>
  <c r="O1229" i="1"/>
  <c r="P1229" i="1"/>
  <c r="Q1229" i="1" s="1"/>
  <c r="O967" i="1"/>
  <c r="P967" i="1"/>
  <c r="Q967" i="1" s="1"/>
  <c r="O53" i="1"/>
  <c r="P53" i="1"/>
  <c r="Q53" i="1" s="1"/>
  <c r="O5098" i="1"/>
  <c r="P5098" i="1"/>
  <c r="Q5098" i="1" s="1"/>
  <c r="O5013" i="1"/>
  <c r="P5013" i="1"/>
  <c r="Q5013" i="1" s="1"/>
  <c r="O4919" i="1"/>
  <c r="P4919" i="1"/>
  <c r="Q4919" i="1" s="1"/>
  <c r="O4876" i="1"/>
  <c r="P4876" i="1"/>
  <c r="Q4876" i="1" s="1"/>
  <c r="O1917" i="1"/>
  <c r="P1917" i="1"/>
  <c r="Q1917" i="1" s="1"/>
  <c r="O1295" i="1"/>
  <c r="P1295" i="1"/>
  <c r="Q1295" i="1" s="1"/>
  <c r="O1255" i="1"/>
  <c r="P1255" i="1"/>
  <c r="Q1255" i="1" s="1"/>
  <c r="O1223" i="1"/>
  <c r="P1223" i="1"/>
  <c r="Q1223" i="1" s="1"/>
  <c r="O981" i="1"/>
  <c r="P981" i="1"/>
  <c r="Q981" i="1" s="1"/>
  <c r="O67" i="1"/>
  <c r="P67" i="1"/>
  <c r="Q67" i="1" s="1"/>
  <c r="O5112" i="1"/>
  <c r="P5112" i="1"/>
  <c r="Q5112" i="1" s="1"/>
  <c r="O5029" i="1"/>
  <c r="P5029" i="1"/>
  <c r="Q5029" i="1" s="1"/>
  <c r="O4935" i="1"/>
  <c r="P4935" i="1"/>
  <c r="Q4935" i="1" s="1"/>
  <c r="O4892" i="1"/>
  <c r="P4892" i="1"/>
  <c r="Q4892" i="1" s="1"/>
  <c r="O1931" i="1"/>
  <c r="P1931" i="1"/>
  <c r="Q1931" i="1" s="1"/>
  <c r="O1309" i="1"/>
  <c r="P1309" i="1"/>
  <c r="Q1309" i="1" s="1"/>
  <c r="O1269" i="1"/>
  <c r="P1269" i="1"/>
  <c r="Q1269" i="1" s="1"/>
  <c r="O1237" i="1"/>
  <c r="P1237" i="1"/>
  <c r="Q1237" i="1" s="1"/>
  <c r="P977" i="1"/>
  <c r="Q977" i="1" s="1"/>
  <c r="O977" i="1"/>
  <c r="P63" i="1"/>
  <c r="Q63" i="1" s="1"/>
  <c r="O63" i="1"/>
  <c r="P5108" i="1"/>
  <c r="Q5108" i="1" s="1"/>
  <c r="O5108" i="1"/>
  <c r="P5025" i="1"/>
  <c r="Q5025" i="1" s="1"/>
  <c r="O5025" i="1"/>
  <c r="P4931" i="1"/>
  <c r="Q4931" i="1" s="1"/>
  <c r="O4931" i="1"/>
  <c r="P4888" i="1"/>
  <c r="Q4888" i="1" s="1"/>
  <c r="O4888" i="1"/>
  <c r="P1927" i="1"/>
  <c r="Q1927" i="1" s="1"/>
  <c r="O1927" i="1"/>
  <c r="P1305" i="1"/>
  <c r="Q1305" i="1" s="1"/>
  <c r="O1305" i="1"/>
  <c r="P1265" i="1"/>
  <c r="Q1265" i="1" s="1"/>
  <c r="O1265" i="1"/>
  <c r="P1233" i="1"/>
  <c r="Q1233" i="1" s="1"/>
  <c r="O1233" i="1"/>
  <c r="O961" i="1"/>
  <c r="P961" i="1"/>
  <c r="Q961" i="1" s="1"/>
  <c r="O5092" i="1"/>
  <c r="P5092" i="1"/>
  <c r="Q5092" i="1" s="1"/>
  <c r="O4913" i="1"/>
  <c r="P4913" i="1"/>
  <c r="Q4913" i="1" s="1"/>
  <c r="O4870" i="1"/>
  <c r="P4870" i="1"/>
  <c r="Q4870" i="1" s="1"/>
  <c r="O47" i="1"/>
  <c r="P47" i="1"/>
  <c r="Q47" i="1" s="1"/>
  <c r="O1907" i="1"/>
  <c r="P1907" i="1"/>
  <c r="Q1907" i="1" s="1"/>
  <c r="O1289" i="1"/>
  <c r="P1289" i="1"/>
  <c r="Q1289" i="1" s="1"/>
  <c r="O1249" i="1"/>
  <c r="P1249" i="1"/>
  <c r="Q1249" i="1" s="1"/>
  <c r="O970" i="1"/>
  <c r="P970" i="1"/>
  <c r="Q970" i="1" s="1"/>
  <c r="O56" i="1"/>
  <c r="P56" i="1"/>
  <c r="Q56" i="1" s="1"/>
  <c r="O5101" i="1"/>
  <c r="P5101" i="1"/>
  <c r="Q5101" i="1" s="1"/>
  <c r="O5016" i="1"/>
  <c r="P5016" i="1"/>
  <c r="Q5016" i="1" s="1"/>
  <c r="O4922" i="1"/>
  <c r="P4922" i="1"/>
  <c r="Q4922" i="1" s="1"/>
  <c r="O4879" i="1"/>
  <c r="P4879" i="1"/>
  <c r="Q4879" i="1" s="1"/>
  <c r="O1920" i="1"/>
  <c r="P1920" i="1"/>
  <c r="Q1920" i="1" s="1"/>
  <c r="O1298" i="1"/>
  <c r="P1298" i="1"/>
  <c r="Q1298" i="1" s="1"/>
  <c r="O1258" i="1"/>
  <c r="P1258" i="1"/>
  <c r="Q1258" i="1" s="1"/>
  <c r="O1226" i="1"/>
  <c r="P1226" i="1"/>
  <c r="Q1226" i="1" s="1"/>
  <c r="P32" i="1"/>
  <c r="Q32" i="1" s="1"/>
  <c r="O32" i="1"/>
  <c r="P12" i="1"/>
  <c r="Q12" i="1" s="1"/>
  <c r="O12" i="1"/>
  <c r="P964" i="1"/>
  <c r="Q964" i="1" s="1"/>
  <c r="O964" i="1"/>
  <c r="P5095" i="1"/>
  <c r="Q5095" i="1" s="1"/>
  <c r="O5095" i="1"/>
  <c r="P50" i="1"/>
  <c r="Q50" i="1" s="1"/>
  <c r="O50" i="1"/>
  <c r="P4916" i="1"/>
  <c r="Q4916" i="1" s="1"/>
  <c r="O4916" i="1"/>
  <c r="P4873" i="1"/>
  <c r="Q4873" i="1" s="1"/>
  <c r="O4873" i="1"/>
  <c r="P1910" i="1"/>
  <c r="Q1910" i="1" s="1"/>
  <c r="O1910" i="1"/>
  <c r="P1292" i="1"/>
  <c r="Q1292" i="1" s="1"/>
  <c r="O1292" i="1"/>
  <c r="P1252" i="1"/>
  <c r="Q1252" i="1" s="1"/>
  <c r="O1252" i="1"/>
  <c r="P972" i="1"/>
  <c r="Q972" i="1" s="1"/>
  <c r="O972" i="1"/>
  <c r="P58" i="1"/>
  <c r="Q58" i="1" s="1"/>
  <c r="O58" i="1"/>
  <c r="P5103" i="1"/>
  <c r="Q5103" i="1" s="1"/>
  <c r="O5103" i="1"/>
  <c r="P5018" i="1"/>
  <c r="Q5018" i="1" s="1"/>
  <c r="O5018" i="1"/>
  <c r="P4924" i="1"/>
  <c r="Q4924" i="1" s="1"/>
  <c r="O4924" i="1"/>
  <c r="P4881" i="1"/>
  <c r="Q4881" i="1" s="1"/>
  <c r="O4881" i="1"/>
  <c r="P1922" i="1"/>
  <c r="Q1922" i="1" s="1"/>
  <c r="O1922" i="1"/>
  <c r="P1300" i="1"/>
  <c r="Q1300" i="1" s="1"/>
  <c r="O1300" i="1"/>
  <c r="P1260" i="1"/>
  <c r="Q1260" i="1" s="1"/>
  <c r="O1260" i="1"/>
  <c r="P1228" i="1"/>
  <c r="Q1228" i="1" s="1"/>
  <c r="O1228" i="1"/>
  <c r="P982" i="1"/>
  <c r="Q982" i="1" s="1"/>
  <c r="O982" i="1"/>
  <c r="P68" i="1"/>
  <c r="Q68" i="1" s="1"/>
  <c r="O68" i="1"/>
  <c r="P5113" i="1"/>
  <c r="Q5113" i="1" s="1"/>
  <c r="O5113" i="1"/>
  <c r="P5030" i="1"/>
  <c r="Q5030" i="1" s="1"/>
  <c r="O5030" i="1"/>
  <c r="P4936" i="1"/>
  <c r="Q4936" i="1" s="1"/>
  <c r="O4936" i="1"/>
  <c r="P4893" i="1"/>
  <c r="Q4893" i="1" s="1"/>
  <c r="O4893" i="1"/>
  <c r="P1932" i="1"/>
  <c r="Q1932" i="1" s="1"/>
  <c r="O1932" i="1"/>
  <c r="P1310" i="1"/>
  <c r="Q1310" i="1" s="1"/>
  <c r="O1310" i="1"/>
  <c r="P1270" i="1"/>
  <c r="Q1270" i="1" s="1"/>
  <c r="O1270" i="1"/>
  <c r="P1238" i="1"/>
  <c r="Q1238" i="1" s="1"/>
  <c r="O1238" i="1"/>
  <c r="O4997" i="1"/>
  <c r="P4997" i="1"/>
  <c r="Q4997" i="1" s="1"/>
  <c r="O37" i="1"/>
  <c r="P37" i="1"/>
  <c r="Q37" i="1" s="1"/>
  <c r="O17" i="1"/>
  <c r="P17" i="1"/>
  <c r="Q17" i="1" s="1"/>
  <c r="P4991" i="1"/>
  <c r="Q4991" i="1" s="1"/>
  <c r="O4991" i="1"/>
  <c r="P4905" i="1"/>
  <c r="Q4905" i="1" s="1"/>
  <c r="O4905" i="1"/>
  <c r="O959" i="1"/>
  <c r="P959" i="1"/>
  <c r="Q959" i="1" s="1"/>
  <c r="O5090" i="1"/>
  <c r="P5090" i="1"/>
  <c r="Q5090" i="1" s="1"/>
  <c r="O4911" i="1"/>
  <c r="P4911" i="1"/>
  <c r="Q4911" i="1" s="1"/>
  <c r="O4868" i="1"/>
  <c r="P4868" i="1"/>
  <c r="Q4868" i="1" s="1"/>
  <c r="O45" i="1"/>
  <c r="P45" i="1"/>
  <c r="Q45" i="1" s="1"/>
  <c r="O1905" i="1"/>
  <c r="P1905" i="1"/>
  <c r="Q1905" i="1" s="1"/>
  <c r="O1287" i="1"/>
  <c r="P1287" i="1"/>
  <c r="Q1287" i="1" s="1"/>
  <c r="O1247" i="1"/>
  <c r="P1247" i="1"/>
  <c r="Q1247" i="1" s="1"/>
  <c r="P974" i="1"/>
  <c r="Q974" i="1" s="1"/>
  <c r="O974" i="1"/>
  <c r="P60" i="1"/>
  <c r="Q60" i="1" s="1"/>
  <c r="O60" i="1"/>
  <c r="P5105" i="1"/>
  <c r="Q5105" i="1" s="1"/>
  <c r="O5105" i="1"/>
  <c r="P5020" i="1"/>
  <c r="Q5020" i="1" s="1"/>
  <c r="O5020" i="1"/>
  <c r="P4926" i="1"/>
  <c r="Q4926" i="1" s="1"/>
  <c r="O4926" i="1"/>
  <c r="P4883" i="1"/>
  <c r="Q4883" i="1" s="1"/>
  <c r="O4883" i="1"/>
  <c r="P1924" i="1"/>
  <c r="Q1924" i="1" s="1"/>
  <c r="O1924" i="1"/>
  <c r="P1302" i="1"/>
  <c r="Q1302" i="1" s="1"/>
  <c r="O1302" i="1"/>
  <c r="P1262" i="1"/>
  <c r="Q1262" i="1" s="1"/>
  <c r="O1262" i="1"/>
  <c r="P1230" i="1"/>
  <c r="Q1230" i="1" s="1"/>
  <c r="O1230" i="1"/>
  <c r="P952" i="1"/>
  <c r="Q952" i="1" s="1"/>
  <c r="O952" i="1"/>
  <c r="P951" i="1"/>
  <c r="Q951" i="1" s="1"/>
  <c r="O951" i="1"/>
  <c r="P31" i="1"/>
  <c r="Q31" i="1" s="1"/>
  <c r="O31" i="1"/>
  <c r="P11" i="1"/>
  <c r="Q11" i="1" s="1"/>
  <c r="O11" i="1"/>
  <c r="O5035" i="1"/>
  <c r="P5035" i="1"/>
  <c r="Q5035" i="1" s="1"/>
  <c r="O4941" i="1"/>
  <c r="P4941" i="1"/>
  <c r="Q4941" i="1" s="1"/>
  <c r="O4898" i="1"/>
  <c r="P4898" i="1"/>
  <c r="Q4898" i="1" s="1"/>
  <c r="O950" i="1"/>
  <c r="P950" i="1"/>
  <c r="Q950" i="1" s="1"/>
  <c r="P978" i="1"/>
  <c r="Q978" i="1" s="1"/>
  <c r="O978" i="1"/>
  <c r="P64" i="1"/>
  <c r="Q64" i="1" s="1"/>
  <c r="O64" i="1"/>
  <c r="P5109" i="1"/>
  <c r="Q5109" i="1" s="1"/>
  <c r="O5109" i="1"/>
  <c r="P5026" i="1"/>
  <c r="Q5026" i="1" s="1"/>
  <c r="O5026" i="1"/>
  <c r="P4932" i="1"/>
  <c r="Q4932" i="1" s="1"/>
  <c r="O4932" i="1"/>
  <c r="P4889" i="1"/>
  <c r="Q4889" i="1" s="1"/>
  <c r="O4889" i="1"/>
  <c r="P1928" i="1"/>
  <c r="Q1928" i="1" s="1"/>
  <c r="O1928" i="1"/>
  <c r="P1306" i="1"/>
  <c r="Q1306" i="1" s="1"/>
  <c r="O1306" i="1"/>
  <c r="P1266" i="1"/>
  <c r="Q1266" i="1" s="1"/>
  <c r="O1266" i="1"/>
  <c r="P1234" i="1"/>
  <c r="Q1234" i="1" s="1"/>
  <c r="O1234" i="1"/>
  <c r="O949" i="1"/>
  <c r="P949" i="1"/>
  <c r="Q949" i="1" s="1"/>
  <c r="O971" i="1"/>
  <c r="P971" i="1"/>
  <c r="Q971" i="1" s="1"/>
  <c r="O57" i="1"/>
  <c r="P57" i="1"/>
  <c r="Q57" i="1" s="1"/>
  <c r="O5102" i="1"/>
  <c r="P5102" i="1"/>
  <c r="Q5102" i="1" s="1"/>
  <c r="O5017" i="1"/>
  <c r="P5017" i="1"/>
  <c r="Q5017" i="1" s="1"/>
  <c r="O4923" i="1"/>
  <c r="P4923" i="1"/>
  <c r="Q4923" i="1" s="1"/>
  <c r="O4880" i="1"/>
  <c r="P4880" i="1"/>
  <c r="Q4880" i="1" s="1"/>
  <c r="O1921" i="1"/>
  <c r="P1921" i="1"/>
  <c r="Q1921" i="1" s="1"/>
  <c r="O1299" i="1"/>
  <c r="P1299" i="1"/>
  <c r="Q1299" i="1" s="1"/>
  <c r="O1259" i="1"/>
  <c r="P1259" i="1"/>
  <c r="Q1259" i="1" s="1"/>
  <c r="O1227" i="1"/>
  <c r="P1227" i="1"/>
  <c r="Q1227" i="1" s="1"/>
  <c r="O968" i="1"/>
  <c r="P968" i="1"/>
  <c r="Q968" i="1" s="1"/>
  <c r="O54" i="1"/>
  <c r="P54" i="1"/>
  <c r="Q54" i="1" s="1"/>
  <c r="O5099" i="1"/>
  <c r="P5099" i="1"/>
  <c r="Q5099" i="1" s="1"/>
  <c r="O5014" i="1"/>
  <c r="P5014" i="1"/>
  <c r="Q5014" i="1" s="1"/>
  <c r="O4920" i="1"/>
  <c r="P4920" i="1"/>
  <c r="Q4920" i="1" s="1"/>
  <c r="O4877" i="1"/>
  <c r="P4877" i="1"/>
  <c r="Q4877" i="1" s="1"/>
  <c r="O1918" i="1"/>
  <c r="P1918" i="1"/>
  <c r="Q1918" i="1" s="1"/>
  <c r="O1296" i="1"/>
  <c r="P1296" i="1"/>
  <c r="Q1296" i="1" s="1"/>
  <c r="O1256" i="1"/>
  <c r="P1256" i="1"/>
  <c r="Q1256" i="1" s="1"/>
  <c r="O1224" i="1"/>
  <c r="P1224" i="1"/>
  <c r="Q1224" i="1" s="1"/>
  <c r="O4903" i="1"/>
  <c r="P4903" i="1"/>
  <c r="Q4903" i="1" s="1"/>
  <c r="O9" i="1"/>
  <c r="P9" i="1"/>
  <c r="Q9" i="1" s="1"/>
  <c r="O29" i="1"/>
  <c r="P29" i="1"/>
  <c r="Q29" i="1" s="1"/>
  <c r="O5075" i="1"/>
  <c r="P5075" i="1"/>
  <c r="Q5075" i="1" s="1"/>
  <c r="O4800" i="1"/>
  <c r="P4800" i="1"/>
  <c r="Q4800" i="1" s="1"/>
  <c r="P4995" i="1"/>
  <c r="Q4995" i="1" s="1"/>
  <c r="O4995" i="1"/>
  <c r="P35" i="1"/>
  <c r="Q35" i="1" s="1"/>
  <c r="O35" i="1"/>
  <c r="P15" i="1"/>
  <c r="Q15" i="1" s="1"/>
  <c r="O15" i="1"/>
  <c r="P5074" i="1"/>
  <c r="Q5074" i="1" s="1"/>
  <c r="O5074" i="1"/>
  <c r="O984" i="1"/>
  <c r="P984" i="1"/>
  <c r="Q984" i="1" s="1"/>
  <c r="O70" i="1"/>
  <c r="P70" i="1"/>
  <c r="Q70" i="1" s="1"/>
  <c r="O5115" i="1"/>
  <c r="P5115" i="1"/>
  <c r="Q5115" i="1" s="1"/>
  <c r="O5032" i="1"/>
  <c r="P5032" i="1"/>
  <c r="Q5032" i="1" s="1"/>
  <c r="O4938" i="1"/>
  <c r="P4938" i="1"/>
  <c r="Q4938" i="1" s="1"/>
  <c r="O4895" i="1"/>
  <c r="P4895" i="1"/>
  <c r="Q4895" i="1" s="1"/>
  <c r="O1934" i="1"/>
  <c r="P1934" i="1"/>
  <c r="Q1934" i="1" s="1"/>
  <c r="O1312" i="1"/>
  <c r="P1312" i="1"/>
  <c r="Q1312" i="1" s="1"/>
  <c r="O1272" i="1"/>
  <c r="P1272" i="1"/>
  <c r="Q1272" i="1" s="1"/>
  <c r="O1240" i="1"/>
  <c r="P1240" i="1"/>
  <c r="Q1240" i="1" s="1"/>
  <c r="O1903" i="1"/>
  <c r="P1903" i="1"/>
  <c r="Q1903" i="1" s="1"/>
  <c r="P962" i="1"/>
  <c r="Q962" i="1" s="1"/>
  <c r="O962" i="1"/>
  <c r="P5093" i="1"/>
  <c r="Q5093" i="1" s="1"/>
  <c r="O5093" i="1"/>
  <c r="P4914" i="1"/>
  <c r="Q4914" i="1" s="1"/>
  <c r="O4914" i="1"/>
  <c r="P4871" i="1"/>
  <c r="Q4871" i="1" s="1"/>
  <c r="O4871" i="1"/>
  <c r="P48" i="1"/>
  <c r="Q48" i="1" s="1"/>
  <c r="O48" i="1"/>
  <c r="P1908" i="1"/>
  <c r="Q1908" i="1" s="1"/>
  <c r="O1908" i="1"/>
  <c r="P1290" i="1"/>
  <c r="Q1290" i="1" s="1"/>
  <c r="O1290" i="1"/>
  <c r="P1250" i="1"/>
  <c r="Q1250" i="1" s="1"/>
  <c r="O1250" i="1"/>
  <c r="P5023" i="1"/>
  <c r="Q5023" i="1" s="1"/>
  <c r="O5023" i="1"/>
  <c r="P4929" i="1"/>
  <c r="Q4929" i="1" s="1"/>
  <c r="O4929" i="1"/>
  <c r="P4886" i="1"/>
  <c r="Q4886" i="1" s="1"/>
  <c r="O4886" i="1"/>
  <c r="P5022" i="1"/>
  <c r="Q5022" i="1" s="1"/>
  <c r="O5022" i="1"/>
  <c r="P4928" i="1"/>
  <c r="Q4928" i="1" s="1"/>
  <c r="O4928" i="1"/>
  <c r="P4885" i="1"/>
  <c r="Q4885" i="1" s="1"/>
  <c r="O4885" i="1"/>
  <c r="O969" i="1"/>
  <c r="P969" i="1"/>
  <c r="Q969" i="1" s="1"/>
  <c r="O55" i="1"/>
  <c r="P55" i="1"/>
  <c r="Q55" i="1" s="1"/>
  <c r="O5100" i="1"/>
  <c r="P5100" i="1"/>
  <c r="Q5100" i="1" s="1"/>
  <c r="O5015" i="1"/>
  <c r="P5015" i="1"/>
  <c r="Q5015" i="1" s="1"/>
  <c r="O4921" i="1"/>
  <c r="P4921" i="1"/>
  <c r="Q4921" i="1" s="1"/>
  <c r="O4878" i="1"/>
  <c r="P4878" i="1"/>
  <c r="Q4878" i="1" s="1"/>
  <c r="O1919" i="1"/>
  <c r="P1919" i="1"/>
  <c r="Q1919" i="1" s="1"/>
  <c r="O1297" i="1"/>
  <c r="P1297" i="1"/>
  <c r="Q1297" i="1" s="1"/>
  <c r="O1257" i="1"/>
  <c r="P1257" i="1"/>
  <c r="Q1257" i="1" s="1"/>
  <c r="O1225" i="1"/>
  <c r="P1225" i="1"/>
  <c r="Q1225" i="1" s="1"/>
  <c r="P963" i="1"/>
  <c r="Q963" i="1" s="1"/>
  <c r="O963" i="1"/>
  <c r="P5094" i="1"/>
  <c r="Q5094" i="1" s="1"/>
  <c r="O5094" i="1"/>
  <c r="P4915" i="1"/>
  <c r="Q4915" i="1" s="1"/>
  <c r="O4915" i="1"/>
  <c r="P49" i="1"/>
  <c r="Q49" i="1" s="1"/>
  <c r="O49" i="1"/>
  <c r="P4872" i="1"/>
  <c r="Q4872" i="1" s="1"/>
  <c r="O4872" i="1"/>
  <c r="P1909" i="1"/>
  <c r="Q1909" i="1" s="1"/>
  <c r="O1909" i="1"/>
  <c r="P1291" i="1"/>
  <c r="Q1291" i="1" s="1"/>
  <c r="O1291" i="1"/>
  <c r="P1251" i="1"/>
  <c r="Q1251" i="1" s="1"/>
  <c r="O1251" i="1"/>
  <c r="O958" i="1"/>
  <c r="P958" i="1"/>
  <c r="Q958" i="1" s="1"/>
  <c r="O5089" i="1"/>
  <c r="P5089" i="1"/>
  <c r="Q5089" i="1" s="1"/>
  <c r="O5010" i="1"/>
  <c r="P5010" i="1"/>
  <c r="Q5010" i="1" s="1"/>
  <c r="O4910" i="1"/>
  <c r="P4910" i="1"/>
  <c r="Q4910" i="1" s="1"/>
  <c r="O4867" i="1"/>
  <c r="P4867" i="1"/>
  <c r="Q4867" i="1" s="1"/>
  <c r="O44" i="1"/>
  <c r="P44" i="1"/>
  <c r="Q44" i="1" s="1"/>
  <c r="O1902" i="1"/>
  <c r="P1902" i="1"/>
  <c r="Q1902" i="1" s="1"/>
  <c r="O1286" i="1"/>
  <c r="P1286" i="1"/>
  <c r="Q1286" i="1" s="1"/>
  <c r="O1245" i="1"/>
  <c r="P1245" i="1"/>
  <c r="Q1245" i="1" s="1"/>
  <c r="O1220" i="1"/>
  <c r="P1220" i="1"/>
  <c r="Q1220" i="1" s="1"/>
  <c r="P953" i="1"/>
  <c r="Q953" i="1" s="1"/>
  <c r="O953" i="1"/>
  <c r="O358" i="1"/>
  <c r="P358" i="1"/>
  <c r="Q358" i="1" s="1"/>
  <c r="O359" i="1"/>
  <c r="P359" i="1"/>
  <c r="Q359" i="1" s="1"/>
  <c r="O4989" i="1"/>
  <c r="P4989" i="1"/>
  <c r="Q4989" i="1" s="1"/>
  <c r="O4999" i="1"/>
  <c r="P4999" i="1"/>
  <c r="Q4999" i="1" s="1"/>
  <c r="O5036" i="1"/>
  <c r="P5036" i="1"/>
  <c r="Q5036" i="1" s="1"/>
  <c r="O4942" i="1"/>
  <c r="P4942" i="1"/>
  <c r="Q4942" i="1" s="1"/>
  <c r="O4899" i="1"/>
  <c r="P4899" i="1"/>
  <c r="Q4899" i="1" s="1"/>
  <c r="P4988" i="1"/>
  <c r="Q4988" i="1" s="1"/>
  <c r="O4988" i="1"/>
  <c r="P979" i="1"/>
  <c r="Q979" i="1" s="1"/>
  <c r="O979" i="1"/>
  <c r="P65" i="1"/>
  <c r="Q65" i="1" s="1"/>
  <c r="O65" i="1"/>
  <c r="P5110" i="1"/>
  <c r="Q5110" i="1" s="1"/>
  <c r="O5110" i="1"/>
  <c r="P5027" i="1"/>
  <c r="Q5027" i="1" s="1"/>
  <c r="O5027" i="1"/>
  <c r="P4933" i="1"/>
  <c r="Q4933" i="1" s="1"/>
  <c r="O4933" i="1"/>
  <c r="P4890" i="1"/>
  <c r="Q4890" i="1" s="1"/>
  <c r="O4890" i="1"/>
  <c r="P1929" i="1"/>
  <c r="Q1929" i="1" s="1"/>
  <c r="O1929" i="1"/>
  <c r="P1307" i="1"/>
  <c r="Q1307" i="1" s="1"/>
  <c r="O1307" i="1"/>
  <c r="P1267" i="1"/>
  <c r="Q1267" i="1" s="1"/>
  <c r="O1267" i="1"/>
  <c r="P1235" i="1"/>
  <c r="Q1235" i="1" s="1"/>
  <c r="O1235" i="1"/>
  <c r="O965" i="1"/>
  <c r="P965" i="1"/>
  <c r="Q965" i="1" s="1"/>
  <c r="O51" i="1"/>
  <c r="P51" i="1"/>
  <c r="Q51" i="1" s="1"/>
  <c r="O5096" i="1"/>
  <c r="P5096" i="1"/>
  <c r="Q5096" i="1" s="1"/>
  <c r="O5011" i="1"/>
  <c r="P5011" i="1"/>
  <c r="Q5011" i="1" s="1"/>
  <c r="O4917" i="1"/>
  <c r="P4917" i="1"/>
  <c r="Q4917" i="1" s="1"/>
  <c r="O4874" i="1"/>
  <c r="P4874" i="1"/>
  <c r="Q4874" i="1" s="1"/>
  <c r="O1915" i="1"/>
  <c r="P1915" i="1"/>
  <c r="Q1915" i="1" s="1"/>
  <c r="O1293" i="1"/>
  <c r="P1293" i="1"/>
  <c r="Q1293" i="1" s="1"/>
  <c r="O1253" i="1"/>
  <c r="P1253" i="1"/>
  <c r="Q1253" i="1" s="1"/>
  <c r="O1221" i="1"/>
  <c r="P1221" i="1"/>
  <c r="Q1221" i="1" s="1"/>
  <c r="P4998" i="1"/>
  <c r="Q4998" i="1" s="1"/>
  <c r="O4998" i="1"/>
  <c r="O4993" i="1"/>
  <c r="P4993" i="1"/>
  <c r="Q4993" i="1" s="1"/>
  <c r="O33" i="1"/>
  <c r="P33" i="1"/>
  <c r="Q33" i="1" s="1"/>
  <c r="O13" i="1"/>
  <c r="P13" i="1"/>
  <c r="Q13" i="1" s="1"/>
  <c r="P1246" i="1"/>
  <c r="Q1246" i="1" s="1"/>
  <c r="O1246" i="1"/>
  <c r="O4994" i="1"/>
  <c r="P4994" i="1"/>
  <c r="Q4994" i="1" s="1"/>
  <c r="O34" i="1"/>
  <c r="P34" i="1"/>
  <c r="Q34" i="1" s="1"/>
  <c r="O14" i="1"/>
  <c r="P14" i="1"/>
  <c r="Q14" i="1" s="1"/>
  <c r="P1904" i="1"/>
  <c r="Q1904" i="1" s="1"/>
  <c r="O1904" i="1"/>
  <c r="O960" i="1"/>
  <c r="P960" i="1"/>
  <c r="Q960" i="1" s="1"/>
  <c r="O5091" i="1"/>
  <c r="P5091" i="1"/>
  <c r="Q5091" i="1" s="1"/>
  <c r="O4912" i="1"/>
  <c r="P4912" i="1"/>
  <c r="Q4912" i="1" s="1"/>
  <c r="O4869" i="1"/>
  <c r="P4869" i="1"/>
  <c r="Q4869" i="1" s="1"/>
  <c r="O46" i="1"/>
  <c r="P46" i="1"/>
  <c r="Q46" i="1" s="1"/>
  <c r="O1906" i="1"/>
  <c r="P1906" i="1"/>
  <c r="Q1906" i="1" s="1"/>
  <c r="O1288" i="1"/>
  <c r="P1288" i="1"/>
  <c r="Q1288" i="1" s="1"/>
  <c r="O1248" i="1"/>
  <c r="P1248" i="1"/>
  <c r="Q1248" i="1" s="1"/>
  <c r="O946" i="1"/>
  <c r="P946" i="1"/>
  <c r="Q946" i="1" s="1"/>
  <c r="P4992" i="1"/>
  <c r="Q4992" i="1" s="1"/>
  <c r="O4992" i="1"/>
  <c r="O976" i="1"/>
  <c r="P976" i="1"/>
  <c r="Q976" i="1" s="1"/>
  <c r="O62" i="1"/>
  <c r="P62" i="1"/>
  <c r="Q62" i="1" s="1"/>
  <c r="O5107" i="1"/>
  <c r="P5107" i="1"/>
  <c r="Q5107" i="1" s="1"/>
  <c r="O5024" i="1"/>
  <c r="P5024" i="1"/>
  <c r="Q5024" i="1" s="1"/>
  <c r="O4930" i="1"/>
  <c r="P4930" i="1"/>
  <c r="Q4930" i="1" s="1"/>
  <c r="O4887" i="1"/>
  <c r="P4887" i="1"/>
  <c r="Q4887" i="1" s="1"/>
  <c r="O1926" i="1"/>
  <c r="P1926" i="1"/>
  <c r="Q1926" i="1" s="1"/>
  <c r="O1304" i="1"/>
  <c r="P1304" i="1"/>
  <c r="Q1304" i="1" s="1"/>
  <c r="O1264" i="1"/>
  <c r="P1264" i="1"/>
  <c r="Q1264" i="1" s="1"/>
  <c r="O1232" i="1"/>
  <c r="P1232" i="1"/>
  <c r="Q1232" i="1" s="1"/>
  <c r="O947" i="1"/>
  <c r="P947" i="1"/>
  <c r="Q947" i="1" s="1"/>
  <c r="P966" i="1"/>
  <c r="Q966" i="1" s="1"/>
  <c r="O966" i="1"/>
  <c r="P52" i="1"/>
  <c r="Q52" i="1" s="1"/>
  <c r="O52" i="1"/>
  <c r="P5097" i="1"/>
  <c r="Q5097" i="1" s="1"/>
  <c r="O5097" i="1"/>
  <c r="P5012" i="1"/>
  <c r="Q5012" i="1" s="1"/>
  <c r="O5012" i="1"/>
  <c r="P4918" i="1"/>
  <c r="Q4918" i="1" s="1"/>
  <c r="O4918" i="1"/>
  <c r="P4875" i="1"/>
  <c r="Q4875" i="1" s="1"/>
  <c r="O4875" i="1"/>
  <c r="P1916" i="1"/>
  <c r="Q1916" i="1" s="1"/>
  <c r="O1916" i="1"/>
  <c r="P1294" i="1"/>
  <c r="Q1294" i="1" s="1"/>
  <c r="O1294" i="1"/>
  <c r="P1254" i="1"/>
  <c r="Q1254" i="1" s="1"/>
  <c r="O1254" i="1"/>
  <c r="P1222" i="1"/>
  <c r="Q1222" i="1" s="1"/>
  <c r="O1222" i="1"/>
  <c r="O957" i="1"/>
  <c r="P957" i="1"/>
  <c r="Q957" i="1" s="1"/>
  <c r="O5088" i="1"/>
  <c r="P5088" i="1"/>
  <c r="Q5088" i="1" s="1"/>
  <c r="O5009" i="1"/>
  <c r="P5009" i="1"/>
  <c r="Q5009" i="1" s="1"/>
  <c r="O4909" i="1"/>
  <c r="P4909" i="1"/>
  <c r="Q4909" i="1" s="1"/>
  <c r="O4866" i="1"/>
  <c r="P4866" i="1"/>
  <c r="Q4866" i="1" s="1"/>
  <c r="O43" i="1"/>
  <c r="P43" i="1"/>
  <c r="Q43" i="1" s="1"/>
  <c r="O1901" i="1"/>
  <c r="P1901" i="1"/>
  <c r="Q1901" i="1" s="1"/>
  <c r="O1285" i="1"/>
  <c r="P1285" i="1"/>
  <c r="Q1285" i="1" s="1"/>
  <c r="O1244" i="1"/>
  <c r="P1244" i="1"/>
  <c r="Q1244" i="1" s="1"/>
  <c r="O1219" i="1"/>
  <c r="P1219" i="1"/>
  <c r="Q1219" i="1" s="1"/>
  <c r="P5033" i="1"/>
  <c r="Q5033" i="1" s="1"/>
  <c r="O5033" i="1"/>
  <c r="P4939" i="1"/>
  <c r="Q4939" i="1" s="1"/>
  <c r="O4939" i="1"/>
  <c r="P4896" i="1"/>
  <c r="Q4896" i="1" s="1"/>
  <c r="O4896" i="1"/>
  <c r="P954" i="1"/>
  <c r="Q954" i="1" s="1"/>
  <c r="O954" i="1"/>
  <c r="P4990" i="1"/>
  <c r="Q4990" i="1" s="1"/>
  <c r="O4990" i="1"/>
  <c r="P4904" i="1"/>
  <c r="Q4904" i="1" s="1"/>
  <c r="O4904" i="1"/>
  <c r="O983" i="1"/>
  <c r="P983" i="1"/>
  <c r="Q983" i="1" s="1"/>
  <c r="O69" i="1"/>
  <c r="P69" i="1"/>
  <c r="Q69" i="1" s="1"/>
  <c r="O5114" i="1"/>
  <c r="P5114" i="1"/>
  <c r="Q5114" i="1" s="1"/>
  <c r="O5031" i="1"/>
  <c r="P5031" i="1"/>
  <c r="Q5031" i="1" s="1"/>
  <c r="O4937" i="1"/>
  <c r="P4937" i="1"/>
  <c r="Q4937" i="1" s="1"/>
  <c r="O4894" i="1"/>
  <c r="P4894" i="1"/>
  <c r="Q4894" i="1" s="1"/>
  <c r="O1933" i="1"/>
  <c r="P1933" i="1"/>
  <c r="Q1933" i="1" s="1"/>
  <c r="O1311" i="1"/>
  <c r="P1311" i="1"/>
  <c r="Q1311" i="1" s="1"/>
  <c r="O1271" i="1"/>
  <c r="P1271" i="1"/>
  <c r="Q1271" i="1" s="1"/>
  <c r="O1239" i="1"/>
  <c r="P1239" i="1"/>
  <c r="Q1239" i="1" s="1"/>
  <c r="P948" i="1"/>
  <c r="Q948" i="1" s="1"/>
  <c r="O948" i="1"/>
  <c r="P980" i="1"/>
  <c r="Q980" i="1" s="1"/>
  <c r="O980" i="1"/>
  <c r="P66" i="1"/>
  <c r="Q66" i="1" s="1"/>
  <c r="O66" i="1"/>
  <c r="P5111" i="1"/>
  <c r="Q5111" i="1" s="1"/>
  <c r="O5111" i="1"/>
  <c r="P5028" i="1"/>
  <c r="Q5028" i="1" s="1"/>
  <c r="O5028" i="1"/>
  <c r="P4934" i="1"/>
  <c r="Q4934" i="1" s="1"/>
  <c r="O4934" i="1"/>
  <c r="P4891" i="1"/>
  <c r="Q4891" i="1" s="1"/>
  <c r="O4891" i="1"/>
  <c r="P1930" i="1"/>
  <c r="Q1930" i="1" s="1"/>
  <c r="O1930" i="1"/>
  <c r="P1308" i="1"/>
  <c r="Q1308" i="1" s="1"/>
  <c r="O1308" i="1"/>
  <c r="P1268" i="1"/>
  <c r="Q1268" i="1" s="1"/>
  <c r="O1268" i="1"/>
  <c r="P1236" i="1"/>
  <c r="Q1236" i="1" s="1"/>
  <c r="O1236" i="1"/>
  <c r="R5055" i="1"/>
  <c r="R5054" i="1"/>
  <c r="R5053" i="1"/>
  <c r="R5051" i="1"/>
  <c r="R5050" i="1"/>
  <c r="R5049" i="1"/>
  <c r="R5048" i="1"/>
  <c r="R5047" i="1"/>
  <c r="R5046" i="1"/>
  <c r="P5" i="1" l="1"/>
  <c r="S5" i="1"/>
  <c r="Q5" i="1"/>
  <c r="O5" i="1"/>
  <c r="S25" i="1"/>
  <c r="P25" i="1"/>
  <c r="Q25" i="1"/>
  <c r="O25" i="1"/>
  <c r="S75" i="1"/>
  <c r="P75" i="1"/>
  <c r="O75" i="1"/>
  <c r="Q75" i="1"/>
  <c r="S85" i="1"/>
  <c r="Q85" i="1"/>
  <c r="P85" i="1"/>
  <c r="O85" i="1"/>
  <c r="S95" i="1"/>
  <c r="Q95" i="1"/>
  <c r="P95" i="1"/>
  <c r="O95" i="1"/>
  <c r="Q149" i="1"/>
  <c r="P149" i="1"/>
  <c r="O149" i="1"/>
  <c r="S149" i="1"/>
  <c r="S178" i="1"/>
  <c r="O178" i="1"/>
  <c r="P178" i="1"/>
  <c r="Q178" i="1"/>
  <c r="O187" i="1"/>
  <c r="P187" i="1"/>
  <c r="S187" i="1"/>
  <c r="Q187" i="1"/>
  <c r="O196" i="1"/>
  <c r="S196" i="1"/>
  <c r="Q196" i="1"/>
  <c r="P196" i="1"/>
  <c r="O224" i="1"/>
  <c r="P224" i="1"/>
  <c r="S224" i="1"/>
  <c r="Q224" i="1"/>
  <c r="O243" i="1"/>
  <c r="P243" i="1"/>
  <c r="S243" i="1"/>
  <c r="Q243" i="1"/>
  <c r="Q275" i="1"/>
  <c r="O275" i="1"/>
  <c r="P275" i="1"/>
  <c r="S275" i="1"/>
  <c r="S292" i="1"/>
  <c r="O292" i="1"/>
  <c r="P292" i="1"/>
  <c r="Q292" i="1"/>
  <c r="S318" i="1"/>
  <c r="Q318" i="1"/>
  <c r="O318" i="1"/>
  <c r="P318" i="1"/>
  <c r="Q325" i="1"/>
  <c r="O325" i="1"/>
  <c r="S325" i="1"/>
  <c r="P325" i="1"/>
  <c r="S332" i="1"/>
  <c r="O332" i="1"/>
  <c r="P332" i="1"/>
  <c r="Q332" i="1"/>
  <c r="S338" i="1"/>
  <c r="Q338" i="1"/>
  <c r="P338" i="1"/>
  <c r="O338" i="1"/>
  <c r="Q345" i="1"/>
  <c r="S345" i="1"/>
  <c r="O345" i="1"/>
  <c r="P345" i="1"/>
  <c r="Q374" i="1"/>
  <c r="P374" i="1"/>
  <c r="O374" i="1"/>
  <c r="S374" i="1"/>
  <c r="S407" i="1"/>
  <c r="Q407" i="1"/>
  <c r="O407" i="1"/>
  <c r="P407" i="1"/>
  <c r="O426" i="1"/>
  <c r="S426" i="1"/>
  <c r="P426" i="1"/>
  <c r="Q426" i="1"/>
  <c r="Q479" i="1"/>
  <c r="P479" i="1"/>
  <c r="O479" i="1"/>
  <c r="S479" i="1"/>
  <c r="S495" i="1"/>
  <c r="P495" i="1"/>
  <c r="O495" i="1"/>
  <c r="Q495" i="1"/>
  <c r="S605" i="1"/>
  <c r="P605" i="1"/>
  <c r="Q605" i="1"/>
  <c r="O605" i="1"/>
  <c r="Q183" i="1"/>
  <c r="S183" i="1"/>
  <c r="P183" i="1"/>
  <c r="O183" i="1"/>
  <c r="S281" i="1"/>
  <c r="Q281" i="1"/>
  <c r="O281" i="1"/>
  <c r="P281" i="1"/>
  <c r="S360" i="1"/>
  <c r="Q360" i="1"/>
  <c r="P360" i="1"/>
  <c r="O360" i="1"/>
  <c r="O541" i="1"/>
  <c r="Q541" i="1"/>
  <c r="P541" i="1"/>
  <c r="S541" i="1"/>
  <c r="Q82" i="1"/>
  <c r="S82" i="1"/>
  <c r="P82" i="1"/>
  <c r="O82" i="1"/>
  <c r="S92" i="1"/>
  <c r="Q92" i="1"/>
  <c r="P92" i="1"/>
  <c r="O92" i="1"/>
  <c r="Q102" i="1"/>
  <c r="S102" i="1"/>
  <c r="P102" i="1"/>
  <c r="O102" i="1"/>
  <c r="S133" i="1"/>
  <c r="Q133" i="1"/>
  <c r="P133" i="1"/>
  <c r="O133" i="1"/>
  <c r="Q137" i="1"/>
  <c r="S137" i="1"/>
  <c r="P137" i="1"/>
  <c r="O137" i="1"/>
  <c r="S141" i="1"/>
  <c r="O141" i="1"/>
  <c r="Q141" i="1"/>
  <c r="P141" i="1"/>
  <c r="S170" i="1"/>
  <c r="Q170" i="1"/>
  <c r="P170" i="1"/>
  <c r="O170" i="1"/>
  <c r="O206" i="1"/>
  <c r="S206" i="1"/>
  <c r="Q206" i="1"/>
  <c r="P206" i="1"/>
  <c r="Q215" i="1"/>
  <c r="O215" i="1"/>
  <c r="S215" i="1"/>
  <c r="P215" i="1"/>
  <c r="Q220" i="1"/>
  <c r="S220" i="1"/>
  <c r="P220" i="1"/>
  <c r="O220" i="1"/>
  <c r="Q229" i="1"/>
  <c r="S229" i="1"/>
  <c r="P229" i="1"/>
  <c r="O229" i="1"/>
  <c r="O254" i="1"/>
  <c r="S254" i="1"/>
  <c r="Q254" i="1"/>
  <c r="P254" i="1"/>
  <c r="Q259" i="1"/>
  <c r="S259" i="1"/>
  <c r="P259" i="1"/>
  <c r="O259" i="1"/>
  <c r="S270" i="1"/>
  <c r="Q270" i="1"/>
  <c r="O270" i="1"/>
  <c r="P270" i="1"/>
  <c r="S293" i="1"/>
  <c r="O293" i="1"/>
  <c r="Q293" i="1"/>
  <c r="P293" i="1"/>
  <c r="Q299" i="1"/>
  <c r="S299" i="1"/>
  <c r="P299" i="1"/>
  <c r="O299" i="1"/>
  <c r="S390" i="1"/>
  <c r="Q390" i="1"/>
  <c r="P390" i="1"/>
  <c r="O390" i="1"/>
  <c r="S408" i="1"/>
  <c r="Q408" i="1"/>
  <c r="P408" i="1"/>
  <c r="O408" i="1"/>
  <c r="S457" i="1"/>
  <c r="Q457" i="1"/>
  <c r="P457" i="1"/>
  <c r="O457" i="1"/>
  <c r="P117" i="1"/>
  <c r="S117" i="1"/>
  <c r="Q117" i="1"/>
  <c r="O117" i="1"/>
  <c r="Q129" i="1"/>
  <c r="P129" i="1"/>
  <c r="S129" i="1"/>
  <c r="O129" i="1"/>
  <c r="O166" i="1"/>
  <c r="S166" i="1"/>
  <c r="Q166" i="1"/>
  <c r="P166" i="1"/>
  <c r="S192" i="1"/>
  <c r="O192" i="1"/>
  <c r="Q192" i="1"/>
  <c r="P192" i="1"/>
  <c r="Q197" i="1"/>
  <c r="S197" i="1"/>
  <c r="P197" i="1"/>
  <c r="O197" i="1"/>
  <c r="Q234" i="1"/>
  <c r="P234" i="1"/>
  <c r="S234" i="1"/>
  <c r="O234" i="1"/>
  <c r="S312" i="1"/>
  <c r="O312" i="1"/>
  <c r="Q312" i="1"/>
  <c r="P312" i="1"/>
  <c r="S353" i="1"/>
  <c r="Q353" i="1"/>
  <c r="P353" i="1"/>
  <c r="O353" i="1"/>
  <c r="Q375" i="1"/>
  <c r="P375" i="1"/>
  <c r="O375" i="1"/>
  <c r="S375" i="1"/>
  <c r="S447" i="1"/>
  <c r="Q447" i="1"/>
  <c r="P447" i="1"/>
  <c r="O447" i="1"/>
  <c r="O79" i="1"/>
  <c r="Q79" i="1"/>
  <c r="S79" i="1"/>
  <c r="P79" i="1"/>
  <c r="Q89" i="1"/>
  <c r="O89" i="1"/>
  <c r="S89" i="1"/>
  <c r="P89" i="1"/>
  <c r="O99" i="1"/>
  <c r="Q99" i="1"/>
  <c r="S99" i="1"/>
  <c r="P99" i="1"/>
  <c r="P106" i="1"/>
  <c r="O106" i="1"/>
  <c r="S106" i="1"/>
  <c r="Q106" i="1"/>
  <c r="Q121" i="1"/>
  <c r="O121" i="1"/>
  <c r="S121" i="1"/>
  <c r="P121" i="1"/>
  <c r="Q125" i="1"/>
  <c r="O125" i="1"/>
  <c r="S125" i="1"/>
  <c r="P125" i="1"/>
  <c r="O150" i="1"/>
  <c r="Q150" i="1"/>
  <c r="S150" i="1"/>
  <c r="P150" i="1"/>
  <c r="Q154" i="1"/>
  <c r="S154" i="1"/>
  <c r="O154" i="1"/>
  <c r="P154" i="1"/>
  <c r="S158" i="1"/>
  <c r="O158" i="1"/>
  <c r="Q158" i="1"/>
  <c r="P158" i="1"/>
  <c r="S162" i="1"/>
  <c r="O162" i="1"/>
  <c r="P162" i="1"/>
  <c r="Q162" i="1"/>
  <c r="Q249" i="1"/>
  <c r="S249" i="1"/>
  <c r="P249" i="1"/>
  <c r="O249" i="1"/>
  <c r="Q265" i="1"/>
  <c r="O265" i="1"/>
  <c r="S265" i="1"/>
  <c r="P265" i="1"/>
  <c r="S282" i="1"/>
  <c r="O282" i="1"/>
  <c r="P282" i="1"/>
  <c r="Q282" i="1"/>
  <c r="Q313" i="1"/>
  <c r="P313" i="1"/>
  <c r="O313" i="1"/>
  <c r="S313" i="1"/>
  <c r="S333" i="1"/>
  <c r="Q333" i="1"/>
  <c r="O333" i="1"/>
  <c r="P333" i="1"/>
  <c r="S340" i="1"/>
  <c r="Q340" i="1"/>
  <c r="O340" i="1"/>
  <c r="P340" i="1"/>
  <c r="S347" i="1"/>
  <c r="O347" i="1"/>
  <c r="Q347" i="1"/>
  <c r="P347" i="1"/>
  <c r="Q361" i="1"/>
  <c r="P361" i="1"/>
  <c r="O361" i="1"/>
  <c r="S361" i="1"/>
  <c r="S418" i="1"/>
  <c r="Q418" i="1"/>
  <c r="O418" i="1"/>
  <c r="P418" i="1"/>
  <c r="Q287" i="1"/>
  <c r="O287" i="1"/>
  <c r="S287" i="1"/>
  <c r="P287" i="1"/>
  <c r="S201" i="1"/>
  <c r="O201" i="1"/>
  <c r="Q201" i="1"/>
  <c r="P201" i="1"/>
  <c r="S238" i="1"/>
  <c r="O238" i="1"/>
  <c r="Q238" i="1"/>
  <c r="P238" i="1"/>
  <c r="S72" i="1"/>
  <c r="Q72" i="1"/>
  <c r="P72" i="1"/>
  <c r="O72" i="1"/>
  <c r="O499" i="1"/>
  <c r="Q499" i="1"/>
  <c r="S499" i="1"/>
  <c r="P499" i="1"/>
  <c r="Q881" i="1"/>
  <c r="P881" i="1"/>
  <c r="O881" i="1"/>
  <c r="S881" i="1"/>
  <c r="S6" i="1"/>
  <c r="P6" i="1"/>
  <c r="O6" i="1"/>
  <c r="Q6" i="1"/>
  <c r="O26" i="1"/>
  <c r="S26" i="1"/>
  <c r="P26" i="1"/>
  <c r="Q26" i="1"/>
  <c r="S76" i="1"/>
  <c r="O76" i="1"/>
  <c r="Q76" i="1"/>
  <c r="P76" i="1"/>
  <c r="S86" i="1"/>
  <c r="O86" i="1"/>
  <c r="Q86" i="1"/>
  <c r="P86" i="1"/>
  <c r="S96" i="1"/>
  <c r="O96" i="1"/>
  <c r="Q96" i="1"/>
  <c r="P96" i="1"/>
  <c r="S142" i="1"/>
  <c r="O142" i="1"/>
  <c r="P142" i="1"/>
  <c r="Q142" i="1"/>
  <c r="Q175" i="1"/>
  <c r="O175" i="1"/>
  <c r="P175" i="1"/>
  <c r="S175" i="1"/>
  <c r="S184" i="1"/>
  <c r="O184" i="1"/>
  <c r="Q184" i="1"/>
  <c r="P184" i="1"/>
  <c r="S193" i="1"/>
  <c r="O193" i="1"/>
  <c r="P193" i="1"/>
  <c r="Q193" i="1"/>
  <c r="S230" i="1"/>
  <c r="O230" i="1"/>
  <c r="Q230" i="1"/>
  <c r="P230" i="1"/>
  <c r="S277" i="1"/>
  <c r="Q277" i="1"/>
  <c r="P277" i="1"/>
  <c r="O277" i="1"/>
  <c r="S294" i="1"/>
  <c r="Q294" i="1"/>
  <c r="O294" i="1"/>
  <c r="P294" i="1"/>
  <c r="Q300" i="1"/>
  <c r="O300" i="1"/>
  <c r="S300" i="1"/>
  <c r="P300" i="1"/>
  <c r="S484" i="1"/>
  <c r="Q484" i="1"/>
  <c r="P484" i="1"/>
  <c r="O484" i="1"/>
  <c r="Q145" i="1"/>
  <c r="S145" i="1"/>
  <c r="P145" i="1"/>
  <c r="O145" i="1"/>
  <c r="S248" i="1"/>
  <c r="Q248" i="1"/>
  <c r="O248" i="1"/>
  <c r="P248" i="1"/>
  <c r="O446" i="1"/>
  <c r="Q446" i="1"/>
  <c r="P446" i="1"/>
  <c r="S446" i="1"/>
  <c r="S260" i="1"/>
  <c r="Q260" i="1"/>
  <c r="P260" i="1"/>
  <c r="O260" i="1"/>
  <c r="S221" i="1"/>
  <c r="Q221" i="1"/>
  <c r="P221" i="1"/>
  <c r="O221" i="1"/>
  <c r="Q250" i="1"/>
  <c r="O250" i="1"/>
  <c r="S250" i="1"/>
  <c r="P250" i="1"/>
  <c r="Q255" i="1"/>
  <c r="S255" i="1"/>
  <c r="P255" i="1"/>
  <c r="O255" i="1"/>
  <c r="S283" i="1"/>
  <c r="Q283" i="1"/>
  <c r="O283" i="1"/>
  <c r="P283" i="1"/>
  <c r="S307" i="1"/>
  <c r="Q307" i="1"/>
  <c r="O307" i="1"/>
  <c r="P307" i="1"/>
  <c r="S314" i="1"/>
  <c r="Q314" i="1"/>
  <c r="P314" i="1"/>
  <c r="O314" i="1"/>
  <c r="S321" i="1"/>
  <c r="Q321" i="1"/>
  <c r="P321" i="1"/>
  <c r="O321" i="1"/>
  <c r="S327" i="1"/>
  <c r="Q327" i="1"/>
  <c r="P327" i="1"/>
  <c r="O327" i="1"/>
  <c r="S334" i="1"/>
  <c r="Q334" i="1"/>
  <c r="P334" i="1"/>
  <c r="O334" i="1"/>
  <c r="S362" i="1"/>
  <c r="O362" i="1"/>
  <c r="Q362" i="1"/>
  <c r="P362" i="1"/>
  <c r="S377" i="1"/>
  <c r="Q377" i="1"/>
  <c r="P377" i="1"/>
  <c r="O377" i="1"/>
  <c r="S392" i="1"/>
  <c r="O392" i="1"/>
  <c r="P392" i="1"/>
  <c r="Q392" i="1"/>
  <c r="S580" i="1"/>
  <c r="P580" i="1"/>
  <c r="O580" i="1"/>
  <c r="Q580" i="1"/>
  <c r="Q174" i="1"/>
  <c r="S174" i="1"/>
  <c r="P174" i="1"/>
  <c r="O174" i="1"/>
  <c r="S110" i="1"/>
  <c r="P110" i="1"/>
  <c r="Q110" i="1"/>
  <c r="O110" i="1"/>
  <c r="S410" i="1"/>
  <c r="O410" i="1"/>
  <c r="Q410" i="1"/>
  <c r="P410" i="1"/>
  <c r="S114" i="1"/>
  <c r="Q114" i="1"/>
  <c r="P114" i="1"/>
  <c r="O114" i="1"/>
  <c r="S138" i="1"/>
  <c r="O138" i="1"/>
  <c r="Q138" i="1"/>
  <c r="P138" i="1"/>
  <c r="Q73" i="1"/>
  <c r="S73" i="1"/>
  <c r="P73" i="1"/>
  <c r="O73" i="1"/>
  <c r="S83" i="1"/>
  <c r="Q83" i="1"/>
  <c r="P83" i="1"/>
  <c r="O83" i="1"/>
  <c r="Q163" i="1"/>
  <c r="S163" i="1"/>
  <c r="P163" i="1"/>
  <c r="O163" i="1"/>
  <c r="S198" i="1"/>
  <c r="O198" i="1"/>
  <c r="Q198" i="1"/>
  <c r="P198" i="1"/>
  <c r="Q235" i="1"/>
  <c r="O235" i="1"/>
  <c r="S235" i="1"/>
  <c r="P235" i="1"/>
  <c r="S240" i="1"/>
  <c r="Q240" i="1"/>
  <c r="P240" i="1"/>
  <c r="O240" i="1"/>
  <c r="O266" i="1"/>
  <c r="S266" i="1"/>
  <c r="Q266" i="1"/>
  <c r="P266" i="1"/>
  <c r="S341" i="1"/>
  <c r="O341" i="1"/>
  <c r="Q341" i="1"/>
  <c r="P341" i="1"/>
  <c r="S401" i="1"/>
  <c r="Q401" i="1"/>
  <c r="P401" i="1"/>
  <c r="O401" i="1"/>
  <c r="S430" i="1"/>
  <c r="Q430" i="1"/>
  <c r="O430" i="1"/>
  <c r="P430" i="1"/>
  <c r="S553" i="1"/>
  <c r="O553" i="1"/>
  <c r="Q553" i="1"/>
  <c r="P553" i="1"/>
  <c r="P584" i="1"/>
  <c r="S584" i="1"/>
  <c r="O584" i="1"/>
  <c r="Q584" i="1"/>
  <c r="Q93" i="1"/>
  <c r="S93" i="1"/>
  <c r="P93" i="1"/>
  <c r="O93" i="1"/>
  <c r="S130" i="1"/>
  <c r="O130" i="1"/>
  <c r="Q130" i="1"/>
  <c r="P130" i="1"/>
  <c r="S167" i="1"/>
  <c r="O167" i="1"/>
  <c r="Q167" i="1"/>
  <c r="P167" i="1"/>
  <c r="S107" i="1"/>
  <c r="P107" i="1"/>
  <c r="Q107" i="1"/>
  <c r="O107" i="1"/>
  <c r="S118" i="1"/>
  <c r="Q118" i="1"/>
  <c r="P118" i="1"/>
  <c r="O118" i="1"/>
  <c r="O126" i="1"/>
  <c r="Q126" i="1"/>
  <c r="S126" i="1"/>
  <c r="P126" i="1"/>
  <c r="Q159" i="1"/>
  <c r="S159" i="1"/>
  <c r="P159" i="1"/>
  <c r="O159" i="1"/>
  <c r="S203" i="1"/>
  <c r="Q203" i="1"/>
  <c r="P203" i="1"/>
  <c r="O203" i="1"/>
  <c r="S212" i="1"/>
  <c r="O212" i="1"/>
  <c r="P212" i="1"/>
  <c r="Q212" i="1"/>
  <c r="S217" i="1"/>
  <c r="Q217" i="1"/>
  <c r="P217" i="1"/>
  <c r="O217" i="1"/>
  <c r="Q245" i="1"/>
  <c r="S245" i="1"/>
  <c r="P245" i="1"/>
  <c r="O245" i="1"/>
  <c r="Q261" i="1"/>
  <c r="O261" i="1"/>
  <c r="S261" i="1"/>
  <c r="P261" i="1"/>
  <c r="S272" i="1"/>
  <c r="O272" i="1"/>
  <c r="P272" i="1"/>
  <c r="Q272" i="1"/>
  <c r="Q295" i="1"/>
  <c r="S295" i="1"/>
  <c r="P295" i="1"/>
  <c r="O295" i="1"/>
  <c r="S348" i="1"/>
  <c r="Q348" i="1"/>
  <c r="O348" i="1"/>
  <c r="P348" i="1"/>
  <c r="Q355" i="1"/>
  <c r="S355" i="1"/>
  <c r="O355" i="1"/>
  <c r="P355" i="1"/>
  <c r="S370" i="1"/>
  <c r="Q370" i="1"/>
  <c r="O370" i="1"/>
  <c r="P370" i="1"/>
  <c r="Q411" i="1"/>
  <c r="P411" i="1"/>
  <c r="O411" i="1"/>
  <c r="S411" i="1"/>
  <c r="Q450" i="1"/>
  <c r="P450" i="1"/>
  <c r="O450" i="1"/>
  <c r="S450" i="1"/>
  <c r="O487" i="1"/>
  <c r="Q487" i="1"/>
  <c r="P487" i="1"/>
  <c r="S487" i="1"/>
  <c r="S624" i="1"/>
  <c r="Q624" i="1"/>
  <c r="P624" i="1"/>
  <c r="O624" i="1"/>
  <c r="S606" i="1"/>
  <c r="Q606" i="1"/>
  <c r="P606" i="1"/>
  <c r="O606" i="1"/>
  <c r="S42" i="1"/>
  <c r="Q42" i="1"/>
  <c r="P42" i="1"/>
  <c r="O42" i="1"/>
  <c r="O146" i="1"/>
  <c r="S146" i="1"/>
  <c r="Q146" i="1"/>
  <c r="P146" i="1"/>
  <c r="S202" i="1"/>
  <c r="O202" i="1"/>
  <c r="Q202" i="1"/>
  <c r="P202" i="1"/>
  <c r="S384" i="1"/>
  <c r="Q384" i="1"/>
  <c r="P384" i="1"/>
  <c r="O384" i="1"/>
  <c r="S438" i="1"/>
  <c r="Q438" i="1"/>
  <c r="P438" i="1"/>
  <c r="O438" i="1"/>
  <c r="Q134" i="1"/>
  <c r="S134" i="1"/>
  <c r="P134" i="1"/>
  <c r="O134" i="1"/>
  <c r="S207" i="1"/>
  <c r="Q207" i="1"/>
  <c r="P207" i="1"/>
  <c r="O207" i="1"/>
  <c r="S80" i="1"/>
  <c r="O80" i="1"/>
  <c r="Q80" i="1"/>
  <c r="P80" i="1"/>
  <c r="S90" i="1"/>
  <c r="O90" i="1"/>
  <c r="Q90" i="1"/>
  <c r="P90" i="1"/>
  <c r="S100" i="1"/>
  <c r="O100" i="1"/>
  <c r="Q100" i="1"/>
  <c r="P100" i="1"/>
  <c r="S122" i="1"/>
  <c r="O122" i="1"/>
  <c r="Q122" i="1"/>
  <c r="P122" i="1"/>
  <c r="S143" i="1"/>
  <c r="O143" i="1"/>
  <c r="Q143" i="1"/>
  <c r="P143" i="1"/>
  <c r="S147" i="1"/>
  <c r="Q147" i="1"/>
  <c r="O147" i="1"/>
  <c r="P147" i="1"/>
  <c r="S151" i="1"/>
  <c r="Q151" i="1"/>
  <c r="O151" i="1"/>
  <c r="P151" i="1"/>
  <c r="Q155" i="1"/>
  <c r="S155" i="1"/>
  <c r="O155" i="1"/>
  <c r="P155" i="1"/>
  <c r="Q194" i="1"/>
  <c r="S194" i="1"/>
  <c r="P194" i="1"/>
  <c r="O194" i="1"/>
  <c r="Q231" i="1"/>
  <c r="S231" i="1"/>
  <c r="P231" i="1"/>
  <c r="O231" i="1"/>
  <c r="S278" i="1"/>
  <c r="O278" i="1"/>
  <c r="Q278" i="1"/>
  <c r="P278" i="1"/>
  <c r="S284" i="1"/>
  <c r="Q284" i="1"/>
  <c r="P284" i="1"/>
  <c r="O284" i="1"/>
  <c r="S301" i="1"/>
  <c r="Q301" i="1"/>
  <c r="P301" i="1"/>
  <c r="O301" i="1"/>
  <c r="S308" i="1"/>
  <c r="Q308" i="1"/>
  <c r="P308" i="1"/>
  <c r="O308" i="1"/>
  <c r="Q335" i="1"/>
  <c r="P335" i="1"/>
  <c r="O335" i="1"/>
  <c r="S335" i="1"/>
  <c r="Q363" i="1"/>
  <c r="P363" i="1"/>
  <c r="O363" i="1"/>
  <c r="S363" i="1"/>
  <c r="Q385" i="1"/>
  <c r="P385" i="1"/>
  <c r="O385" i="1"/>
  <c r="S385" i="1"/>
  <c r="S403" i="1"/>
  <c r="Q403" i="1"/>
  <c r="P403" i="1"/>
  <c r="O403" i="1"/>
  <c r="S431" i="1"/>
  <c r="Q431" i="1"/>
  <c r="P431" i="1"/>
  <c r="O431" i="1"/>
  <c r="S554" i="1"/>
  <c r="Q554" i="1"/>
  <c r="P554" i="1"/>
  <c r="O554" i="1"/>
  <c r="S288" i="1"/>
  <c r="Q288" i="1"/>
  <c r="P288" i="1"/>
  <c r="O288" i="1"/>
  <c r="Q400" i="1"/>
  <c r="P400" i="1"/>
  <c r="O400" i="1"/>
  <c r="S400" i="1"/>
  <c r="Q171" i="1"/>
  <c r="S171" i="1"/>
  <c r="P171" i="1"/>
  <c r="O171" i="1"/>
  <c r="S180" i="1"/>
  <c r="Q180" i="1"/>
  <c r="P180" i="1"/>
  <c r="O180" i="1"/>
  <c r="S40" i="1"/>
  <c r="O40" i="1"/>
  <c r="Q40" i="1"/>
  <c r="P40" i="1"/>
  <c r="S111" i="1"/>
  <c r="Q111" i="1"/>
  <c r="P111" i="1"/>
  <c r="O111" i="1"/>
  <c r="S208" i="1"/>
  <c r="Q208" i="1"/>
  <c r="P208" i="1"/>
  <c r="O208" i="1"/>
  <c r="S251" i="1"/>
  <c r="Q251" i="1"/>
  <c r="P251" i="1"/>
  <c r="O251" i="1"/>
  <c r="S267" i="1"/>
  <c r="O267" i="1"/>
  <c r="Q267" i="1"/>
  <c r="P267" i="1"/>
  <c r="S273" i="1"/>
  <c r="Q273" i="1"/>
  <c r="P273" i="1"/>
  <c r="O273" i="1"/>
  <c r="Q315" i="1"/>
  <c r="O315" i="1"/>
  <c r="S315" i="1"/>
  <c r="P315" i="1"/>
  <c r="S371" i="1"/>
  <c r="Q371" i="1"/>
  <c r="P371" i="1"/>
  <c r="O371" i="1"/>
  <c r="S461" i="1"/>
  <c r="P461" i="1"/>
  <c r="Q461" i="1"/>
  <c r="O461" i="1"/>
  <c r="S488" i="1"/>
  <c r="Q488" i="1"/>
  <c r="P488" i="1"/>
  <c r="O488" i="1"/>
  <c r="Q526" i="1"/>
  <c r="S526" i="1"/>
  <c r="P526" i="1"/>
  <c r="O526" i="1"/>
  <c r="S587" i="1"/>
  <c r="P587" i="1"/>
  <c r="Q587" i="1"/>
  <c r="O587" i="1"/>
  <c r="S264" i="1"/>
  <c r="Q264" i="1"/>
  <c r="O264" i="1"/>
  <c r="P264" i="1"/>
  <c r="S382" i="1"/>
  <c r="O382" i="1"/>
  <c r="Q382" i="1"/>
  <c r="P382" i="1"/>
  <c r="Q27" i="1"/>
  <c r="P27" i="1"/>
  <c r="O27" i="1"/>
  <c r="S27" i="1"/>
  <c r="Q77" i="1"/>
  <c r="P77" i="1"/>
  <c r="O77" i="1"/>
  <c r="S77" i="1"/>
  <c r="Q87" i="1"/>
  <c r="P87" i="1"/>
  <c r="O87" i="1"/>
  <c r="S87" i="1"/>
  <c r="Q97" i="1"/>
  <c r="P97" i="1"/>
  <c r="O97" i="1"/>
  <c r="S97" i="1"/>
  <c r="S131" i="1"/>
  <c r="Q131" i="1"/>
  <c r="P131" i="1"/>
  <c r="O131" i="1"/>
  <c r="Q135" i="1"/>
  <c r="S135" i="1"/>
  <c r="P135" i="1"/>
  <c r="O135" i="1"/>
  <c r="S168" i="1"/>
  <c r="Q168" i="1"/>
  <c r="P168" i="1"/>
  <c r="O168" i="1"/>
  <c r="S172" i="1"/>
  <c r="O172" i="1"/>
  <c r="P172" i="1"/>
  <c r="Q172" i="1"/>
  <c r="Q185" i="1"/>
  <c r="S185" i="1"/>
  <c r="P185" i="1"/>
  <c r="O185" i="1"/>
  <c r="Q199" i="1"/>
  <c r="S199" i="1"/>
  <c r="P199" i="1"/>
  <c r="O199" i="1"/>
  <c r="O213" i="1"/>
  <c r="S213" i="1"/>
  <c r="Q213" i="1"/>
  <c r="P213" i="1"/>
  <c r="O236" i="1"/>
  <c r="S236" i="1"/>
  <c r="Q236" i="1"/>
  <c r="P236" i="1"/>
  <c r="S290" i="1"/>
  <c r="Q290" i="1"/>
  <c r="O290" i="1"/>
  <c r="P290" i="1"/>
  <c r="S322" i="1"/>
  <c r="O322" i="1"/>
  <c r="P322" i="1"/>
  <c r="Q322" i="1"/>
  <c r="Q329" i="1"/>
  <c r="S329" i="1"/>
  <c r="P329" i="1"/>
  <c r="O329" i="1"/>
  <c r="O336" i="1"/>
  <c r="S336" i="1"/>
  <c r="Q336" i="1"/>
  <c r="P336" i="1"/>
  <c r="Q349" i="1"/>
  <c r="S349" i="1"/>
  <c r="P349" i="1"/>
  <c r="O349" i="1"/>
  <c r="O386" i="1"/>
  <c r="S386" i="1"/>
  <c r="Q386" i="1"/>
  <c r="P386" i="1"/>
  <c r="Q395" i="1"/>
  <c r="S395" i="1"/>
  <c r="P395" i="1"/>
  <c r="O395" i="1"/>
  <c r="S412" i="1"/>
  <c r="O412" i="1"/>
  <c r="Q412" i="1"/>
  <c r="P412" i="1"/>
  <c r="S451" i="1"/>
  <c r="Q451" i="1"/>
  <c r="P451" i="1"/>
  <c r="O451" i="1"/>
  <c r="Q632" i="1"/>
  <c r="P632" i="1"/>
  <c r="O632" i="1"/>
  <c r="S632" i="1"/>
  <c r="O708" i="1"/>
  <c r="S708" i="1"/>
  <c r="Q708" i="1"/>
  <c r="P708" i="1"/>
  <c r="S244" i="1"/>
  <c r="Q244" i="1"/>
  <c r="P244" i="1"/>
  <c r="O244" i="1"/>
  <c r="S3" i="1"/>
  <c r="Q3" i="1"/>
  <c r="P3" i="1"/>
  <c r="O3" i="1"/>
  <c r="S20" i="1"/>
  <c r="Q20" i="1"/>
  <c r="O20" i="1"/>
  <c r="P20" i="1"/>
  <c r="Q139" i="1"/>
  <c r="S139" i="1"/>
  <c r="P139" i="1"/>
  <c r="O139" i="1"/>
  <c r="S104" i="1"/>
  <c r="Q104" i="1"/>
  <c r="P104" i="1"/>
  <c r="O104" i="1"/>
  <c r="S115" i="1"/>
  <c r="Q115" i="1"/>
  <c r="P115" i="1"/>
  <c r="O115" i="1"/>
  <c r="Q123" i="1"/>
  <c r="S123" i="1"/>
  <c r="P123" i="1"/>
  <c r="O123" i="1"/>
  <c r="O127" i="1"/>
  <c r="S127" i="1"/>
  <c r="Q127" i="1"/>
  <c r="P127" i="1"/>
  <c r="Q160" i="1"/>
  <c r="S160" i="1"/>
  <c r="P160" i="1"/>
  <c r="O160" i="1"/>
  <c r="O164" i="1"/>
  <c r="S164" i="1"/>
  <c r="Q164" i="1"/>
  <c r="P164" i="1"/>
  <c r="S181" i="1"/>
  <c r="Q181" i="1"/>
  <c r="P181" i="1"/>
  <c r="O181" i="1"/>
  <c r="S190" i="1"/>
  <c r="O190" i="1"/>
  <c r="Q190" i="1"/>
  <c r="P190" i="1"/>
  <c r="S222" i="1"/>
  <c r="O222" i="1"/>
  <c r="P222" i="1"/>
  <c r="Q222" i="1"/>
  <c r="S227" i="1"/>
  <c r="O227" i="1"/>
  <c r="Q227" i="1"/>
  <c r="P227" i="1"/>
  <c r="S241" i="1"/>
  <c r="O241" i="1"/>
  <c r="Q241" i="1"/>
  <c r="P241" i="1"/>
  <c r="S262" i="1"/>
  <c r="O262" i="1"/>
  <c r="Q262" i="1"/>
  <c r="P262" i="1"/>
  <c r="S364" i="1"/>
  <c r="Q364" i="1"/>
  <c r="P364" i="1"/>
  <c r="O364" i="1"/>
  <c r="S437" i="1"/>
  <c r="O437" i="1"/>
  <c r="Q437" i="1"/>
  <c r="P437" i="1"/>
  <c r="O39" i="1"/>
  <c r="S39" i="1"/>
  <c r="Q39" i="1"/>
  <c r="P39" i="1"/>
  <c r="Q225" i="1"/>
  <c r="S225" i="1"/>
  <c r="P225" i="1"/>
  <c r="O225" i="1"/>
  <c r="S23" i="1"/>
  <c r="Q23" i="1"/>
  <c r="P23" i="1"/>
  <c r="O23" i="1"/>
  <c r="Q7" i="1"/>
  <c r="P7" i="1"/>
  <c r="O7" i="1"/>
  <c r="S7" i="1"/>
  <c r="S24" i="1"/>
  <c r="P24" i="1"/>
  <c r="O24" i="1"/>
  <c r="Q24" i="1"/>
  <c r="S74" i="1"/>
  <c r="P74" i="1"/>
  <c r="O74" i="1"/>
  <c r="Q74" i="1"/>
  <c r="S84" i="1"/>
  <c r="P84" i="1"/>
  <c r="O84" i="1"/>
  <c r="Q84" i="1"/>
  <c r="S94" i="1"/>
  <c r="P94" i="1"/>
  <c r="O94" i="1"/>
  <c r="Q94" i="1"/>
  <c r="S177" i="1"/>
  <c r="Q177" i="1"/>
  <c r="P177" i="1"/>
  <c r="O177" i="1"/>
  <c r="S204" i="1"/>
  <c r="O204" i="1"/>
  <c r="Q204" i="1"/>
  <c r="P204" i="1"/>
  <c r="S257" i="1"/>
  <c r="Q257" i="1"/>
  <c r="O257" i="1"/>
  <c r="P257" i="1"/>
  <c r="S303" i="1"/>
  <c r="Q303" i="1"/>
  <c r="P303" i="1"/>
  <c r="O303" i="1"/>
  <c r="S310" i="1"/>
  <c r="Q310" i="1"/>
  <c r="P310" i="1"/>
  <c r="O310" i="1"/>
  <c r="S323" i="1"/>
  <c r="Q323" i="1"/>
  <c r="P323" i="1"/>
  <c r="O323" i="1"/>
  <c r="Q350" i="1"/>
  <c r="P350" i="1"/>
  <c r="O350" i="1"/>
  <c r="S350" i="1"/>
  <c r="S372" i="1"/>
  <c r="O372" i="1"/>
  <c r="Q372" i="1"/>
  <c r="P372" i="1"/>
  <c r="S414" i="1"/>
  <c r="Q414" i="1"/>
  <c r="P414" i="1"/>
  <c r="O414" i="1"/>
  <c r="S443" i="1"/>
  <c r="Q443" i="1"/>
  <c r="P443" i="1"/>
  <c r="O443" i="1"/>
  <c r="S506" i="1"/>
  <c r="Q506" i="1"/>
  <c r="P506" i="1"/>
  <c r="O506" i="1"/>
  <c r="Q592" i="1"/>
  <c r="S592" i="1"/>
  <c r="O592" i="1"/>
  <c r="P592" i="1"/>
  <c r="S22" i="1"/>
  <c r="Q22" i="1"/>
  <c r="P22" i="1"/>
  <c r="O22" i="1"/>
  <c r="S271" i="1"/>
  <c r="Q271" i="1"/>
  <c r="P271" i="1"/>
  <c r="O271" i="1"/>
  <c r="S4" i="1"/>
  <c r="P4" i="1"/>
  <c r="O4" i="1"/>
  <c r="Q4" i="1"/>
  <c r="P108" i="1"/>
  <c r="Q108" i="1"/>
  <c r="O108" i="1"/>
  <c r="S108" i="1"/>
  <c r="Q173" i="1"/>
  <c r="P173" i="1"/>
  <c r="O173" i="1"/>
  <c r="S173" i="1"/>
  <c r="Q195" i="1"/>
  <c r="S195" i="1"/>
  <c r="P195" i="1"/>
  <c r="O195" i="1"/>
  <c r="Q209" i="1"/>
  <c r="P209" i="1"/>
  <c r="S209" i="1"/>
  <c r="O209" i="1"/>
  <c r="S218" i="1"/>
  <c r="Q218" i="1"/>
  <c r="P218" i="1"/>
  <c r="O218" i="1"/>
  <c r="Q223" i="1"/>
  <c r="S223" i="1"/>
  <c r="P223" i="1"/>
  <c r="O223" i="1"/>
  <c r="S232" i="1"/>
  <c r="O232" i="1"/>
  <c r="Q232" i="1"/>
  <c r="P232" i="1"/>
  <c r="Q247" i="1"/>
  <c r="P247" i="1"/>
  <c r="O247" i="1"/>
  <c r="S247" i="1"/>
  <c r="S268" i="1"/>
  <c r="Q268" i="1"/>
  <c r="O268" i="1"/>
  <c r="P268" i="1"/>
  <c r="Q285" i="1"/>
  <c r="O285" i="1"/>
  <c r="S285" i="1"/>
  <c r="P285" i="1"/>
  <c r="O291" i="1"/>
  <c r="S291" i="1"/>
  <c r="Q291" i="1"/>
  <c r="P291" i="1"/>
  <c r="S330" i="1"/>
  <c r="O330" i="1"/>
  <c r="Q330" i="1"/>
  <c r="P330" i="1"/>
  <c r="S373" i="1"/>
  <c r="Q373" i="1"/>
  <c r="P373" i="1"/>
  <c r="O373" i="1"/>
  <c r="O720" i="1"/>
  <c r="Q720" i="1"/>
  <c r="S720" i="1"/>
  <c r="P720" i="1"/>
  <c r="Q19" i="1"/>
  <c r="S19" i="1"/>
  <c r="O19" i="1"/>
  <c r="P19" i="1"/>
  <c r="S188" i="1"/>
  <c r="P188" i="1"/>
  <c r="Q188" i="1"/>
  <c r="O188" i="1"/>
  <c r="Q211" i="1"/>
  <c r="O211" i="1"/>
  <c r="S211" i="1"/>
  <c r="P211" i="1"/>
  <c r="Q21" i="1"/>
  <c r="P21" i="1"/>
  <c r="O21" i="1"/>
  <c r="S21" i="1"/>
  <c r="Q41" i="1"/>
  <c r="P41" i="1"/>
  <c r="S41" i="1"/>
  <c r="O41" i="1"/>
  <c r="Q71" i="1"/>
  <c r="P71" i="1"/>
  <c r="S71" i="1"/>
  <c r="O71" i="1"/>
  <c r="Q81" i="1"/>
  <c r="P81" i="1"/>
  <c r="S81" i="1"/>
  <c r="O81" i="1"/>
  <c r="Q91" i="1"/>
  <c r="P91" i="1"/>
  <c r="S91" i="1"/>
  <c r="O91" i="1"/>
  <c r="Q101" i="1"/>
  <c r="P101" i="1"/>
  <c r="S101" i="1"/>
  <c r="O101" i="1"/>
  <c r="Q140" i="1"/>
  <c r="P140" i="1"/>
  <c r="O140" i="1"/>
  <c r="S140" i="1"/>
  <c r="S144" i="1"/>
  <c r="Q144" i="1"/>
  <c r="P144" i="1"/>
  <c r="O144" i="1"/>
  <c r="S148" i="1"/>
  <c r="Q148" i="1"/>
  <c r="O148" i="1"/>
  <c r="P148" i="1"/>
  <c r="S152" i="1"/>
  <c r="O152" i="1"/>
  <c r="P152" i="1"/>
  <c r="Q152" i="1"/>
  <c r="O186" i="1"/>
  <c r="Q186" i="1"/>
  <c r="S186" i="1"/>
  <c r="P186" i="1"/>
  <c r="S252" i="1"/>
  <c r="O252" i="1"/>
  <c r="P252" i="1"/>
  <c r="Q252" i="1"/>
  <c r="Q274" i="1"/>
  <c r="O274" i="1"/>
  <c r="S274" i="1"/>
  <c r="P274" i="1"/>
  <c r="O280" i="1"/>
  <c r="Q280" i="1"/>
  <c r="P280" i="1"/>
  <c r="S280" i="1"/>
  <c r="S297" i="1"/>
  <c r="Q297" i="1"/>
  <c r="P297" i="1"/>
  <c r="O297" i="1"/>
  <c r="Q337" i="1"/>
  <c r="O337" i="1"/>
  <c r="S337" i="1"/>
  <c r="P337" i="1"/>
  <c r="S388" i="1"/>
  <c r="Q388" i="1"/>
  <c r="P388" i="1"/>
  <c r="O388" i="1"/>
  <c r="S463" i="1"/>
  <c r="Q463" i="1"/>
  <c r="P463" i="1"/>
  <c r="O463" i="1"/>
  <c r="S492" i="1"/>
  <c r="Q492" i="1"/>
  <c r="P492" i="1"/>
  <c r="O492" i="1"/>
  <c r="O737" i="1"/>
  <c r="Q737" i="1"/>
  <c r="S737" i="1"/>
  <c r="P737" i="1"/>
  <c r="P191" i="1"/>
  <c r="O191" i="1"/>
  <c r="S191" i="1"/>
  <c r="Q191" i="1"/>
  <c r="S214" i="1"/>
  <c r="P214" i="1"/>
  <c r="O214" i="1"/>
  <c r="Q214" i="1"/>
  <c r="S228" i="1"/>
  <c r="P228" i="1"/>
  <c r="O228" i="1"/>
  <c r="Q228" i="1"/>
  <c r="Q237" i="1"/>
  <c r="O237" i="1"/>
  <c r="P237" i="1"/>
  <c r="S237" i="1"/>
  <c r="S258" i="1"/>
  <c r="P258" i="1"/>
  <c r="O258" i="1"/>
  <c r="Q258" i="1"/>
  <c r="S351" i="1"/>
  <c r="Q351" i="1"/>
  <c r="P351" i="1"/>
  <c r="O351" i="1"/>
  <c r="Q425" i="1"/>
  <c r="O425" i="1"/>
  <c r="S425" i="1"/>
  <c r="P425" i="1"/>
  <c r="Q478" i="1"/>
  <c r="P478" i="1"/>
  <c r="O478" i="1"/>
  <c r="S478" i="1"/>
  <c r="S565" i="1"/>
  <c r="P565" i="1"/>
  <c r="Q565" i="1"/>
  <c r="O565" i="1"/>
  <c r="O599" i="1"/>
  <c r="S599" i="1"/>
  <c r="Q599" i="1"/>
  <c r="P599" i="1"/>
  <c r="P112" i="1"/>
  <c r="Q112" i="1"/>
  <c r="O112" i="1"/>
  <c r="S112" i="1"/>
  <c r="O136" i="1"/>
  <c r="Q136" i="1"/>
  <c r="P136" i="1"/>
  <c r="S136" i="1"/>
  <c r="S242" i="1"/>
  <c r="O242" i="1"/>
  <c r="Q242" i="1"/>
  <c r="P242" i="1"/>
  <c r="Q263" i="1"/>
  <c r="O263" i="1"/>
  <c r="P263" i="1"/>
  <c r="S263" i="1"/>
  <c r="Q324" i="1"/>
  <c r="P324" i="1"/>
  <c r="O324" i="1"/>
  <c r="S324" i="1"/>
  <c r="S344" i="1"/>
  <c r="Q344" i="1"/>
  <c r="O344" i="1"/>
  <c r="P344" i="1"/>
  <c r="O18" i="1"/>
  <c r="S18" i="1"/>
  <c r="P18" i="1"/>
  <c r="Q18" i="1"/>
  <c r="O38" i="1"/>
  <c r="S38" i="1"/>
  <c r="P38" i="1"/>
  <c r="Q38" i="1"/>
  <c r="O78" i="1"/>
  <c r="Q78" i="1"/>
  <c r="S78" i="1"/>
  <c r="P78" i="1"/>
  <c r="O98" i="1"/>
  <c r="Q98" i="1"/>
  <c r="S98" i="1"/>
  <c r="P98" i="1"/>
  <c r="P116" i="1"/>
  <c r="O116" i="1"/>
  <c r="S116" i="1"/>
  <c r="Q116" i="1"/>
  <c r="O120" i="1"/>
  <c r="Q120" i="1"/>
  <c r="S120" i="1"/>
  <c r="P120" i="1"/>
  <c r="O124" i="1"/>
  <c r="S124" i="1"/>
  <c r="Q124" i="1"/>
  <c r="P124" i="1"/>
  <c r="S132" i="1"/>
  <c r="O132" i="1"/>
  <c r="P132" i="1"/>
  <c r="Q132" i="1"/>
  <c r="O157" i="1"/>
  <c r="Q157" i="1"/>
  <c r="S157" i="1"/>
  <c r="P157" i="1"/>
  <c r="Q165" i="1"/>
  <c r="O165" i="1"/>
  <c r="S165" i="1"/>
  <c r="P165" i="1"/>
  <c r="S182" i="1"/>
  <c r="O182" i="1"/>
  <c r="P182" i="1"/>
  <c r="Q182" i="1"/>
  <c r="O366" i="1"/>
  <c r="S366" i="1"/>
  <c r="Q366" i="1"/>
  <c r="P366" i="1"/>
  <c r="S397" i="1"/>
  <c r="Q397" i="1"/>
  <c r="O397" i="1"/>
  <c r="P397" i="1"/>
  <c r="Q445" i="1"/>
  <c r="S445" i="1"/>
  <c r="O445" i="1"/>
  <c r="P445" i="1"/>
  <c r="Q169" i="1"/>
  <c r="P169" i="1"/>
  <c r="O169" i="1"/>
  <c r="S169" i="1"/>
  <c r="Q200" i="1"/>
  <c r="O200" i="1"/>
  <c r="P200" i="1"/>
  <c r="S200" i="1"/>
  <c r="O88" i="1"/>
  <c r="S88" i="1"/>
  <c r="P88" i="1"/>
  <c r="Q88" i="1"/>
  <c r="S128" i="1"/>
  <c r="O128" i="1"/>
  <c r="Q128" i="1"/>
  <c r="P128" i="1"/>
  <c r="O161" i="1"/>
  <c r="Q161" i="1"/>
  <c r="S161" i="1"/>
  <c r="P161" i="1"/>
  <c r="Q205" i="1"/>
  <c r="O205" i="1"/>
  <c r="S205" i="1"/>
  <c r="P205" i="1"/>
  <c r="O286" i="1"/>
  <c r="S286" i="1"/>
  <c r="Q286" i="1"/>
  <c r="P286" i="1"/>
  <c r="S304" i="1"/>
  <c r="O304" i="1"/>
  <c r="P304" i="1"/>
  <c r="Q304" i="1"/>
  <c r="P105" i="1"/>
  <c r="S105" i="1"/>
  <c r="Q105" i="1"/>
  <c r="O105" i="1"/>
  <c r="O153" i="1"/>
  <c r="Q153" i="1"/>
  <c r="S153" i="1"/>
  <c r="P153" i="1"/>
  <c r="P210" i="1"/>
  <c r="S210" i="1"/>
  <c r="Q210" i="1"/>
  <c r="O210" i="1"/>
  <c r="S233" i="1"/>
  <c r="Q233" i="1"/>
  <c r="P233" i="1"/>
  <c r="O233" i="1"/>
  <c r="S253" i="1"/>
  <c r="Q253" i="1"/>
  <c r="O253" i="1"/>
  <c r="P253" i="1"/>
  <c r="S298" i="1"/>
  <c r="Q298" i="1"/>
  <c r="O298" i="1"/>
  <c r="P298" i="1"/>
  <c r="Q311" i="1"/>
  <c r="O311" i="1"/>
  <c r="S311" i="1"/>
  <c r="P311" i="1"/>
  <c r="S381" i="1"/>
  <c r="Q381" i="1"/>
  <c r="O381" i="1"/>
  <c r="P381" i="1"/>
  <c r="Q435" i="1"/>
  <c r="S435" i="1"/>
  <c r="P435" i="1"/>
  <c r="O435" i="1"/>
  <c r="Q399" i="1"/>
  <c r="S399" i="1"/>
  <c r="P399" i="1"/>
  <c r="O399" i="1"/>
  <c r="S441" i="1"/>
  <c r="Q441" i="1"/>
  <c r="P441" i="1"/>
  <c r="O441" i="1"/>
  <c r="S453" i="1"/>
  <c r="Q453" i="1"/>
  <c r="P453" i="1"/>
  <c r="O453" i="1"/>
  <c r="P591" i="1"/>
  <c r="S591" i="1"/>
  <c r="Q591" i="1"/>
  <c r="O591" i="1"/>
  <c r="S707" i="1"/>
  <c r="Q707" i="1"/>
  <c r="P707" i="1"/>
  <c r="O707" i="1"/>
  <c r="Q465" i="1"/>
  <c r="S465" i="1"/>
  <c r="O465" i="1"/>
  <c r="P465" i="1"/>
  <c r="Q486" i="1"/>
  <c r="P486" i="1"/>
  <c r="O486" i="1"/>
  <c r="S486" i="1"/>
  <c r="S491" i="1"/>
  <c r="Q491" i="1"/>
  <c r="O491" i="1"/>
  <c r="P491" i="1"/>
  <c r="Q504" i="1"/>
  <c r="P504" i="1"/>
  <c r="O504" i="1"/>
  <c r="S504" i="1"/>
  <c r="O509" i="1"/>
  <c r="S509" i="1"/>
  <c r="P509" i="1"/>
  <c r="Q509" i="1"/>
  <c r="S560" i="1"/>
  <c r="Q560" i="1"/>
  <c r="O560" i="1"/>
  <c r="P560" i="1"/>
  <c r="S635" i="1"/>
  <c r="Q635" i="1"/>
  <c r="O635" i="1"/>
  <c r="P635" i="1"/>
  <c r="S645" i="1"/>
  <c r="Q645" i="1"/>
  <c r="P645" i="1"/>
  <c r="O645" i="1"/>
  <c r="Q674" i="1"/>
  <c r="S674" i="1"/>
  <c r="O674" i="1"/>
  <c r="P674" i="1"/>
  <c r="O296" i="1"/>
  <c r="S296" i="1"/>
  <c r="Q296" i="1"/>
  <c r="P296" i="1"/>
  <c r="O396" i="1"/>
  <c r="S396" i="1"/>
  <c r="Q396" i="1"/>
  <c r="P396" i="1"/>
  <c r="S422" i="1"/>
  <c r="P422" i="1"/>
  <c r="O422" i="1"/>
  <c r="Q422" i="1"/>
  <c r="Q434" i="1"/>
  <c r="P434" i="1"/>
  <c r="S434" i="1"/>
  <c r="O434" i="1"/>
  <c r="S482" i="1"/>
  <c r="Q482" i="1"/>
  <c r="P482" i="1"/>
  <c r="O482" i="1"/>
  <c r="O514" i="1"/>
  <c r="S514" i="1"/>
  <c r="Q514" i="1"/>
  <c r="P514" i="1"/>
  <c r="O519" i="1"/>
  <c r="Q519" i="1"/>
  <c r="P519" i="1"/>
  <c r="S519" i="1"/>
  <c r="S525" i="1"/>
  <c r="Q525" i="1"/>
  <c r="P525" i="1"/>
  <c r="O525" i="1"/>
  <c r="S530" i="1"/>
  <c r="P530" i="1"/>
  <c r="Q530" i="1"/>
  <c r="O530" i="1"/>
  <c r="S548" i="1"/>
  <c r="Q548" i="1"/>
  <c r="P548" i="1"/>
  <c r="O548" i="1"/>
  <c r="Q572" i="1"/>
  <c r="P572" i="1"/>
  <c r="S572" i="1"/>
  <c r="O572" i="1"/>
  <c r="O579" i="1"/>
  <c r="S579" i="1"/>
  <c r="Q579" i="1"/>
  <c r="P579" i="1"/>
  <c r="S693" i="1"/>
  <c r="O693" i="1"/>
  <c r="P693" i="1"/>
  <c r="Q693" i="1"/>
  <c r="Q189" i="1"/>
  <c r="P189" i="1"/>
  <c r="S189" i="1"/>
  <c r="O189" i="1"/>
  <c r="O226" i="1"/>
  <c r="Q226" i="1"/>
  <c r="S226" i="1"/>
  <c r="P226" i="1"/>
  <c r="Q289" i="1"/>
  <c r="P289" i="1"/>
  <c r="S289" i="1"/>
  <c r="O289" i="1"/>
  <c r="O326" i="1"/>
  <c r="Q326" i="1"/>
  <c r="S326" i="1"/>
  <c r="P326" i="1"/>
  <c r="Q389" i="1"/>
  <c r="P389" i="1"/>
  <c r="O389" i="1"/>
  <c r="S389" i="1"/>
  <c r="S442" i="1"/>
  <c r="P442" i="1"/>
  <c r="O442" i="1"/>
  <c r="Q442" i="1"/>
  <c r="P454" i="1"/>
  <c r="O454" i="1"/>
  <c r="Q454" i="1"/>
  <c r="S454" i="1"/>
  <c r="P474" i="1"/>
  <c r="O474" i="1"/>
  <c r="S474" i="1"/>
  <c r="Q474" i="1"/>
  <c r="O500" i="1"/>
  <c r="S500" i="1"/>
  <c r="Q500" i="1"/>
  <c r="P500" i="1"/>
  <c r="O520" i="1"/>
  <c r="Q520" i="1"/>
  <c r="P520" i="1"/>
  <c r="S520" i="1"/>
  <c r="O567" i="1"/>
  <c r="S567" i="1"/>
  <c r="Q567" i="1"/>
  <c r="P567" i="1"/>
  <c r="S617" i="1"/>
  <c r="P617" i="1"/>
  <c r="O617" i="1"/>
  <c r="Q617" i="1"/>
  <c r="S626" i="1"/>
  <c r="P626" i="1"/>
  <c r="O626" i="1"/>
  <c r="Q626" i="1"/>
  <c r="S902" i="1"/>
  <c r="Q902" i="1"/>
  <c r="P902" i="1"/>
  <c r="O902" i="1"/>
  <c r="S352" i="1"/>
  <c r="O352" i="1"/>
  <c r="P352" i="1"/>
  <c r="Q352" i="1"/>
  <c r="S367" i="1"/>
  <c r="O367" i="1"/>
  <c r="P367" i="1"/>
  <c r="Q367" i="1"/>
  <c r="S378" i="1"/>
  <c r="O378" i="1"/>
  <c r="Q378" i="1"/>
  <c r="P378" i="1"/>
  <c r="S393" i="1"/>
  <c r="O393" i="1"/>
  <c r="Q393" i="1"/>
  <c r="P393" i="1"/>
  <c r="S404" i="1"/>
  <c r="O404" i="1"/>
  <c r="Q404" i="1"/>
  <c r="P404" i="1"/>
  <c r="Q415" i="1"/>
  <c r="O415" i="1"/>
  <c r="P415" i="1"/>
  <c r="S415" i="1"/>
  <c r="S423" i="1"/>
  <c r="O423" i="1"/>
  <c r="Q423" i="1"/>
  <c r="P423" i="1"/>
  <c r="S458" i="1"/>
  <c r="O458" i="1"/>
  <c r="Q458" i="1"/>
  <c r="P458" i="1"/>
  <c r="O466" i="1"/>
  <c r="P466" i="1"/>
  <c r="S466" i="1"/>
  <c r="Q466" i="1"/>
  <c r="S555" i="1"/>
  <c r="O555" i="1"/>
  <c r="P555" i="1"/>
  <c r="Q555" i="1"/>
  <c r="O600" i="1"/>
  <c r="Q600" i="1"/>
  <c r="S600" i="1"/>
  <c r="P600" i="1"/>
  <c r="S608" i="1"/>
  <c r="P608" i="1"/>
  <c r="O608" i="1"/>
  <c r="Q608" i="1"/>
  <c r="Q662" i="1"/>
  <c r="O662" i="1"/>
  <c r="S662" i="1"/>
  <c r="P662" i="1"/>
  <c r="S715" i="1"/>
  <c r="O715" i="1"/>
  <c r="P715" i="1"/>
  <c r="Q715" i="1"/>
  <c r="Q779" i="1"/>
  <c r="O779" i="1"/>
  <c r="P779" i="1"/>
  <c r="S779" i="1"/>
  <c r="O109" i="1"/>
  <c r="S109" i="1"/>
  <c r="Q109" i="1"/>
  <c r="P109" i="1"/>
  <c r="Q119" i="1"/>
  <c r="S119" i="1"/>
  <c r="P119" i="1"/>
  <c r="O119" i="1"/>
  <c r="O156" i="1"/>
  <c r="S156" i="1"/>
  <c r="Q156" i="1"/>
  <c r="P156" i="1"/>
  <c r="Q219" i="1"/>
  <c r="S219" i="1"/>
  <c r="O219" i="1"/>
  <c r="P219" i="1"/>
  <c r="O256" i="1"/>
  <c r="S256" i="1"/>
  <c r="Q256" i="1"/>
  <c r="P256" i="1"/>
  <c r="Q319" i="1"/>
  <c r="S319" i="1"/>
  <c r="P319" i="1"/>
  <c r="O319" i="1"/>
  <c r="O356" i="1"/>
  <c r="S356" i="1"/>
  <c r="Q356" i="1"/>
  <c r="P356" i="1"/>
  <c r="S427" i="1"/>
  <c r="Q427" i="1"/>
  <c r="P427" i="1"/>
  <c r="O427" i="1"/>
  <c r="S462" i="1"/>
  <c r="P462" i="1"/>
  <c r="O462" i="1"/>
  <c r="Q462" i="1"/>
  <c r="S496" i="1"/>
  <c r="Q496" i="1"/>
  <c r="P496" i="1"/>
  <c r="O496" i="1"/>
  <c r="P501" i="1"/>
  <c r="S501" i="1"/>
  <c r="Q501" i="1"/>
  <c r="O501" i="1"/>
  <c r="S510" i="1"/>
  <c r="Q510" i="1"/>
  <c r="P510" i="1"/>
  <c r="O510" i="1"/>
  <c r="S515" i="1"/>
  <c r="Q515" i="1"/>
  <c r="P515" i="1"/>
  <c r="O515" i="1"/>
  <c r="P537" i="1"/>
  <c r="S537" i="1"/>
  <c r="Q537" i="1"/>
  <c r="O537" i="1"/>
  <c r="Q561" i="1"/>
  <c r="S561" i="1"/>
  <c r="P561" i="1"/>
  <c r="O561" i="1"/>
  <c r="P636" i="1"/>
  <c r="S636" i="1"/>
  <c r="Q636" i="1"/>
  <c r="O636" i="1"/>
  <c r="O679" i="1"/>
  <c r="S679" i="1"/>
  <c r="Q679" i="1"/>
  <c r="P679" i="1"/>
  <c r="S835" i="1"/>
  <c r="Q835" i="1"/>
  <c r="P835" i="1"/>
  <c r="O835" i="1"/>
  <c r="P516" i="1"/>
  <c r="S516" i="1"/>
  <c r="Q516" i="1"/>
  <c r="O516" i="1"/>
  <c r="O521" i="1"/>
  <c r="S521" i="1"/>
  <c r="Q521" i="1"/>
  <c r="P521" i="1"/>
  <c r="S544" i="1"/>
  <c r="Q544" i="1"/>
  <c r="P544" i="1"/>
  <c r="O544" i="1"/>
  <c r="P556" i="1"/>
  <c r="S556" i="1"/>
  <c r="Q556" i="1"/>
  <c r="O556" i="1"/>
  <c r="O609" i="1"/>
  <c r="S609" i="1"/>
  <c r="Q609" i="1"/>
  <c r="P609" i="1"/>
  <c r="P663" i="1"/>
  <c r="Q663" i="1"/>
  <c r="S663" i="1"/>
  <c r="O663" i="1"/>
  <c r="Q568" i="1"/>
  <c r="S568" i="1"/>
  <c r="P568" i="1"/>
  <c r="O568" i="1"/>
  <c r="S575" i="1"/>
  <c r="Q575" i="1"/>
  <c r="P575" i="1"/>
  <c r="O575" i="1"/>
  <c r="S595" i="1"/>
  <c r="Q595" i="1"/>
  <c r="P595" i="1"/>
  <c r="O595" i="1"/>
  <c r="O618" i="1"/>
  <c r="Q618" i="1"/>
  <c r="P618" i="1"/>
  <c r="S618" i="1"/>
  <c r="S721" i="1"/>
  <c r="Q721" i="1"/>
  <c r="P721" i="1"/>
  <c r="O721" i="1"/>
  <c r="S788" i="1"/>
  <c r="Q788" i="1"/>
  <c r="P788" i="1"/>
  <c r="O788" i="1"/>
  <c r="S103" i="1"/>
  <c r="Q103" i="1"/>
  <c r="P103" i="1"/>
  <c r="O103" i="1"/>
  <c r="S113" i="1"/>
  <c r="Q113" i="1"/>
  <c r="P113" i="1"/>
  <c r="O113" i="1"/>
  <c r="Q179" i="1"/>
  <c r="S179" i="1"/>
  <c r="P179" i="1"/>
  <c r="O179" i="1"/>
  <c r="O216" i="1"/>
  <c r="S216" i="1"/>
  <c r="Q216" i="1"/>
  <c r="P216" i="1"/>
  <c r="Q279" i="1"/>
  <c r="S279" i="1"/>
  <c r="P279" i="1"/>
  <c r="O279" i="1"/>
  <c r="O316" i="1"/>
  <c r="S316" i="1"/>
  <c r="Q316" i="1"/>
  <c r="P316" i="1"/>
  <c r="Q379" i="1"/>
  <c r="S379" i="1"/>
  <c r="P379" i="1"/>
  <c r="O379" i="1"/>
  <c r="O416" i="1"/>
  <c r="S416" i="1"/>
  <c r="Q416" i="1"/>
  <c r="P416" i="1"/>
  <c r="S420" i="1"/>
  <c r="Q420" i="1"/>
  <c r="P420" i="1"/>
  <c r="O420" i="1"/>
  <c r="Q455" i="1"/>
  <c r="S455" i="1"/>
  <c r="P455" i="1"/>
  <c r="O455" i="1"/>
  <c r="S467" i="1"/>
  <c r="Q467" i="1"/>
  <c r="P467" i="1"/>
  <c r="O467" i="1"/>
  <c r="S471" i="1"/>
  <c r="Q471" i="1"/>
  <c r="P471" i="1"/>
  <c r="O471" i="1"/>
  <c r="S475" i="1"/>
  <c r="Q475" i="1"/>
  <c r="P475" i="1"/>
  <c r="O475" i="1"/>
  <c r="Q651" i="1"/>
  <c r="P651" i="1"/>
  <c r="S651" i="1"/>
  <c r="O651" i="1"/>
  <c r="Q681" i="1"/>
  <c r="P681" i="1"/>
  <c r="O681" i="1"/>
  <c r="S681" i="1"/>
  <c r="S722" i="1"/>
  <c r="Q722" i="1"/>
  <c r="O722" i="1"/>
  <c r="P722" i="1"/>
  <c r="Q305" i="1"/>
  <c r="S305" i="1"/>
  <c r="O305" i="1"/>
  <c r="P305" i="1"/>
  <c r="S320" i="1"/>
  <c r="Q320" i="1"/>
  <c r="O320" i="1"/>
  <c r="P320" i="1"/>
  <c r="S331" i="1"/>
  <c r="Q331" i="1"/>
  <c r="O331" i="1"/>
  <c r="P331" i="1"/>
  <c r="S342" i="1"/>
  <c r="O342" i="1"/>
  <c r="P342" i="1"/>
  <c r="Q342" i="1"/>
  <c r="S357" i="1"/>
  <c r="Q357" i="1"/>
  <c r="O357" i="1"/>
  <c r="P357" i="1"/>
  <c r="S368" i="1"/>
  <c r="Q368" i="1"/>
  <c r="O368" i="1"/>
  <c r="P368" i="1"/>
  <c r="S383" i="1"/>
  <c r="Q383" i="1"/>
  <c r="O383" i="1"/>
  <c r="P383" i="1"/>
  <c r="S394" i="1"/>
  <c r="Q394" i="1"/>
  <c r="P394" i="1"/>
  <c r="O394" i="1"/>
  <c r="Q405" i="1"/>
  <c r="S405" i="1"/>
  <c r="P405" i="1"/>
  <c r="O405" i="1"/>
  <c r="S424" i="1"/>
  <c r="Q424" i="1"/>
  <c r="P424" i="1"/>
  <c r="O424" i="1"/>
  <c r="Q502" i="1"/>
  <c r="S502" i="1"/>
  <c r="P502" i="1"/>
  <c r="O502" i="1"/>
  <c r="S533" i="1"/>
  <c r="Q533" i="1"/>
  <c r="P533" i="1"/>
  <c r="O533" i="1"/>
  <c r="P563" i="1"/>
  <c r="O563" i="1"/>
  <c r="S563" i="1"/>
  <c r="Q563" i="1"/>
  <c r="S588" i="1"/>
  <c r="O588" i="1"/>
  <c r="Q588" i="1"/>
  <c r="P588" i="1"/>
  <c r="O757" i="1"/>
  <c r="Q757" i="1"/>
  <c r="S757" i="1"/>
  <c r="P757" i="1"/>
  <c r="S847" i="1"/>
  <c r="Q847" i="1"/>
  <c r="P847" i="1"/>
  <c r="O847" i="1"/>
  <c r="O246" i="1"/>
  <c r="S246" i="1"/>
  <c r="Q246" i="1"/>
  <c r="P246" i="1"/>
  <c r="Q309" i="1"/>
  <c r="S309" i="1"/>
  <c r="P309" i="1"/>
  <c r="O309" i="1"/>
  <c r="O346" i="1"/>
  <c r="S346" i="1"/>
  <c r="Q346" i="1"/>
  <c r="P346" i="1"/>
  <c r="Q409" i="1"/>
  <c r="S409" i="1"/>
  <c r="P409" i="1"/>
  <c r="O409" i="1"/>
  <c r="S428" i="1"/>
  <c r="Q428" i="1"/>
  <c r="P428" i="1"/>
  <c r="O428" i="1"/>
  <c r="O436" i="1"/>
  <c r="S436" i="1"/>
  <c r="Q436" i="1"/>
  <c r="P436" i="1"/>
  <c r="Q440" i="1"/>
  <c r="P440" i="1"/>
  <c r="O440" i="1"/>
  <c r="S440" i="1"/>
  <c r="S621" i="1"/>
  <c r="Q621" i="1"/>
  <c r="P621" i="1"/>
  <c r="O621" i="1"/>
  <c r="S630" i="1"/>
  <c r="Q630" i="1"/>
  <c r="P630" i="1"/>
  <c r="O630" i="1"/>
  <c r="P640" i="1"/>
  <c r="S640" i="1"/>
  <c r="Q640" i="1"/>
  <c r="O640" i="1"/>
  <c r="S792" i="1"/>
  <c r="Q792" i="1"/>
  <c r="O792" i="1"/>
  <c r="P792" i="1"/>
  <c r="S851" i="1"/>
  <c r="Q851" i="1"/>
  <c r="O851" i="1"/>
  <c r="P851" i="1"/>
  <c r="Q387" i="1"/>
  <c r="P387" i="1"/>
  <c r="O387" i="1"/>
  <c r="S387" i="1"/>
  <c r="S398" i="1"/>
  <c r="Q398" i="1"/>
  <c r="P398" i="1"/>
  <c r="O398" i="1"/>
  <c r="Q413" i="1"/>
  <c r="P413" i="1"/>
  <c r="O413" i="1"/>
  <c r="S413" i="1"/>
  <c r="S432" i="1"/>
  <c r="P432" i="1"/>
  <c r="O432" i="1"/>
  <c r="Q432" i="1"/>
  <c r="Q444" i="1"/>
  <c r="P444" i="1"/>
  <c r="O444" i="1"/>
  <c r="S444" i="1"/>
  <c r="P493" i="1"/>
  <c r="Q493" i="1"/>
  <c r="O493" i="1"/>
  <c r="S493" i="1"/>
  <c r="Q498" i="1"/>
  <c r="P498" i="1"/>
  <c r="O498" i="1"/>
  <c r="S498" i="1"/>
  <c r="Q512" i="1"/>
  <c r="P512" i="1"/>
  <c r="S512" i="1"/>
  <c r="O512" i="1"/>
  <c r="O517" i="1"/>
  <c r="S517" i="1"/>
  <c r="Q517" i="1"/>
  <c r="P517" i="1"/>
  <c r="Q522" i="1"/>
  <c r="S522" i="1"/>
  <c r="P522" i="1"/>
  <c r="O522" i="1"/>
  <c r="Q652" i="1"/>
  <c r="S652" i="1"/>
  <c r="O652" i="1"/>
  <c r="P652" i="1"/>
  <c r="P728" i="1"/>
  <c r="S728" i="1"/>
  <c r="Q728" i="1"/>
  <c r="O728" i="1"/>
  <c r="Q759" i="1"/>
  <c r="O759" i="1"/>
  <c r="P759" i="1"/>
  <c r="S759" i="1"/>
  <c r="O176" i="1"/>
  <c r="S176" i="1"/>
  <c r="Q176" i="1"/>
  <c r="P176" i="1"/>
  <c r="Q239" i="1"/>
  <c r="P239" i="1"/>
  <c r="O239" i="1"/>
  <c r="S239" i="1"/>
  <c r="O276" i="1"/>
  <c r="Q276" i="1"/>
  <c r="S276" i="1"/>
  <c r="P276" i="1"/>
  <c r="Q339" i="1"/>
  <c r="P339" i="1"/>
  <c r="O339" i="1"/>
  <c r="S339" i="1"/>
  <c r="O376" i="1"/>
  <c r="Q376" i="1"/>
  <c r="P376" i="1"/>
  <c r="S376" i="1"/>
  <c r="S448" i="1"/>
  <c r="P448" i="1"/>
  <c r="O448" i="1"/>
  <c r="Q448" i="1"/>
  <c r="O456" i="1"/>
  <c r="Q456" i="1"/>
  <c r="P456" i="1"/>
  <c r="S456" i="1"/>
  <c r="P460" i="1"/>
  <c r="O460" i="1"/>
  <c r="S460" i="1"/>
  <c r="Q460" i="1"/>
  <c r="S489" i="1"/>
  <c r="Q489" i="1"/>
  <c r="P489" i="1"/>
  <c r="O489" i="1"/>
  <c r="O507" i="1"/>
  <c r="S507" i="1"/>
  <c r="Q507" i="1"/>
  <c r="P507" i="1"/>
  <c r="Q540" i="1"/>
  <c r="P540" i="1"/>
  <c r="O540" i="1"/>
  <c r="S540" i="1"/>
  <c r="S576" i="1"/>
  <c r="P576" i="1"/>
  <c r="Q576" i="1"/>
  <c r="O576" i="1"/>
  <c r="S583" i="1"/>
  <c r="Q583" i="1"/>
  <c r="P583" i="1"/>
  <c r="O583" i="1"/>
  <c r="O589" i="1"/>
  <c r="S589" i="1"/>
  <c r="Q589" i="1"/>
  <c r="P589" i="1"/>
  <c r="P596" i="1"/>
  <c r="S596" i="1"/>
  <c r="Q596" i="1"/>
  <c r="O596" i="1"/>
  <c r="S686" i="1"/>
  <c r="P686" i="1"/>
  <c r="Q686" i="1"/>
  <c r="O686" i="1"/>
  <c r="S760" i="1"/>
  <c r="P760" i="1"/>
  <c r="Q760" i="1"/>
  <c r="O760" i="1"/>
  <c r="S302" i="1"/>
  <c r="O302" i="1"/>
  <c r="P302" i="1"/>
  <c r="Q302" i="1"/>
  <c r="O317" i="1"/>
  <c r="S317" i="1"/>
  <c r="Q317" i="1"/>
  <c r="P317" i="1"/>
  <c r="S328" i="1"/>
  <c r="O328" i="1"/>
  <c r="Q328" i="1"/>
  <c r="P328" i="1"/>
  <c r="O343" i="1"/>
  <c r="S343" i="1"/>
  <c r="Q343" i="1"/>
  <c r="P343" i="1"/>
  <c r="O354" i="1"/>
  <c r="S354" i="1"/>
  <c r="P354" i="1"/>
  <c r="Q354" i="1"/>
  <c r="Q365" i="1"/>
  <c r="O365" i="1"/>
  <c r="S365" i="1"/>
  <c r="P365" i="1"/>
  <c r="O380" i="1"/>
  <c r="S380" i="1"/>
  <c r="Q380" i="1"/>
  <c r="P380" i="1"/>
  <c r="O391" i="1"/>
  <c r="S391" i="1"/>
  <c r="Q391" i="1"/>
  <c r="P391" i="1"/>
  <c r="S402" i="1"/>
  <c r="O402" i="1"/>
  <c r="P402" i="1"/>
  <c r="Q402" i="1"/>
  <c r="O417" i="1"/>
  <c r="Q417" i="1"/>
  <c r="P417" i="1"/>
  <c r="S417" i="1"/>
  <c r="S452" i="1"/>
  <c r="P452" i="1"/>
  <c r="O452" i="1"/>
  <c r="Q452" i="1"/>
  <c r="P464" i="1"/>
  <c r="O464" i="1"/>
  <c r="Q464" i="1"/>
  <c r="S464" i="1"/>
  <c r="P485" i="1"/>
  <c r="O485" i="1"/>
  <c r="Q485" i="1"/>
  <c r="S485" i="1"/>
  <c r="O494" i="1"/>
  <c r="Q494" i="1"/>
  <c r="P494" i="1"/>
  <c r="S494" i="1"/>
  <c r="P564" i="1"/>
  <c r="O564" i="1"/>
  <c r="Q564" i="1"/>
  <c r="S564" i="1"/>
  <c r="S604" i="1"/>
  <c r="Q604" i="1"/>
  <c r="P604" i="1"/>
  <c r="O604" i="1"/>
  <c r="O631" i="1"/>
  <c r="Q631" i="1"/>
  <c r="P631" i="1"/>
  <c r="S631" i="1"/>
  <c r="O706" i="1"/>
  <c r="S706" i="1"/>
  <c r="Q706" i="1"/>
  <c r="P706" i="1"/>
  <c r="Q269" i="1"/>
  <c r="P269" i="1"/>
  <c r="O269" i="1"/>
  <c r="S269" i="1"/>
  <c r="O306" i="1"/>
  <c r="S306" i="1"/>
  <c r="Q306" i="1"/>
  <c r="P306" i="1"/>
  <c r="Q369" i="1"/>
  <c r="S369" i="1"/>
  <c r="O369" i="1"/>
  <c r="P369" i="1"/>
  <c r="O406" i="1"/>
  <c r="Q406" i="1"/>
  <c r="S406" i="1"/>
  <c r="P406" i="1"/>
  <c r="P421" i="1"/>
  <c r="S421" i="1"/>
  <c r="Q421" i="1"/>
  <c r="O421" i="1"/>
  <c r="P433" i="1"/>
  <c r="S433" i="1"/>
  <c r="Q433" i="1"/>
  <c r="O433" i="1"/>
  <c r="S468" i="1"/>
  <c r="O468" i="1"/>
  <c r="P468" i="1"/>
  <c r="Q468" i="1"/>
  <c r="Q472" i="1"/>
  <c r="P472" i="1"/>
  <c r="O472" i="1"/>
  <c r="S472" i="1"/>
  <c r="O481" i="1"/>
  <c r="S481" i="1"/>
  <c r="P481" i="1"/>
  <c r="Q481" i="1"/>
  <c r="O503" i="1"/>
  <c r="P503" i="1"/>
  <c r="S503" i="1"/>
  <c r="Q503" i="1"/>
  <c r="S546" i="1"/>
  <c r="O546" i="1"/>
  <c r="P546" i="1"/>
  <c r="Q546" i="1"/>
  <c r="Q552" i="1"/>
  <c r="S552" i="1"/>
  <c r="O552" i="1"/>
  <c r="P552" i="1"/>
  <c r="O641" i="1"/>
  <c r="S641" i="1"/>
  <c r="P641" i="1"/>
  <c r="Q641" i="1"/>
  <c r="S477" i="1"/>
  <c r="O477" i="1"/>
  <c r="Q477" i="1"/>
  <c r="P477" i="1"/>
  <c r="S513" i="1"/>
  <c r="O513" i="1"/>
  <c r="Q513" i="1"/>
  <c r="P513" i="1"/>
  <c r="S518" i="1"/>
  <c r="O518" i="1"/>
  <c r="Q518" i="1"/>
  <c r="P518" i="1"/>
  <c r="Q523" i="1"/>
  <c r="P523" i="1"/>
  <c r="O523" i="1"/>
  <c r="S523" i="1"/>
  <c r="O529" i="1"/>
  <c r="S529" i="1"/>
  <c r="P529" i="1"/>
  <c r="Q529" i="1"/>
  <c r="S534" i="1"/>
  <c r="O534" i="1"/>
  <c r="P534" i="1"/>
  <c r="Q534" i="1"/>
  <c r="Q558" i="1"/>
  <c r="P558" i="1"/>
  <c r="O558" i="1"/>
  <c r="S558" i="1"/>
  <c r="O613" i="1"/>
  <c r="S613" i="1"/>
  <c r="P613" i="1"/>
  <c r="Q613" i="1"/>
  <c r="Q622" i="1"/>
  <c r="S622" i="1"/>
  <c r="O622" i="1"/>
  <c r="P622" i="1"/>
  <c r="S670" i="1"/>
  <c r="Q670" i="1"/>
  <c r="P670" i="1"/>
  <c r="O670" i="1"/>
  <c r="Q687" i="1"/>
  <c r="P687" i="1"/>
  <c r="O687" i="1"/>
  <c r="S687" i="1"/>
  <c r="S656" i="1"/>
  <c r="O656" i="1"/>
  <c r="P656" i="1"/>
  <c r="Q656" i="1"/>
  <c r="Q667" i="1"/>
  <c r="O667" i="1"/>
  <c r="S667" i="1"/>
  <c r="P667" i="1"/>
  <c r="Q712" i="1"/>
  <c r="S712" i="1"/>
  <c r="P712" i="1"/>
  <c r="O712" i="1"/>
  <c r="O736" i="1"/>
  <c r="S736" i="1"/>
  <c r="Q736" i="1"/>
  <c r="P736" i="1"/>
  <c r="O756" i="1"/>
  <c r="S756" i="1"/>
  <c r="P756" i="1"/>
  <c r="Q756" i="1"/>
  <c r="O766" i="1"/>
  <c r="S766" i="1"/>
  <c r="Q766" i="1"/>
  <c r="P766" i="1"/>
  <c r="S843" i="1"/>
  <c r="Q843" i="1"/>
  <c r="P843" i="1"/>
  <c r="O843" i="1"/>
  <c r="S880" i="1"/>
  <c r="Q880" i="1"/>
  <c r="O880" i="1"/>
  <c r="P880" i="1"/>
  <c r="S922" i="1"/>
  <c r="Q922" i="1"/>
  <c r="O922" i="1"/>
  <c r="P922" i="1"/>
  <c r="S992" i="1"/>
  <c r="Q992" i="1"/>
  <c r="P992" i="1"/>
  <c r="O992" i="1"/>
  <c r="S668" i="1"/>
  <c r="Q668" i="1"/>
  <c r="P668" i="1"/>
  <c r="O668" i="1"/>
  <c r="S680" i="1"/>
  <c r="Q680" i="1"/>
  <c r="P680" i="1"/>
  <c r="O680" i="1"/>
  <c r="S714" i="1"/>
  <c r="Q714" i="1"/>
  <c r="P714" i="1"/>
  <c r="O714" i="1"/>
  <c r="Q769" i="1"/>
  <c r="O769" i="1"/>
  <c r="S769" i="1"/>
  <c r="P769" i="1"/>
  <c r="S830" i="1"/>
  <c r="P830" i="1"/>
  <c r="Q830" i="1"/>
  <c r="O830" i="1"/>
  <c r="S1001" i="1"/>
  <c r="Q1001" i="1"/>
  <c r="P1001" i="1"/>
  <c r="O1001" i="1"/>
  <c r="S802" i="1"/>
  <c r="Q802" i="1"/>
  <c r="P802" i="1"/>
  <c r="O802" i="1"/>
  <c r="O816" i="1"/>
  <c r="Q816" i="1"/>
  <c r="S816" i="1"/>
  <c r="P816" i="1"/>
  <c r="O1056" i="1"/>
  <c r="S1056" i="1"/>
  <c r="Q1056" i="1"/>
  <c r="P1056" i="1"/>
  <c r="S545" i="1"/>
  <c r="O545" i="1"/>
  <c r="Q545" i="1"/>
  <c r="P545" i="1"/>
  <c r="O549" i="1"/>
  <c r="P549" i="1"/>
  <c r="S549" i="1"/>
  <c r="Q549" i="1"/>
  <c r="S557" i="1"/>
  <c r="Q557" i="1"/>
  <c r="P557" i="1"/>
  <c r="O557" i="1"/>
  <c r="S647" i="1"/>
  <c r="Q647" i="1"/>
  <c r="O647" i="1"/>
  <c r="P647" i="1"/>
  <c r="Q694" i="1"/>
  <c r="S694" i="1"/>
  <c r="O694" i="1"/>
  <c r="P694" i="1"/>
  <c r="O701" i="1"/>
  <c r="P701" i="1"/>
  <c r="S701" i="1"/>
  <c r="Q701" i="1"/>
  <c r="Q729" i="1"/>
  <c r="O729" i="1"/>
  <c r="S729" i="1"/>
  <c r="P729" i="1"/>
  <c r="O886" i="1"/>
  <c r="S886" i="1"/>
  <c r="P886" i="1"/>
  <c r="Q886" i="1"/>
  <c r="S1011" i="1"/>
  <c r="P1011" i="1"/>
  <c r="O1011" i="1"/>
  <c r="Q1011" i="1"/>
  <c r="S723" i="1"/>
  <c r="P723" i="1"/>
  <c r="Q723" i="1"/>
  <c r="O723" i="1"/>
  <c r="S832" i="1"/>
  <c r="Q832" i="1"/>
  <c r="P832" i="1"/>
  <c r="O832" i="1"/>
  <c r="Q908" i="1"/>
  <c r="S908" i="1"/>
  <c r="P908" i="1"/>
  <c r="O908" i="1"/>
  <c r="O569" i="1"/>
  <c r="S569" i="1"/>
  <c r="P569" i="1"/>
  <c r="Q569" i="1"/>
  <c r="S573" i="1"/>
  <c r="P573" i="1"/>
  <c r="O573" i="1"/>
  <c r="Q573" i="1"/>
  <c r="P577" i="1"/>
  <c r="S577" i="1"/>
  <c r="O577" i="1"/>
  <c r="Q577" i="1"/>
  <c r="S581" i="1"/>
  <c r="O581" i="1"/>
  <c r="Q581" i="1"/>
  <c r="P581" i="1"/>
  <c r="S597" i="1"/>
  <c r="O597" i="1"/>
  <c r="P597" i="1"/>
  <c r="Q597" i="1"/>
  <c r="S601" i="1"/>
  <c r="P601" i="1"/>
  <c r="O601" i="1"/>
  <c r="Q601" i="1"/>
  <c r="S637" i="1"/>
  <c r="P637" i="1"/>
  <c r="O637" i="1"/>
  <c r="Q637" i="1"/>
  <c r="Q682" i="1"/>
  <c r="S682" i="1"/>
  <c r="P682" i="1"/>
  <c r="O682" i="1"/>
  <c r="O709" i="1"/>
  <c r="Q709" i="1"/>
  <c r="S709" i="1"/>
  <c r="P709" i="1"/>
  <c r="S751" i="1"/>
  <c r="Q751" i="1"/>
  <c r="P751" i="1"/>
  <c r="O751" i="1"/>
  <c r="S771" i="1"/>
  <c r="P771" i="1"/>
  <c r="Q771" i="1"/>
  <c r="O771" i="1"/>
  <c r="Q909" i="1"/>
  <c r="O909" i="1"/>
  <c r="P909" i="1"/>
  <c r="S909" i="1"/>
  <c r="S1362" i="1"/>
  <c r="Q1362" i="1"/>
  <c r="P1362" i="1"/>
  <c r="O1362" i="1"/>
  <c r="S511" i="1"/>
  <c r="Q511" i="1"/>
  <c r="P511" i="1"/>
  <c r="O511" i="1"/>
  <c r="O538" i="1"/>
  <c r="S538" i="1"/>
  <c r="Q538" i="1"/>
  <c r="P538" i="1"/>
  <c r="Q542" i="1"/>
  <c r="O542" i="1"/>
  <c r="S542" i="1"/>
  <c r="P542" i="1"/>
  <c r="S550" i="1"/>
  <c r="Q550" i="1"/>
  <c r="P550" i="1"/>
  <c r="O550" i="1"/>
  <c r="S585" i="1"/>
  <c r="Q585" i="1"/>
  <c r="O585" i="1"/>
  <c r="P585" i="1"/>
  <c r="O593" i="1"/>
  <c r="S593" i="1"/>
  <c r="P593" i="1"/>
  <c r="Q593" i="1"/>
  <c r="Q614" i="1"/>
  <c r="S614" i="1"/>
  <c r="O614" i="1"/>
  <c r="P614" i="1"/>
  <c r="S623" i="1"/>
  <c r="P623" i="1"/>
  <c r="O623" i="1"/>
  <c r="Q623" i="1"/>
  <c r="S628" i="1"/>
  <c r="Q628" i="1"/>
  <c r="O628" i="1"/>
  <c r="P628" i="1"/>
  <c r="S643" i="1"/>
  <c r="Q643" i="1"/>
  <c r="O643" i="1"/>
  <c r="P643" i="1"/>
  <c r="O659" i="1"/>
  <c r="Q659" i="1"/>
  <c r="S659" i="1"/>
  <c r="P659" i="1"/>
  <c r="P676" i="1"/>
  <c r="S676" i="1"/>
  <c r="Q676" i="1"/>
  <c r="O676" i="1"/>
  <c r="O689" i="1"/>
  <c r="P689" i="1"/>
  <c r="S689" i="1"/>
  <c r="Q689" i="1"/>
  <c r="Q702" i="1"/>
  <c r="S702" i="1"/>
  <c r="O702" i="1"/>
  <c r="P702" i="1"/>
  <c r="S732" i="1"/>
  <c r="Q732" i="1"/>
  <c r="P732" i="1"/>
  <c r="O732" i="1"/>
  <c r="S793" i="1"/>
  <c r="P793" i="1"/>
  <c r="Q793" i="1"/>
  <c r="O793" i="1"/>
  <c r="S873" i="1"/>
  <c r="Q873" i="1"/>
  <c r="P873" i="1"/>
  <c r="O873" i="1"/>
  <c r="S610" i="1"/>
  <c r="Q610" i="1"/>
  <c r="P610" i="1"/>
  <c r="O610" i="1"/>
  <c r="O648" i="1"/>
  <c r="S648" i="1"/>
  <c r="Q648" i="1"/>
  <c r="P648" i="1"/>
  <c r="O654" i="1"/>
  <c r="S654" i="1"/>
  <c r="Q654" i="1"/>
  <c r="P654" i="1"/>
  <c r="S724" i="1"/>
  <c r="P724" i="1"/>
  <c r="Q724" i="1"/>
  <c r="O724" i="1"/>
  <c r="S942" i="1"/>
  <c r="Q942" i="1"/>
  <c r="P942" i="1"/>
  <c r="O942" i="1"/>
  <c r="S710" i="1"/>
  <c r="Q710" i="1"/>
  <c r="P710" i="1"/>
  <c r="O710" i="1"/>
  <c r="S742" i="1"/>
  <c r="Q742" i="1"/>
  <c r="O742" i="1"/>
  <c r="P742" i="1"/>
  <c r="O856" i="1"/>
  <c r="S856" i="1"/>
  <c r="Q856" i="1"/>
  <c r="P856" i="1"/>
  <c r="S1100" i="1"/>
  <c r="Q1100" i="1"/>
  <c r="P1100" i="1"/>
  <c r="O1100" i="1"/>
  <c r="Q527" i="1"/>
  <c r="P527" i="1"/>
  <c r="O527" i="1"/>
  <c r="S527" i="1"/>
  <c r="Q562" i="1"/>
  <c r="S562" i="1"/>
  <c r="P562" i="1"/>
  <c r="O562" i="1"/>
  <c r="S566" i="1"/>
  <c r="P566" i="1"/>
  <c r="Q566" i="1"/>
  <c r="O566" i="1"/>
  <c r="P570" i="1"/>
  <c r="Q570" i="1"/>
  <c r="O570" i="1"/>
  <c r="S570" i="1"/>
  <c r="S574" i="1"/>
  <c r="Q574" i="1"/>
  <c r="P574" i="1"/>
  <c r="O574" i="1"/>
  <c r="Q602" i="1"/>
  <c r="S602" i="1"/>
  <c r="P602" i="1"/>
  <c r="O602" i="1"/>
  <c r="O619" i="1"/>
  <c r="Q619" i="1"/>
  <c r="S619" i="1"/>
  <c r="P619" i="1"/>
  <c r="P683" i="1"/>
  <c r="Q683" i="1"/>
  <c r="S683" i="1"/>
  <c r="O683" i="1"/>
  <c r="Q703" i="1"/>
  <c r="P703" i="1"/>
  <c r="S703" i="1"/>
  <c r="O703" i="1"/>
  <c r="O774" i="1"/>
  <c r="S774" i="1"/>
  <c r="Q774" i="1"/>
  <c r="P774" i="1"/>
  <c r="O794" i="1"/>
  <c r="Q794" i="1"/>
  <c r="S794" i="1"/>
  <c r="P794" i="1"/>
  <c r="P893" i="1"/>
  <c r="S893" i="1"/>
  <c r="Q893" i="1"/>
  <c r="O893" i="1"/>
  <c r="P1023" i="1"/>
  <c r="O1023" i="1"/>
  <c r="S1023" i="1"/>
  <c r="Q1023" i="1"/>
  <c r="O497" i="1"/>
  <c r="S497" i="1"/>
  <c r="Q497" i="1"/>
  <c r="P497" i="1"/>
  <c r="O508" i="1"/>
  <c r="P508" i="1"/>
  <c r="S508" i="1"/>
  <c r="Q508" i="1"/>
  <c r="O531" i="1"/>
  <c r="Q531" i="1"/>
  <c r="P531" i="1"/>
  <c r="S531" i="1"/>
  <c r="S535" i="1"/>
  <c r="O535" i="1"/>
  <c r="Q535" i="1"/>
  <c r="P535" i="1"/>
  <c r="O539" i="1"/>
  <c r="S539" i="1"/>
  <c r="Q539" i="1"/>
  <c r="P539" i="1"/>
  <c r="P543" i="1"/>
  <c r="O543" i="1"/>
  <c r="Q543" i="1"/>
  <c r="S543" i="1"/>
  <c r="P578" i="1"/>
  <c r="O578" i="1"/>
  <c r="S578" i="1"/>
  <c r="Q578" i="1"/>
  <c r="P598" i="1"/>
  <c r="S598" i="1"/>
  <c r="Q598" i="1"/>
  <c r="O598" i="1"/>
  <c r="Q660" i="1"/>
  <c r="S660" i="1"/>
  <c r="P660" i="1"/>
  <c r="O660" i="1"/>
  <c r="P690" i="1"/>
  <c r="S690" i="1"/>
  <c r="Q690" i="1"/>
  <c r="O690" i="1"/>
  <c r="Q733" i="1"/>
  <c r="O733" i="1"/>
  <c r="S733" i="1"/>
  <c r="P733" i="1"/>
  <c r="S840" i="1"/>
  <c r="Q840" i="1"/>
  <c r="P840" i="1"/>
  <c r="O840" i="1"/>
  <c r="S915" i="1"/>
  <c r="O915" i="1"/>
  <c r="Q915" i="1"/>
  <c r="P915" i="1"/>
  <c r="Q419" i="1"/>
  <c r="O419" i="1"/>
  <c r="S419" i="1"/>
  <c r="P419" i="1"/>
  <c r="Q429" i="1"/>
  <c r="P429" i="1"/>
  <c r="O429" i="1"/>
  <c r="S429" i="1"/>
  <c r="Q439" i="1"/>
  <c r="S439" i="1"/>
  <c r="P439" i="1"/>
  <c r="O439" i="1"/>
  <c r="Q449" i="1"/>
  <c r="S449" i="1"/>
  <c r="P449" i="1"/>
  <c r="O449" i="1"/>
  <c r="Q459" i="1"/>
  <c r="S459" i="1"/>
  <c r="P459" i="1"/>
  <c r="O459" i="1"/>
  <c r="Q469" i="1"/>
  <c r="S469" i="1"/>
  <c r="P469" i="1"/>
  <c r="O469" i="1"/>
  <c r="Q476" i="1"/>
  <c r="S476" i="1"/>
  <c r="P476" i="1"/>
  <c r="O476" i="1"/>
  <c r="P483" i="1"/>
  <c r="O483" i="1"/>
  <c r="S483" i="1"/>
  <c r="Q483" i="1"/>
  <c r="Q547" i="1"/>
  <c r="O547" i="1"/>
  <c r="S547" i="1"/>
  <c r="P547" i="1"/>
  <c r="Q582" i="1"/>
  <c r="O582" i="1"/>
  <c r="S582" i="1"/>
  <c r="P582" i="1"/>
  <c r="Q586" i="1"/>
  <c r="O586" i="1"/>
  <c r="S586" i="1"/>
  <c r="P586" i="1"/>
  <c r="S590" i="1"/>
  <c r="Q590" i="1"/>
  <c r="O590" i="1"/>
  <c r="P590" i="1"/>
  <c r="S594" i="1"/>
  <c r="P594" i="1"/>
  <c r="O594" i="1"/>
  <c r="Q594" i="1"/>
  <c r="S615" i="1"/>
  <c r="Q615" i="1"/>
  <c r="P615" i="1"/>
  <c r="O615" i="1"/>
  <c r="O876" i="1"/>
  <c r="S876" i="1"/>
  <c r="Q876" i="1"/>
  <c r="P876" i="1"/>
  <c r="P551" i="1"/>
  <c r="S551" i="1"/>
  <c r="Q551" i="1"/>
  <c r="O551" i="1"/>
  <c r="P611" i="1"/>
  <c r="O611" i="1"/>
  <c r="S611" i="1"/>
  <c r="Q611" i="1"/>
  <c r="O629" i="1"/>
  <c r="P629" i="1"/>
  <c r="Q629" i="1"/>
  <c r="S629" i="1"/>
  <c r="S655" i="1"/>
  <c r="O655" i="1"/>
  <c r="Q655" i="1"/>
  <c r="P655" i="1"/>
  <c r="Q684" i="1"/>
  <c r="P684" i="1"/>
  <c r="O684" i="1"/>
  <c r="S684" i="1"/>
  <c r="S755" i="1"/>
  <c r="Q755" i="1"/>
  <c r="O755" i="1"/>
  <c r="P755" i="1"/>
  <c r="S765" i="1"/>
  <c r="P765" i="1"/>
  <c r="Q765" i="1"/>
  <c r="O765" i="1"/>
  <c r="Q672" i="1"/>
  <c r="S672" i="1"/>
  <c r="P672" i="1"/>
  <c r="O672" i="1"/>
  <c r="S705" i="1"/>
  <c r="P705" i="1"/>
  <c r="O705" i="1"/>
  <c r="Q705" i="1"/>
  <c r="P711" i="1"/>
  <c r="S711" i="1"/>
  <c r="Q711" i="1"/>
  <c r="O711" i="1"/>
  <c r="S734" i="1"/>
  <c r="P734" i="1"/>
  <c r="Q734" i="1"/>
  <c r="O734" i="1"/>
  <c r="S825" i="1"/>
  <c r="Q825" i="1"/>
  <c r="P825" i="1"/>
  <c r="O825" i="1"/>
  <c r="Q1133" i="1"/>
  <c r="P1133" i="1"/>
  <c r="O1133" i="1"/>
  <c r="S1133" i="1"/>
  <c r="P473" i="1"/>
  <c r="Q473" i="1"/>
  <c r="S473" i="1"/>
  <c r="O473" i="1"/>
  <c r="S505" i="1"/>
  <c r="Q505" i="1"/>
  <c r="P505" i="1"/>
  <c r="O505" i="1"/>
  <c r="O524" i="1"/>
  <c r="S524" i="1"/>
  <c r="Q524" i="1"/>
  <c r="P524" i="1"/>
  <c r="O528" i="1"/>
  <c r="S528" i="1"/>
  <c r="Q528" i="1"/>
  <c r="P528" i="1"/>
  <c r="Q532" i="1"/>
  <c r="S532" i="1"/>
  <c r="P532" i="1"/>
  <c r="O532" i="1"/>
  <c r="S536" i="1"/>
  <c r="P536" i="1"/>
  <c r="O536" i="1"/>
  <c r="Q536" i="1"/>
  <c r="O559" i="1"/>
  <c r="S559" i="1"/>
  <c r="P559" i="1"/>
  <c r="Q559" i="1"/>
  <c r="O571" i="1"/>
  <c r="S571" i="1"/>
  <c r="P571" i="1"/>
  <c r="Q571" i="1"/>
  <c r="S603" i="1"/>
  <c r="Q603" i="1"/>
  <c r="P603" i="1"/>
  <c r="O603" i="1"/>
  <c r="O607" i="1"/>
  <c r="S607" i="1"/>
  <c r="Q607" i="1"/>
  <c r="P607" i="1"/>
  <c r="S625" i="1"/>
  <c r="Q625" i="1"/>
  <c r="P625" i="1"/>
  <c r="O625" i="1"/>
  <c r="O634" i="1"/>
  <c r="S634" i="1"/>
  <c r="Q634" i="1"/>
  <c r="P634" i="1"/>
  <c r="S691" i="1"/>
  <c r="P691" i="1"/>
  <c r="O691" i="1"/>
  <c r="Q691" i="1"/>
  <c r="Q698" i="1"/>
  <c r="O698" i="1"/>
  <c r="S698" i="1"/>
  <c r="P698" i="1"/>
  <c r="O719" i="1"/>
  <c r="S719" i="1"/>
  <c r="P719" i="1"/>
  <c r="Q719" i="1"/>
  <c r="O811" i="1"/>
  <c r="P811" i="1"/>
  <c r="Q811" i="1"/>
  <c r="S811" i="1"/>
  <c r="S797" i="1"/>
  <c r="P797" i="1"/>
  <c r="Q797" i="1"/>
  <c r="O797" i="1"/>
  <c r="Q829" i="1"/>
  <c r="O829" i="1"/>
  <c r="S829" i="1"/>
  <c r="P829" i="1"/>
  <c r="S845" i="1"/>
  <c r="P845" i="1"/>
  <c r="Q845" i="1"/>
  <c r="O845" i="1"/>
  <c r="P867" i="1"/>
  <c r="S867" i="1"/>
  <c r="Q867" i="1"/>
  <c r="O867" i="1"/>
  <c r="S884" i="1"/>
  <c r="P884" i="1"/>
  <c r="Q884" i="1"/>
  <c r="O884" i="1"/>
  <c r="P914" i="1"/>
  <c r="S914" i="1"/>
  <c r="Q914" i="1"/>
  <c r="O914" i="1"/>
  <c r="S1030" i="1"/>
  <c r="Q1030" i="1"/>
  <c r="P1030" i="1"/>
  <c r="O1030" i="1"/>
  <c r="S1052" i="1"/>
  <c r="Q1052" i="1"/>
  <c r="P1052" i="1"/>
  <c r="O1052" i="1"/>
  <c r="S747" i="1"/>
  <c r="P747" i="1"/>
  <c r="Q747" i="1"/>
  <c r="O747" i="1"/>
  <c r="S761" i="1"/>
  <c r="P761" i="1"/>
  <c r="Q761" i="1"/>
  <c r="O761" i="1"/>
  <c r="Q770" i="1"/>
  <c r="O770" i="1"/>
  <c r="P770" i="1"/>
  <c r="S770" i="1"/>
  <c r="S784" i="1"/>
  <c r="P784" i="1"/>
  <c r="Q784" i="1"/>
  <c r="O784" i="1"/>
  <c r="S798" i="1"/>
  <c r="P798" i="1"/>
  <c r="Q798" i="1"/>
  <c r="O798" i="1"/>
  <c r="Q807" i="1"/>
  <c r="O807" i="1"/>
  <c r="S807" i="1"/>
  <c r="P807" i="1"/>
  <c r="S821" i="1"/>
  <c r="P821" i="1"/>
  <c r="Q821" i="1"/>
  <c r="O821" i="1"/>
  <c r="S841" i="1"/>
  <c r="P841" i="1"/>
  <c r="Q841" i="1"/>
  <c r="O841" i="1"/>
  <c r="S862" i="1"/>
  <c r="Q862" i="1"/>
  <c r="P862" i="1"/>
  <c r="O862" i="1"/>
  <c r="S891" i="1"/>
  <c r="P891" i="1"/>
  <c r="Q891" i="1"/>
  <c r="O891" i="1"/>
  <c r="S1022" i="1"/>
  <c r="Q1022" i="1"/>
  <c r="P1022" i="1"/>
  <c r="O1022" i="1"/>
  <c r="S633" i="1"/>
  <c r="Q633" i="1"/>
  <c r="P633" i="1"/>
  <c r="O633" i="1"/>
  <c r="Q644" i="1"/>
  <c r="P644" i="1"/>
  <c r="O644" i="1"/>
  <c r="S644" i="1"/>
  <c r="S675" i="1"/>
  <c r="Q675" i="1"/>
  <c r="O675" i="1"/>
  <c r="P675" i="1"/>
  <c r="Q743" i="1"/>
  <c r="S743" i="1"/>
  <c r="P743" i="1"/>
  <c r="O743" i="1"/>
  <c r="S752" i="1"/>
  <c r="Q752" i="1"/>
  <c r="P752" i="1"/>
  <c r="O752" i="1"/>
  <c r="Q780" i="1"/>
  <c r="P780" i="1"/>
  <c r="O780" i="1"/>
  <c r="S780" i="1"/>
  <c r="Q789" i="1"/>
  <c r="O789" i="1"/>
  <c r="S789" i="1"/>
  <c r="P789" i="1"/>
  <c r="S803" i="1"/>
  <c r="Q803" i="1"/>
  <c r="P803" i="1"/>
  <c r="O803" i="1"/>
  <c r="Q817" i="1"/>
  <c r="P817" i="1"/>
  <c r="S817" i="1"/>
  <c r="O817" i="1"/>
  <c r="O836" i="1"/>
  <c r="S836" i="1"/>
  <c r="Q836" i="1"/>
  <c r="P836" i="1"/>
  <c r="S852" i="1"/>
  <c r="Q852" i="1"/>
  <c r="P852" i="1"/>
  <c r="O852" i="1"/>
  <c r="S903" i="1"/>
  <c r="Q903" i="1"/>
  <c r="P903" i="1"/>
  <c r="O903" i="1"/>
  <c r="O916" i="1"/>
  <c r="S916" i="1"/>
  <c r="Q916" i="1"/>
  <c r="P916" i="1"/>
  <c r="Q944" i="1"/>
  <c r="O944" i="1"/>
  <c r="S944" i="1"/>
  <c r="P944" i="1"/>
  <c r="S1013" i="1"/>
  <c r="Q1013" i="1"/>
  <c r="P1013" i="1"/>
  <c r="O1013" i="1"/>
  <c r="Q1058" i="1"/>
  <c r="P1058" i="1"/>
  <c r="O1058" i="1"/>
  <c r="S1058" i="1"/>
  <c r="S1104" i="1"/>
  <c r="Q1104" i="1"/>
  <c r="P1104" i="1"/>
  <c r="O1104" i="1"/>
  <c r="Q910" i="1"/>
  <c r="P910" i="1"/>
  <c r="O910" i="1"/>
  <c r="S910" i="1"/>
  <c r="O930" i="1"/>
  <c r="S930" i="1"/>
  <c r="Q930" i="1"/>
  <c r="P930" i="1"/>
  <c r="Q1004" i="1"/>
  <c r="O1004" i="1"/>
  <c r="S1004" i="1"/>
  <c r="P1004" i="1"/>
  <c r="Q1014" i="1"/>
  <c r="P1014" i="1"/>
  <c r="S1014" i="1"/>
  <c r="O1014" i="1"/>
  <c r="S1044" i="1"/>
  <c r="Q1044" i="1"/>
  <c r="P1044" i="1"/>
  <c r="O1044" i="1"/>
  <c r="S808" i="1"/>
  <c r="P808" i="1"/>
  <c r="Q808" i="1"/>
  <c r="O808" i="1"/>
  <c r="S813" i="1"/>
  <c r="P813" i="1"/>
  <c r="O813" i="1"/>
  <c r="Q813" i="1"/>
  <c r="Q869" i="1"/>
  <c r="O869" i="1"/>
  <c r="P869" i="1"/>
  <c r="S869" i="1"/>
  <c r="S898" i="1"/>
  <c r="P898" i="1"/>
  <c r="O898" i="1"/>
  <c r="Q898" i="1"/>
  <c r="S1024" i="1"/>
  <c r="O1024" i="1"/>
  <c r="Q1024" i="1"/>
  <c r="P1024" i="1"/>
  <c r="S695" i="1"/>
  <c r="Q695" i="1"/>
  <c r="O695" i="1"/>
  <c r="P695" i="1"/>
  <c r="O716" i="1"/>
  <c r="P716" i="1"/>
  <c r="S716" i="1"/>
  <c r="Q716" i="1"/>
  <c r="O748" i="1"/>
  <c r="S748" i="1"/>
  <c r="P748" i="1"/>
  <c r="Q748" i="1"/>
  <c r="O776" i="1"/>
  <c r="S776" i="1"/>
  <c r="P776" i="1"/>
  <c r="Q776" i="1"/>
  <c r="S785" i="1"/>
  <c r="O785" i="1"/>
  <c r="P785" i="1"/>
  <c r="Q785" i="1"/>
  <c r="S822" i="1"/>
  <c r="Q822" i="1"/>
  <c r="O822" i="1"/>
  <c r="P822" i="1"/>
  <c r="S858" i="1"/>
  <c r="Q858" i="1"/>
  <c r="O858" i="1"/>
  <c r="P858" i="1"/>
  <c r="S887" i="1"/>
  <c r="Q887" i="1"/>
  <c r="O887" i="1"/>
  <c r="P887" i="1"/>
  <c r="P917" i="1"/>
  <c r="O917" i="1"/>
  <c r="S917" i="1"/>
  <c r="Q917" i="1"/>
  <c r="S945" i="1"/>
  <c r="O945" i="1"/>
  <c r="P945" i="1"/>
  <c r="Q945" i="1"/>
  <c r="S985" i="1"/>
  <c r="O985" i="1"/>
  <c r="Q985" i="1"/>
  <c r="P985" i="1"/>
  <c r="Q1108" i="1"/>
  <c r="S1108" i="1"/>
  <c r="P1108" i="1"/>
  <c r="O1108" i="1"/>
  <c r="Q1138" i="1"/>
  <c r="S1138" i="1"/>
  <c r="P1138" i="1"/>
  <c r="O1138" i="1"/>
  <c r="S725" i="1"/>
  <c r="Q725" i="1"/>
  <c r="P725" i="1"/>
  <c r="O725" i="1"/>
  <c r="S730" i="1"/>
  <c r="Q730" i="1"/>
  <c r="O730" i="1"/>
  <c r="P730" i="1"/>
  <c r="Q739" i="1"/>
  <c r="O739" i="1"/>
  <c r="S739" i="1"/>
  <c r="P739" i="1"/>
  <c r="S762" i="1"/>
  <c r="Q762" i="1"/>
  <c r="P762" i="1"/>
  <c r="O762" i="1"/>
  <c r="S767" i="1"/>
  <c r="Q767" i="1"/>
  <c r="P767" i="1"/>
  <c r="O767" i="1"/>
  <c r="Q799" i="1"/>
  <c r="O799" i="1"/>
  <c r="S799" i="1"/>
  <c r="P799" i="1"/>
  <c r="S804" i="1"/>
  <c r="Q804" i="1"/>
  <c r="P804" i="1"/>
  <c r="O804" i="1"/>
  <c r="S892" i="1"/>
  <c r="Q892" i="1"/>
  <c r="P892" i="1"/>
  <c r="O892" i="1"/>
  <c r="S924" i="1"/>
  <c r="Q924" i="1"/>
  <c r="O924" i="1"/>
  <c r="P924" i="1"/>
  <c r="Q938" i="1"/>
  <c r="S938" i="1"/>
  <c r="P938" i="1"/>
  <c r="O938" i="1"/>
  <c r="O996" i="1"/>
  <c r="S996" i="1"/>
  <c r="Q996" i="1"/>
  <c r="P996" i="1"/>
  <c r="S1035" i="1"/>
  <c r="O1035" i="1"/>
  <c r="Q1035" i="1"/>
  <c r="P1035" i="1"/>
  <c r="S1060" i="1"/>
  <c r="Q1060" i="1"/>
  <c r="P1060" i="1"/>
  <c r="O1060" i="1"/>
  <c r="S1062" i="1"/>
  <c r="Q1062" i="1"/>
  <c r="P1062" i="1"/>
  <c r="O1062" i="1"/>
  <c r="S735" i="1"/>
  <c r="Q735" i="1"/>
  <c r="P735" i="1"/>
  <c r="O735" i="1"/>
  <c r="Q744" i="1"/>
  <c r="O744" i="1"/>
  <c r="S744" i="1"/>
  <c r="P744" i="1"/>
  <c r="S758" i="1"/>
  <c r="Q758" i="1"/>
  <c r="P758" i="1"/>
  <c r="O758" i="1"/>
  <c r="S772" i="1"/>
  <c r="Q772" i="1"/>
  <c r="P772" i="1"/>
  <c r="O772" i="1"/>
  <c r="Q781" i="1"/>
  <c r="O781" i="1"/>
  <c r="S781" i="1"/>
  <c r="P781" i="1"/>
  <c r="S795" i="1"/>
  <c r="Q795" i="1"/>
  <c r="P795" i="1"/>
  <c r="O795" i="1"/>
  <c r="Q809" i="1"/>
  <c r="O809" i="1"/>
  <c r="S809" i="1"/>
  <c r="P809" i="1"/>
  <c r="Q818" i="1"/>
  <c r="O818" i="1"/>
  <c r="S818" i="1"/>
  <c r="P818" i="1"/>
  <c r="S823" i="1"/>
  <c r="P823" i="1"/>
  <c r="Q823" i="1"/>
  <c r="O823" i="1"/>
  <c r="Q870" i="1"/>
  <c r="P870" i="1"/>
  <c r="O870" i="1"/>
  <c r="S870" i="1"/>
  <c r="S911" i="1"/>
  <c r="Q911" i="1"/>
  <c r="P911" i="1"/>
  <c r="O911" i="1"/>
  <c r="O1026" i="1"/>
  <c r="Q1026" i="1"/>
  <c r="P1026" i="1"/>
  <c r="S1026" i="1"/>
  <c r="Q1063" i="1"/>
  <c r="O1063" i="1"/>
  <c r="S1063" i="1"/>
  <c r="P1063" i="1"/>
  <c r="Q612" i="1"/>
  <c r="S612" i="1"/>
  <c r="P612" i="1"/>
  <c r="O612" i="1"/>
  <c r="Q638" i="1"/>
  <c r="P638" i="1"/>
  <c r="O638" i="1"/>
  <c r="S638" i="1"/>
  <c r="O649" i="1"/>
  <c r="Q649" i="1"/>
  <c r="P649" i="1"/>
  <c r="S649" i="1"/>
  <c r="Q653" i="1"/>
  <c r="P653" i="1"/>
  <c r="O653" i="1"/>
  <c r="S653" i="1"/>
  <c r="Q688" i="1"/>
  <c r="P688" i="1"/>
  <c r="O688" i="1"/>
  <c r="S688" i="1"/>
  <c r="Q696" i="1"/>
  <c r="P696" i="1"/>
  <c r="O696" i="1"/>
  <c r="S696" i="1"/>
  <c r="S700" i="1"/>
  <c r="Q700" i="1"/>
  <c r="P700" i="1"/>
  <c r="O700" i="1"/>
  <c r="P704" i="1"/>
  <c r="S704" i="1"/>
  <c r="Q704" i="1"/>
  <c r="O704" i="1"/>
  <c r="Q717" i="1"/>
  <c r="P717" i="1"/>
  <c r="O717" i="1"/>
  <c r="S717" i="1"/>
  <c r="O763" i="1"/>
  <c r="Q763" i="1"/>
  <c r="P763" i="1"/>
  <c r="S763" i="1"/>
  <c r="O786" i="1"/>
  <c r="S786" i="1"/>
  <c r="P786" i="1"/>
  <c r="Q786" i="1"/>
  <c r="O800" i="1"/>
  <c r="Q800" i="1"/>
  <c r="P800" i="1"/>
  <c r="S800" i="1"/>
  <c r="S854" i="1"/>
  <c r="Q854" i="1"/>
  <c r="P854" i="1"/>
  <c r="O854" i="1"/>
  <c r="S865" i="1"/>
  <c r="Q865" i="1"/>
  <c r="P865" i="1"/>
  <c r="O865" i="1"/>
  <c r="S905" i="1"/>
  <c r="O905" i="1"/>
  <c r="Q905" i="1"/>
  <c r="P905" i="1"/>
  <c r="Q918" i="1"/>
  <c r="O918" i="1"/>
  <c r="S918" i="1"/>
  <c r="P918" i="1"/>
  <c r="S997" i="1"/>
  <c r="Q997" i="1"/>
  <c r="P997" i="1"/>
  <c r="O997" i="1"/>
  <c r="P616" i="1"/>
  <c r="Q616" i="1"/>
  <c r="O616" i="1"/>
  <c r="S616" i="1"/>
  <c r="O627" i="1"/>
  <c r="Q627" i="1"/>
  <c r="S627" i="1"/>
  <c r="P627" i="1"/>
  <c r="S661" i="1"/>
  <c r="P661" i="1"/>
  <c r="O661" i="1"/>
  <c r="Q661" i="1"/>
  <c r="S740" i="1"/>
  <c r="Q740" i="1"/>
  <c r="P740" i="1"/>
  <c r="O740" i="1"/>
  <c r="S754" i="1"/>
  <c r="P754" i="1"/>
  <c r="O754" i="1"/>
  <c r="Q754" i="1"/>
  <c r="S777" i="1"/>
  <c r="Q777" i="1"/>
  <c r="P777" i="1"/>
  <c r="O777" i="1"/>
  <c r="S791" i="1"/>
  <c r="P791" i="1"/>
  <c r="O791" i="1"/>
  <c r="Q791" i="1"/>
  <c r="S814" i="1"/>
  <c r="Q814" i="1"/>
  <c r="P814" i="1"/>
  <c r="O814" i="1"/>
  <c r="S828" i="1"/>
  <c r="Q828" i="1"/>
  <c r="P828" i="1"/>
  <c r="O828" i="1"/>
  <c r="Q899" i="1"/>
  <c r="O899" i="1"/>
  <c r="S899" i="1"/>
  <c r="P899" i="1"/>
  <c r="S912" i="1"/>
  <c r="Q912" i="1"/>
  <c r="P912" i="1"/>
  <c r="O912" i="1"/>
  <c r="Q988" i="1"/>
  <c r="S988" i="1"/>
  <c r="P988" i="1"/>
  <c r="O988" i="1"/>
  <c r="Q1048" i="1"/>
  <c r="S1048" i="1"/>
  <c r="P1048" i="1"/>
  <c r="O1048" i="1"/>
  <c r="Q642" i="1"/>
  <c r="S642" i="1"/>
  <c r="O642" i="1"/>
  <c r="P642" i="1"/>
  <c r="S665" i="1"/>
  <c r="O665" i="1"/>
  <c r="Q665" i="1"/>
  <c r="P665" i="1"/>
  <c r="O673" i="1"/>
  <c r="P673" i="1"/>
  <c r="S673" i="1"/>
  <c r="Q673" i="1"/>
  <c r="O713" i="1"/>
  <c r="S713" i="1"/>
  <c r="P713" i="1"/>
  <c r="Q713" i="1"/>
  <c r="O731" i="1"/>
  <c r="S731" i="1"/>
  <c r="P731" i="1"/>
  <c r="Q731" i="1"/>
  <c r="O768" i="1"/>
  <c r="S768" i="1"/>
  <c r="P768" i="1"/>
  <c r="Q768" i="1"/>
  <c r="S805" i="1"/>
  <c r="O805" i="1"/>
  <c r="P805" i="1"/>
  <c r="Q805" i="1"/>
  <c r="Q833" i="1"/>
  <c r="P833" i="1"/>
  <c r="O833" i="1"/>
  <c r="S833" i="1"/>
  <c r="S888" i="1"/>
  <c r="Q888" i="1"/>
  <c r="P888" i="1"/>
  <c r="O888" i="1"/>
  <c r="O906" i="1"/>
  <c r="S906" i="1"/>
  <c r="Q906" i="1"/>
  <c r="P906" i="1"/>
  <c r="P470" i="1"/>
  <c r="O470" i="1"/>
  <c r="S470" i="1"/>
  <c r="Q470" i="1"/>
  <c r="O480" i="1"/>
  <c r="S480" i="1"/>
  <c r="Q480" i="1"/>
  <c r="P480" i="1"/>
  <c r="O490" i="1"/>
  <c r="P490" i="1"/>
  <c r="S490" i="1"/>
  <c r="Q490" i="1"/>
  <c r="O620" i="1"/>
  <c r="Q620" i="1"/>
  <c r="P620" i="1"/>
  <c r="S620" i="1"/>
  <c r="Q646" i="1"/>
  <c r="P646" i="1"/>
  <c r="S646" i="1"/>
  <c r="O646" i="1"/>
  <c r="O669" i="1"/>
  <c r="P669" i="1"/>
  <c r="S669" i="1"/>
  <c r="Q669" i="1"/>
  <c r="Q677" i="1"/>
  <c r="S677" i="1"/>
  <c r="P677" i="1"/>
  <c r="O677" i="1"/>
  <c r="S745" i="1"/>
  <c r="P745" i="1"/>
  <c r="Q745" i="1"/>
  <c r="O745" i="1"/>
  <c r="Q750" i="1"/>
  <c r="P750" i="1"/>
  <c r="O750" i="1"/>
  <c r="S750" i="1"/>
  <c r="S773" i="1"/>
  <c r="Q773" i="1"/>
  <c r="P773" i="1"/>
  <c r="O773" i="1"/>
  <c r="S782" i="1"/>
  <c r="Q782" i="1"/>
  <c r="P782" i="1"/>
  <c r="O782" i="1"/>
  <c r="Q787" i="1"/>
  <c r="P787" i="1"/>
  <c r="O787" i="1"/>
  <c r="S787" i="1"/>
  <c r="S810" i="1"/>
  <c r="Q810" i="1"/>
  <c r="P810" i="1"/>
  <c r="O810" i="1"/>
  <c r="Q819" i="1"/>
  <c r="O819" i="1"/>
  <c r="S819" i="1"/>
  <c r="P819" i="1"/>
  <c r="Q824" i="1"/>
  <c r="P824" i="1"/>
  <c r="O824" i="1"/>
  <c r="S824" i="1"/>
  <c r="S877" i="1"/>
  <c r="Q877" i="1"/>
  <c r="P877" i="1"/>
  <c r="O877" i="1"/>
  <c r="O926" i="1"/>
  <c r="S926" i="1"/>
  <c r="P926" i="1"/>
  <c r="Q926" i="1"/>
  <c r="Q1018" i="1"/>
  <c r="P1018" i="1"/>
  <c r="O1018" i="1"/>
  <c r="S1018" i="1"/>
  <c r="Q839" i="1"/>
  <c r="O839" i="1"/>
  <c r="P839" i="1"/>
  <c r="S839" i="1"/>
  <c r="Q844" i="1"/>
  <c r="P844" i="1"/>
  <c r="O844" i="1"/>
  <c r="S844" i="1"/>
  <c r="P850" i="1"/>
  <c r="O850" i="1"/>
  <c r="Q850" i="1"/>
  <c r="S850" i="1"/>
  <c r="S872" i="1"/>
  <c r="Q872" i="1"/>
  <c r="P872" i="1"/>
  <c r="O872" i="1"/>
  <c r="Q919" i="1"/>
  <c r="O919" i="1"/>
  <c r="S919" i="1"/>
  <c r="P919" i="1"/>
  <c r="S941" i="1"/>
  <c r="P941" i="1"/>
  <c r="O941" i="1"/>
  <c r="Q941" i="1"/>
  <c r="S955" i="1"/>
  <c r="O955" i="1"/>
  <c r="Q955" i="1"/>
  <c r="P955" i="1"/>
  <c r="Q989" i="1"/>
  <c r="O989" i="1"/>
  <c r="S989" i="1"/>
  <c r="P989" i="1"/>
  <c r="Q1039" i="1"/>
  <c r="O1039" i="1"/>
  <c r="S1039" i="1"/>
  <c r="P1039" i="1"/>
  <c r="S1051" i="1"/>
  <c r="Q1051" i="1"/>
  <c r="O1051" i="1"/>
  <c r="P1051" i="1"/>
  <c r="Q1198" i="1"/>
  <c r="S1198" i="1"/>
  <c r="P1198" i="1"/>
  <c r="O1198" i="1"/>
  <c r="O741" i="1"/>
  <c r="S741" i="1"/>
  <c r="Q741" i="1"/>
  <c r="P741" i="1"/>
  <c r="O778" i="1"/>
  <c r="S778" i="1"/>
  <c r="Q778" i="1"/>
  <c r="P778" i="1"/>
  <c r="S815" i="1"/>
  <c r="O815" i="1"/>
  <c r="P815" i="1"/>
  <c r="Q815" i="1"/>
  <c r="S834" i="1"/>
  <c r="P834" i="1"/>
  <c r="O834" i="1"/>
  <c r="Q834" i="1"/>
  <c r="O861" i="1"/>
  <c r="P861" i="1"/>
  <c r="Q861" i="1"/>
  <c r="S861" i="1"/>
  <c r="O866" i="1"/>
  <c r="S866" i="1"/>
  <c r="Q866" i="1"/>
  <c r="P866" i="1"/>
  <c r="Q889" i="1"/>
  <c r="O889" i="1"/>
  <c r="P889" i="1"/>
  <c r="S889" i="1"/>
  <c r="P920" i="1"/>
  <c r="O920" i="1"/>
  <c r="Q920" i="1"/>
  <c r="S920" i="1"/>
  <c r="P1000" i="1"/>
  <c r="O1000" i="1"/>
  <c r="Q1000" i="1"/>
  <c r="S1000" i="1"/>
  <c r="Q1205" i="1"/>
  <c r="S1205" i="1"/>
  <c r="P1205" i="1"/>
  <c r="O1205" i="1"/>
  <c r="O639" i="1"/>
  <c r="Q639" i="1"/>
  <c r="P639" i="1"/>
  <c r="S639" i="1"/>
  <c r="S658" i="1"/>
  <c r="O658" i="1"/>
  <c r="P658" i="1"/>
  <c r="Q658" i="1"/>
  <c r="S666" i="1"/>
  <c r="Q666" i="1"/>
  <c r="P666" i="1"/>
  <c r="O666" i="1"/>
  <c r="P697" i="1"/>
  <c r="S697" i="1"/>
  <c r="Q697" i="1"/>
  <c r="O697" i="1"/>
  <c r="P718" i="1"/>
  <c r="S718" i="1"/>
  <c r="Q718" i="1"/>
  <c r="O718" i="1"/>
  <c r="O783" i="1"/>
  <c r="S783" i="1"/>
  <c r="Q783" i="1"/>
  <c r="P783" i="1"/>
  <c r="O806" i="1"/>
  <c r="P806" i="1"/>
  <c r="S806" i="1"/>
  <c r="Q806" i="1"/>
  <c r="O820" i="1"/>
  <c r="P820" i="1"/>
  <c r="S820" i="1"/>
  <c r="Q820" i="1"/>
  <c r="S855" i="1"/>
  <c r="Q855" i="1"/>
  <c r="P855" i="1"/>
  <c r="O855" i="1"/>
  <c r="P878" i="1"/>
  <c r="O878" i="1"/>
  <c r="S878" i="1"/>
  <c r="Q878" i="1"/>
  <c r="S895" i="1"/>
  <c r="O895" i="1"/>
  <c r="Q895" i="1"/>
  <c r="P895" i="1"/>
  <c r="S907" i="1"/>
  <c r="Q907" i="1"/>
  <c r="O907" i="1"/>
  <c r="P907" i="1"/>
  <c r="Q927" i="1"/>
  <c r="P927" i="1"/>
  <c r="O927" i="1"/>
  <c r="S927" i="1"/>
  <c r="S1155" i="1"/>
  <c r="Q1155" i="1"/>
  <c r="P1155" i="1"/>
  <c r="O1155" i="1"/>
  <c r="P1047" i="1"/>
  <c r="S1047" i="1"/>
  <c r="Q1047" i="1"/>
  <c r="O1047" i="1"/>
  <c r="Q1103" i="1"/>
  <c r="P1103" i="1"/>
  <c r="O1103" i="1"/>
  <c r="S1103" i="1"/>
  <c r="Q1107" i="1"/>
  <c r="P1107" i="1"/>
  <c r="S1107" i="1"/>
  <c r="O1107" i="1"/>
  <c r="S1111" i="1"/>
  <c r="Q1111" i="1"/>
  <c r="P1111" i="1"/>
  <c r="O1111" i="1"/>
  <c r="S1115" i="1"/>
  <c r="P1115" i="1"/>
  <c r="O1115" i="1"/>
  <c r="Q1115" i="1"/>
  <c r="Q1159" i="1"/>
  <c r="S1159" i="1"/>
  <c r="P1159" i="1"/>
  <c r="O1159" i="1"/>
  <c r="Q1196" i="1"/>
  <c r="S1196" i="1"/>
  <c r="P1196" i="1"/>
  <c r="O1196" i="1"/>
  <c r="S1242" i="1"/>
  <c r="P1242" i="1"/>
  <c r="O1242" i="1"/>
  <c r="Q1242" i="1"/>
  <c r="Q1008" i="1"/>
  <c r="P1008" i="1"/>
  <c r="S1008" i="1"/>
  <c r="O1008" i="1"/>
  <c r="S1012" i="1"/>
  <c r="Q1012" i="1"/>
  <c r="P1012" i="1"/>
  <c r="O1012" i="1"/>
  <c r="O1016" i="1"/>
  <c r="Q1016" i="1"/>
  <c r="S1016" i="1"/>
  <c r="P1016" i="1"/>
  <c r="S1020" i="1"/>
  <c r="P1020" i="1"/>
  <c r="O1020" i="1"/>
  <c r="Q1020" i="1"/>
  <c r="S1055" i="1"/>
  <c r="O1055" i="1"/>
  <c r="Q1055" i="1"/>
  <c r="P1055" i="1"/>
  <c r="Q1059" i="1"/>
  <c r="O1059" i="1"/>
  <c r="S1059" i="1"/>
  <c r="P1059" i="1"/>
  <c r="S1067" i="1"/>
  <c r="P1067" i="1"/>
  <c r="Q1067" i="1"/>
  <c r="O1067" i="1"/>
  <c r="Q1099" i="1"/>
  <c r="O1099" i="1"/>
  <c r="P1099" i="1"/>
  <c r="S1099" i="1"/>
  <c r="S1120" i="1"/>
  <c r="P1120" i="1"/>
  <c r="O1120" i="1"/>
  <c r="Q1120" i="1"/>
  <c r="S1124" i="1"/>
  <c r="P1124" i="1"/>
  <c r="O1124" i="1"/>
  <c r="Q1124" i="1"/>
  <c r="Q1128" i="1"/>
  <c r="P1128" i="1"/>
  <c r="O1128" i="1"/>
  <c r="S1128" i="1"/>
  <c r="S1143" i="1"/>
  <c r="P1143" i="1"/>
  <c r="O1143" i="1"/>
  <c r="Q1143" i="1"/>
  <c r="Q1173" i="1"/>
  <c r="O1173" i="1"/>
  <c r="P1173" i="1"/>
  <c r="S1173" i="1"/>
  <c r="S1071" i="1"/>
  <c r="O1071" i="1"/>
  <c r="Q1071" i="1"/>
  <c r="P1071" i="1"/>
  <c r="S1083" i="1"/>
  <c r="O1083" i="1"/>
  <c r="Q1083" i="1"/>
  <c r="P1083" i="1"/>
  <c r="O1116" i="1"/>
  <c r="S1116" i="1"/>
  <c r="P1116" i="1"/>
  <c r="Q1116" i="1"/>
  <c r="S1148" i="1"/>
  <c r="O1148" i="1"/>
  <c r="Q1148" i="1"/>
  <c r="P1148" i="1"/>
  <c r="S1161" i="1"/>
  <c r="O1161" i="1"/>
  <c r="P1161" i="1"/>
  <c r="Q1161" i="1"/>
  <c r="S1214" i="1"/>
  <c r="P1214" i="1"/>
  <c r="O1214" i="1"/>
  <c r="Q1214" i="1"/>
  <c r="S934" i="1"/>
  <c r="Q934" i="1"/>
  <c r="O934" i="1"/>
  <c r="P934" i="1"/>
  <c r="S993" i="1"/>
  <c r="Q993" i="1"/>
  <c r="P993" i="1"/>
  <c r="O993" i="1"/>
  <c r="Q1028" i="1"/>
  <c r="S1028" i="1"/>
  <c r="P1028" i="1"/>
  <c r="O1028" i="1"/>
  <c r="S1032" i="1"/>
  <c r="Q1032" i="1"/>
  <c r="P1032" i="1"/>
  <c r="O1032" i="1"/>
  <c r="O1036" i="1"/>
  <c r="S1036" i="1"/>
  <c r="Q1036" i="1"/>
  <c r="P1036" i="1"/>
  <c r="S1040" i="1"/>
  <c r="Q1040" i="1"/>
  <c r="O1040" i="1"/>
  <c r="P1040" i="1"/>
  <c r="S1075" i="1"/>
  <c r="O1075" i="1"/>
  <c r="P1075" i="1"/>
  <c r="Q1075" i="1"/>
  <c r="Q1079" i="1"/>
  <c r="O1079" i="1"/>
  <c r="S1079" i="1"/>
  <c r="P1079" i="1"/>
  <c r="S1087" i="1"/>
  <c r="Q1087" i="1"/>
  <c r="P1087" i="1"/>
  <c r="O1087" i="1"/>
  <c r="S1091" i="1"/>
  <c r="Q1091" i="1"/>
  <c r="P1091" i="1"/>
  <c r="O1091" i="1"/>
  <c r="S1095" i="1"/>
  <c r="P1095" i="1"/>
  <c r="O1095" i="1"/>
  <c r="Q1095" i="1"/>
  <c r="O1318" i="1"/>
  <c r="S1318" i="1"/>
  <c r="Q1318" i="1"/>
  <c r="P1318" i="1"/>
  <c r="Q1379" i="1"/>
  <c r="O1379" i="1"/>
  <c r="S1379" i="1"/>
  <c r="P1379" i="1"/>
  <c r="Q1599" i="1"/>
  <c r="O1599" i="1"/>
  <c r="S1599" i="1"/>
  <c r="P1599" i="1"/>
  <c r="Q923" i="1"/>
  <c r="P923" i="1"/>
  <c r="S923" i="1"/>
  <c r="O923" i="1"/>
  <c r="S1005" i="1"/>
  <c r="O1005" i="1"/>
  <c r="Q1005" i="1"/>
  <c r="P1005" i="1"/>
  <c r="Q1009" i="1"/>
  <c r="O1009" i="1"/>
  <c r="S1009" i="1"/>
  <c r="P1009" i="1"/>
  <c r="Q1017" i="1"/>
  <c r="P1017" i="1"/>
  <c r="O1017" i="1"/>
  <c r="S1017" i="1"/>
  <c r="S1064" i="1"/>
  <c r="Q1064" i="1"/>
  <c r="P1064" i="1"/>
  <c r="O1064" i="1"/>
  <c r="O1096" i="1"/>
  <c r="S1096" i="1"/>
  <c r="Q1096" i="1"/>
  <c r="P1096" i="1"/>
  <c r="S1134" i="1"/>
  <c r="Q1134" i="1"/>
  <c r="P1134" i="1"/>
  <c r="O1134" i="1"/>
  <c r="S1182" i="1"/>
  <c r="Q1182" i="1"/>
  <c r="P1182" i="1"/>
  <c r="O1182" i="1"/>
  <c r="P1190" i="1"/>
  <c r="S1190" i="1"/>
  <c r="Q1190" i="1"/>
  <c r="O1190" i="1"/>
  <c r="S1021" i="1"/>
  <c r="Q1021" i="1"/>
  <c r="P1021" i="1"/>
  <c r="O1021" i="1"/>
  <c r="Q1033" i="1"/>
  <c r="P1033" i="1"/>
  <c r="O1033" i="1"/>
  <c r="S1033" i="1"/>
  <c r="Q1068" i="1"/>
  <c r="S1068" i="1"/>
  <c r="P1068" i="1"/>
  <c r="O1068" i="1"/>
  <c r="S1072" i="1"/>
  <c r="Q1072" i="1"/>
  <c r="P1072" i="1"/>
  <c r="O1072" i="1"/>
  <c r="O1076" i="1"/>
  <c r="S1076" i="1"/>
  <c r="Q1076" i="1"/>
  <c r="P1076" i="1"/>
  <c r="S1080" i="1"/>
  <c r="Q1080" i="1"/>
  <c r="P1080" i="1"/>
  <c r="O1080" i="1"/>
  <c r="S1113" i="1"/>
  <c r="Q1113" i="1"/>
  <c r="P1113" i="1"/>
  <c r="O1113" i="1"/>
  <c r="S1117" i="1"/>
  <c r="Q1117" i="1"/>
  <c r="P1117" i="1"/>
  <c r="O1117" i="1"/>
  <c r="S1121" i="1"/>
  <c r="Q1121" i="1"/>
  <c r="P1121" i="1"/>
  <c r="O1121" i="1"/>
  <c r="S1125" i="1"/>
  <c r="P1125" i="1"/>
  <c r="O1125" i="1"/>
  <c r="Q1125" i="1"/>
  <c r="S1150" i="1"/>
  <c r="Q1150" i="1"/>
  <c r="P1150" i="1"/>
  <c r="O1150" i="1"/>
  <c r="O796" i="1"/>
  <c r="Q796" i="1"/>
  <c r="S796" i="1"/>
  <c r="P796" i="1"/>
  <c r="O896" i="1"/>
  <c r="Q896" i="1"/>
  <c r="P896" i="1"/>
  <c r="S896" i="1"/>
  <c r="S931" i="1"/>
  <c r="P931" i="1"/>
  <c r="O931" i="1"/>
  <c r="Q931" i="1"/>
  <c r="S943" i="1"/>
  <c r="P943" i="1"/>
  <c r="O943" i="1"/>
  <c r="Q943" i="1"/>
  <c r="O986" i="1"/>
  <c r="Q986" i="1"/>
  <c r="P986" i="1"/>
  <c r="S986" i="1"/>
  <c r="S990" i="1"/>
  <c r="P990" i="1"/>
  <c r="O990" i="1"/>
  <c r="Q990" i="1"/>
  <c r="S1025" i="1"/>
  <c r="O1025" i="1"/>
  <c r="Q1025" i="1"/>
  <c r="P1025" i="1"/>
  <c r="Q1029" i="1"/>
  <c r="O1029" i="1"/>
  <c r="P1029" i="1"/>
  <c r="S1029" i="1"/>
  <c r="S1037" i="1"/>
  <c r="P1037" i="1"/>
  <c r="O1037" i="1"/>
  <c r="Q1037" i="1"/>
  <c r="S1084" i="1"/>
  <c r="Q1084" i="1"/>
  <c r="P1084" i="1"/>
  <c r="O1084" i="1"/>
  <c r="S1130" i="1"/>
  <c r="Q1130" i="1"/>
  <c r="P1130" i="1"/>
  <c r="O1130" i="1"/>
  <c r="S1200" i="1"/>
  <c r="P1200" i="1"/>
  <c r="Q1200" i="1"/>
  <c r="O1200" i="1"/>
  <c r="O837" i="1"/>
  <c r="S837" i="1"/>
  <c r="P837" i="1"/>
  <c r="Q837" i="1"/>
  <c r="O848" i="1"/>
  <c r="S848" i="1"/>
  <c r="Q848" i="1"/>
  <c r="P848" i="1"/>
  <c r="Q859" i="1"/>
  <c r="O859" i="1"/>
  <c r="P859" i="1"/>
  <c r="S859" i="1"/>
  <c r="O863" i="1"/>
  <c r="S863" i="1"/>
  <c r="Q863" i="1"/>
  <c r="P863" i="1"/>
  <c r="O874" i="1"/>
  <c r="S874" i="1"/>
  <c r="P874" i="1"/>
  <c r="Q874" i="1"/>
  <c r="S885" i="1"/>
  <c r="O885" i="1"/>
  <c r="Q885" i="1"/>
  <c r="P885" i="1"/>
  <c r="O900" i="1"/>
  <c r="S900" i="1"/>
  <c r="Q900" i="1"/>
  <c r="P900" i="1"/>
  <c r="S935" i="1"/>
  <c r="O935" i="1"/>
  <c r="P935" i="1"/>
  <c r="Q935" i="1"/>
  <c r="Q939" i="1"/>
  <c r="O939" i="1"/>
  <c r="P939" i="1"/>
  <c r="S939" i="1"/>
  <c r="S994" i="1"/>
  <c r="O994" i="1"/>
  <c r="Q994" i="1"/>
  <c r="P994" i="1"/>
  <c r="S1041" i="1"/>
  <c r="Q1041" i="1"/>
  <c r="O1041" i="1"/>
  <c r="P1041" i="1"/>
  <c r="S1053" i="1"/>
  <c r="Q1053" i="1"/>
  <c r="P1053" i="1"/>
  <c r="O1053" i="1"/>
  <c r="Q1088" i="1"/>
  <c r="S1088" i="1"/>
  <c r="P1088" i="1"/>
  <c r="O1088" i="1"/>
  <c r="Q1109" i="1"/>
  <c r="O1109" i="1"/>
  <c r="S1109" i="1"/>
  <c r="P1109" i="1"/>
  <c r="Q1169" i="1"/>
  <c r="S1169" i="1"/>
  <c r="P1169" i="1"/>
  <c r="O1169" i="1"/>
  <c r="Q1176" i="1"/>
  <c r="O1176" i="1"/>
  <c r="S1176" i="1"/>
  <c r="P1176" i="1"/>
  <c r="Q1184" i="1"/>
  <c r="S1184" i="1"/>
  <c r="P1184" i="1"/>
  <c r="O1184" i="1"/>
  <c r="S1192" i="1"/>
  <c r="Q1192" i="1"/>
  <c r="P1192" i="1"/>
  <c r="O1192" i="1"/>
  <c r="Q1218" i="1"/>
  <c r="P1218" i="1"/>
  <c r="S1218" i="1"/>
  <c r="O1218" i="1"/>
  <c r="P1275" i="1"/>
  <c r="O1275" i="1"/>
  <c r="S1275" i="1"/>
  <c r="Q1275" i="1"/>
  <c r="O726" i="1"/>
  <c r="Q726" i="1"/>
  <c r="P726" i="1"/>
  <c r="S726" i="1"/>
  <c r="O826" i="1"/>
  <c r="S826" i="1"/>
  <c r="P826" i="1"/>
  <c r="Q826" i="1"/>
  <c r="S904" i="1"/>
  <c r="Q904" i="1"/>
  <c r="O904" i="1"/>
  <c r="P904" i="1"/>
  <c r="Q998" i="1"/>
  <c r="S998" i="1"/>
  <c r="P998" i="1"/>
  <c r="O998" i="1"/>
  <c r="S1002" i="1"/>
  <c r="Q1002" i="1"/>
  <c r="P1002" i="1"/>
  <c r="O1002" i="1"/>
  <c r="O1006" i="1"/>
  <c r="S1006" i="1"/>
  <c r="Q1006" i="1"/>
  <c r="P1006" i="1"/>
  <c r="S1010" i="1"/>
  <c r="Q1010" i="1"/>
  <c r="O1010" i="1"/>
  <c r="P1010" i="1"/>
  <c r="S1045" i="1"/>
  <c r="O1045" i="1"/>
  <c r="Q1045" i="1"/>
  <c r="P1045" i="1"/>
  <c r="Q1049" i="1"/>
  <c r="O1049" i="1"/>
  <c r="S1049" i="1"/>
  <c r="P1049" i="1"/>
  <c r="S1057" i="1"/>
  <c r="Q1057" i="1"/>
  <c r="P1057" i="1"/>
  <c r="O1057" i="1"/>
  <c r="O1126" i="1"/>
  <c r="S1126" i="1"/>
  <c r="Q1126" i="1"/>
  <c r="P1126" i="1"/>
  <c r="S1140" i="1"/>
  <c r="Q1140" i="1"/>
  <c r="P1140" i="1"/>
  <c r="O1140" i="1"/>
  <c r="S1061" i="1"/>
  <c r="Q1061" i="1"/>
  <c r="P1061" i="1"/>
  <c r="O1061" i="1"/>
  <c r="S1073" i="1"/>
  <c r="Q1073" i="1"/>
  <c r="P1073" i="1"/>
  <c r="O1073" i="1"/>
  <c r="S1093" i="1"/>
  <c r="Q1093" i="1"/>
  <c r="P1093" i="1"/>
  <c r="O1093" i="1"/>
  <c r="S1097" i="1"/>
  <c r="Q1097" i="1"/>
  <c r="P1097" i="1"/>
  <c r="O1097" i="1"/>
  <c r="S1101" i="1"/>
  <c r="Q1101" i="1"/>
  <c r="P1101" i="1"/>
  <c r="O1101" i="1"/>
  <c r="S1105" i="1"/>
  <c r="P1105" i="1"/>
  <c r="O1105" i="1"/>
  <c r="Q1105" i="1"/>
  <c r="S1335" i="1"/>
  <c r="Q1335" i="1"/>
  <c r="P1335" i="1"/>
  <c r="O1335" i="1"/>
  <c r="S1435" i="1"/>
  <c r="Q1435" i="1"/>
  <c r="P1435" i="1"/>
  <c r="O1435" i="1"/>
  <c r="S1065" i="1"/>
  <c r="O1065" i="1"/>
  <c r="Q1065" i="1"/>
  <c r="P1065" i="1"/>
  <c r="Q1069" i="1"/>
  <c r="O1069" i="1"/>
  <c r="S1069" i="1"/>
  <c r="P1069" i="1"/>
  <c r="S1077" i="1"/>
  <c r="Q1077" i="1"/>
  <c r="P1077" i="1"/>
  <c r="O1077" i="1"/>
  <c r="S1135" i="1"/>
  <c r="P1135" i="1"/>
  <c r="O1135" i="1"/>
  <c r="Q1135" i="1"/>
  <c r="S1145" i="1"/>
  <c r="P1145" i="1"/>
  <c r="O1145" i="1"/>
  <c r="Q1145" i="1"/>
  <c r="S1163" i="1"/>
  <c r="Q1163" i="1"/>
  <c r="P1163" i="1"/>
  <c r="O1163" i="1"/>
  <c r="S1170" i="1"/>
  <c r="Q1170" i="1"/>
  <c r="P1170" i="1"/>
  <c r="O1170" i="1"/>
  <c r="S860" i="1"/>
  <c r="P860" i="1"/>
  <c r="Q860" i="1"/>
  <c r="O860" i="1"/>
  <c r="S871" i="1"/>
  <c r="P871" i="1"/>
  <c r="Q871" i="1"/>
  <c r="O871" i="1"/>
  <c r="S882" i="1"/>
  <c r="Q882" i="1"/>
  <c r="P882" i="1"/>
  <c r="O882" i="1"/>
  <c r="S897" i="1"/>
  <c r="P897" i="1"/>
  <c r="O897" i="1"/>
  <c r="Q897" i="1"/>
  <c r="Q928" i="1"/>
  <c r="S928" i="1"/>
  <c r="P928" i="1"/>
  <c r="O928" i="1"/>
  <c r="S932" i="1"/>
  <c r="Q932" i="1"/>
  <c r="P932" i="1"/>
  <c r="O932" i="1"/>
  <c r="O936" i="1"/>
  <c r="S936" i="1"/>
  <c r="Q936" i="1"/>
  <c r="P936" i="1"/>
  <c r="S940" i="1"/>
  <c r="P940" i="1"/>
  <c r="Q940" i="1"/>
  <c r="O940" i="1"/>
  <c r="S987" i="1"/>
  <c r="P987" i="1"/>
  <c r="O987" i="1"/>
  <c r="Q987" i="1"/>
  <c r="S1034" i="1"/>
  <c r="P1034" i="1"/>
  <c r="O1034" i="1"/>
  <c r="Q1034" i="1"/>
  <c r="S1081" i="1"/>
  <c r="Q1081" i="1"/>
  <c r="P1081" i="1"/>
  <c r="O1081" i="1"/>
  <c r="Q1089" i="1"/>
  <c r="O1089" i="1"/>
  <c r="S1089" i="1"/>
  <c r="P1089" i="1"/>
  <c r="S1110" i="1"/>
  <c r="Q1110" i="1"/>
  <c r="P1110" i="1"/>
  <c r="O1110" i="1"/>
  <c r="S1114" i="1"/>
  <c r="Q1114" i="1"/>
  <c r="P1114" i="1"/>
  <c r="O1114" i="1"/>
  <c r="Q1118" i="1"/>
  <c r="S1118" i="1"/>
  <c r="P1118" i="1"/>
  <c r="O1118" i="1"/>
  <c r="P1185" i="1"/>
  <c r="O1185" i="1"/>
  <c r="S1185" i="1"/>
  <c r="Q1185" i="1"/>
  <c r="S1280" i="1"/>
  <c r="Q1280" i="1"/>
  <c r="P1280" i="1"/>
  <c r="O1280" i="1"/>
  <c r="S991" i="1"/>
  <c r="Q991" i="1"/>
  <c r="O991" i="1"/>
  <c r="P991" i="1"/>
  <c r="Q1003" i="1"/>
  <c r="O1003" i="1"/>
  <c r="S1003" i="1"/>
  <c r="P1003" i="1"/>
  <c r="Q1038" i="1"/>
  <c r="S1038" i="1"/>
  <c r="O1038" i="1"/>
  <c r="P1038" i="1"/>
  <c r="S1042" i="1"/>
  <c r="Q1042" i="1"/>
  <c r="O1042" i="1"/>
  <c r="P1042" i="1"/>
  <c r="O1046" i="1"/>
  <c r="S1046" i="1"/>
  <c r="P1046" i="1"/>
  <c r="Q1046" i="1"/>
  <c r="Q1050" i="1"/>
  <c r="O1050" i="1"/>
  <c r="S1050" i="1"/>
  <c r="P1050" i="1"/>
  <c r="S1085" i="1"/>
  <c r="O1085" i="1"/>
  <c r="Q1085" i="1"/>
  <c r="P1085" i="1"/>
  <c r="O1106" i="1"/>
  <c r="S1106" i="1"/>
  <c r="Q1106" i="1"/>
  <c r="P1106" i="1"/>
  <c r="S1131" i="1"/>
  <c r="Q1131" i="1"/>
  <c r="P1131" i="1"/>
  <c r="O1131" i="1"/>
  <c r="P1158" i="1"/>
  <c r="S1158" i="1"/>
  <c r="Q1158" i="1"/>
  <c r="O1158" i="1"/>
  <c r="Q727" i="1"/>
  <c r="P727" i="1"/>
  <c r="O727" i="1"/>
  <c r="S727" i="1"/>
  <c r="Q738" i="1"/>
  <c r="S738" i="1"/>
  <c r="O738" i="1"/>
  <c r="P738" i="1"/>
  <c r="Q749" i="1"/>
  <c r="O749" i="1"/>
  <c r="S749" i="1"/>
  <c r="P749" i="1"/>
  <c r="Q753" i="1"/>
  <c r="S753" i="1"/>
  <c r="O753" i="1"/>
  <c r="P753" i="1"/>
  <c r="Q764" i="1"/>
  <c r="P764" i="1"/>
  <c r="O764" i="1"/>
  <c r="S764" i="1"/>
  <c r="S775" i="1"/>
  <c r="Q775" i="1"/>
  <c r="O775" i="1"/>
  <c r="P775" i="1"/>
  <c r="Q790" i="1"/>
  <c r="S790" i="1"/>
  <c r="O790" i="1"/>
  <c r="P790" i="1"/>
  <c r="Q801" i="1"/>
  <c r="P801" i="1"/>
  <c r="O801" i="1"/>
  <c r="S801" i="1"/>
  <c r="S812" i="1"/>
  <c r="Q812" i="1"/>
  <c r="O812" i="1"/>
  <c r="P812" i="1"/>
  <c r="Q827" i="1"/>
  <c r="S827" i="1"/>
  <c r="O827" i="1"/>
  <c r="P827" i="1"/>
  <c r="Q838" i="1"/>
  <c r="P838" i="1"/>
  <c r="S838" i="1"/>
  <c r="O838" i="1"/>
  <c r="Q849" i="1"/>
  <c r="O849" i="1"/>
  <c r="S849" i="1"/>
  <c r="P849" i="1"/>
  <c r="Q853" i="1"/>
  <c r="P853" i="1"/>
  <c r="S853" i="1"/>
  <c r="O853" i="1"/>
  <c r="Q864" i="1"/>
  <c r="P864" i="1"/>
  <c r="S864" i="1"/>
  <c r="O864" i="1"/>
  <c r="S875" i="1"/>
  <c r="Q875" i="1"/>
  <c r="P875" i="1"/>
  <c r="O875" i="1"/>
  <c r="Q890" i="1"/>
  <c r="P890" i="1"/>
  <c r="S890" i="1"/>
  <c r="O890" i="1"/>
  <c r="S901" i="1"/>
  <c r="Q901" i="1"/>
  <c r="P901" i="1"/>
  <c r="O901" i="1"/>
  <c r="Q913" i="1"/>
  <c r="P913" i="1"/>
  <c r="S913" i="1"/>
  <c r="O913" i="1"/>
  <c r="O956" i="1"/>
  <c r="Q956" i="1"/>
  <c r="P956" i="1"/>
  <c r="S956" i="1"/>
  <c r="S995" i="1"/>
  <c r="O995" i="1"/>
  <c r="Q995" i="1"/>
  <c r="P995" i="1"/>
  <c r="Q999" i="1"/>
  <c r="O999" i="1"/>
  <c r="S999" i="1"/>
  <c r="P999" i="1"/>
  <c r="Q1007" i="1"/>
  <c r="P1007" i="1"/>
  <c r="S1007" i="1"/>
  <c r="O1007" i="1"/>
  <c r="Q1054" i="1"/>
  <c r="P1054" i="1"/>
  <c r="S1054" i="1"/>
  <c r="O1054" i="1"/>
  <c r="Q1123" i="1"/>
  <c r="P1123" i="1"/>
  <c r="O1123" i="1"/>
  <c r="S1123" i="1"/>
  <c r="Q1127" i="1"/>
  <c r="P1127" i="1"/>
  <c r="O1127" i="1"/>
  <c r="S1127" i="1"/>
  <c r="S1141" i="1"/>
  <c r="Q1141" i="1"/>
  <c r="P1141" i="1"/>
  <c r="O1141" i="1"/>
  <c r="S1178" i="1"/>
  <c r="Q1178" i="1"/>
  <c r="P1178" i="1"/>
  <c r="O1178" i="1"/>
  <c r="S1194" i="1"/>
  <c r="Q1194" i="1"/>
  <c r="P1194" i="1"/>
  <c r="O1194" i="1"/>
  <c r="Q1211" i="1"/>
  <c r="P1211" i="1"/>
  <c r="S1211" i="1"/>
  <c r="O1211" i="1"/>
  <c r="O1066" i="1"/>
  <c r="Q1066" i="1"/>
  <c r="P1066" i="1"/>
  <c r="S1066" i="1"/>
  <c r="P1070" i="1"/>
  <c r="O1070" i="1"/>
  <c r="S1070" i="1"/>
  <c r="Q1070" i="1"/>
  <c r="P1165" i="1"/>
  <c r="O1165" i="1"/>
  <c r="Q1165" i="1"/>
  <c r="S1165" i="1"/>
  <c r="S1172" i="1"/>
  <c r="P1172" i="1"/>
  <c r="O1172" i="1"/>
  <c r="Q1172" i="1"/>
  <c r="O831" i="1"/>
  <c r="S831" i="1"/>
  <c r="Q831" i="1"/>
  <c r="P831" i="1"/>
  <c r="S842" i="1"/>
  <c r="Q842" i="1"/>
  <c r="O842" i="1"/>
  <c r="P842" i="1"/>
  <c r="O857" i="1"/>
  <c r="S857" i="1"/>
  <c r="Q857" i="1"/>
  <c r="P857" i="1"/>
  <c r="O868" i="1"/>
  <c r="P868" i="1"/>
  <c r="Q868" i="1"/>
  <c r="S868" i="1"/>
  <c r="Q879" i="1"/>
  <c r="O879" i="1"/>
  <c r="P879" i="1"/>
  <c r="S879" i="1"/>
  <c r="O883" i="1"/>
  <c r="S883" i="1"/>
  <c r="Q883" i="1"/>
  <c r="P883" i="1"/>
  <c r="O894" i="1"/>
  <c r="S894" i="1"/>
  <c r="Q894" i="1"/>
  <c r="P894" i="1"/>
  <c r="S921" i="1"/>
  <c r="O921" i="1"/>
  <c r="Q921" i="1"/>
  <c r="P921" i="1"/>
  <c r="O933" i="1"/>
  <c r="S933" i="1"/>
  <c r="Q933" i="1"/>
  <c r="P933" i="1"/>
  <c r="S1015" i="1"/>
  <c r="O1015" i="1"/>
  <c r="P1015" i="1"/>
  <c r="Q1015" i="1"/>
  <c r="Q1019" i="1"/>
  <c r="O1019" i="1"/>
  <c r="P1019" i="1"/>
  <c r="S1019" i="1"/>
  <c r="O1027" i="1"/>
  <c r="S1027" i="1"/>
  <c r="Q1027" i="1"/>
  <c r="P1027" i="1"/>
  <c r="O1074" i="1"/>
  <c r="S1074" i="1"/>
  <c r="P1074" i="1"/>
  <c r="Q1074" i="1"/>
  <c r="O1090" i="1"/>
  <c r="S1090" i="1"/>
  <c r="P1090" i="1"/>
  <c r="Q1090" i="1"/>
  <c r="O1094" i="1"/>
  <c r="S1094" i="1"/>
  <c r="P1094" i="1"/>
  <c r="Q1094" i="1"/>
  <c r="Q1098" i="1"/>
  <c r="O1098" i="1"/>
  <c r="P1098" i="1"/>
  <c r="S1098" i="1"/>
  <c r="Q1119" i="1"/>
  <c r="O1119" i="1"/>
  <c r="P1119" i="1"/>
  <c r="S1119" i="1"/>
  <c r="S1152" i="1"/>
  <c r="Q1152" i="1"/>
  <c r="P1152" i="1"/>
  <c r="O1152" i="1"/>
  <c r="O1213" i="1"/>
  <c r="P1213" i="1"/>
  <c r="S1213" i="1"/>
  <c r="Q1213" i="1"/>
  <c r="P650" i="1"/>
  <c r="Q650" i="1"/>
  <c r="O650" i="1"/>
  <c r="S650" i="1"/>
  <c r="Q657" i="1"/>
  <c r="P657" i="1"/>
  <c r="O657" i="1"/>
  <c r="S657" i="1"/>
  <c r="S664" i="1"/>
  <c r="Q664" i="1"/>
  <c r="P664" i="1"/>
  <c r="O664" i="1"/>
  <c r="O671" i="1"/>
  <c r="S671" i="1"/>
  <c r="Q671" i="1"/>
  <c r="P671" i="1"/>
  <c r="S678" i="1"/>
  <c r="Q678" i="1"/>
  <c r="P678" i="1"/>
  <c r="O678" i="1"/>
  <c r="S685" i="1"/>
  <c r="P685" i="1"/>
  <c r="O685" i="1"/>
  <c r="Q685" i="1"/>
  <c r="Q692" i="1"/>
  <c r="P692" i="1"/>
  <c r="O692" i="1"/>
  <c r="S692" i="1"/>
  <c r="O699" i="1"/>
  <c r="Q699" i="1"/>
  <c r="P699" i="1"/>
  <c r="S699" i="1"/>
  <c r="O746" i="1"/>
  <c r="P746" i="1"/>
  <c r="Q746" i="1"/>
  <c r="S746" i="1"/>
  <c r="O846" i="1"/>
  <c r="S846" i="1"/>
  <c r="Q846" i="1"/>
  <c r="P846" i="1"/>
  <c r="S925" i="1"/>
  <c r="O925" i="1"/>
  <c r="Q925" i="1"/>
  <c r="P925" i="1"/>
  <c r="Q929" i="1"/>
  <c r="O929" i="1"/>
  <c r="S929" i="1"/>
  <c r="P929" i="1"/>
  <c r="S937" i="1"/>
  <c r="Q937" i="1"/>
  <c r="P937" i="1"/>
  <c r="O937" i="1"/>
  <c r="S1031" i="1"/>
  <c r="Q1031" i="1"/>
  <c r="P1031" i="1"/>
  <c r="O1031" i="1"/>
  <c r="S1043" i="1"/>
  <c r="Q1043" i="1"/>
  <c r="O1043" i="1"/>
  <c r="P1043" i="1"/>
  <c r="Q1078" i="1"/>
  <c r="S1078" i="1"/>
  <c r="O1078" i="1"/>
  <c r="P1078" i="1"/>
  <c r="S1082" i="1"/>
  <c r="Q1082" i="1"/>
  <c r="O1082" i="1"/>
  <c r="P1082" i="1"/>
  <c r="O1086" i="1"/>
  <c r="S1086" i="1"/>
  <c r="P1086" i="1"/>
  <c r="Q1086" i="1"/>
  <c r="S1137" i="1"/>
  <c r="Q1137" i="1"/>
  <c r="O1137" i="1"/>
  <c r="P1137" i="1"/>
  <c r="P1147" i="1"/>
  <c r="Q1147" i="1"/>
  <c r="S1147" i="1"/>
  <c r="O1147" i="1"/>
  <c r="S1180" i="1"/>
  <c r="Q1180" i="1"/>
  <c r="O1180" i="1"/>
  <c r="P1180" i="1"/>
  <c r="P1334" i="1"/>
  <c r="S1334" i="1"/>
  <c r="Q1334" i="1"/>
  <c r="O1334" i="1"/>
  <c r="S1400" i="1"/>
  <c r="Q1400" i="1"/>
  <c r="P1400" i="1"/>
  <c r="O1400" i="1"/>
  <c r="Q1434" i="1"/>
  <c r="S1434" i="1"/>
  <c r="P1434" i="1"/>
  <c r="O1434" i="1"/>
  <c r="S1730" i="1"/>
  <c r="Q1730" i="1"/>
  <c r="P1730" i="1"/>
  <c r="O1730" i="1"/>
  <c r="S1337" i="1"/>
  <c r="O1337" i="1"/>
  <c r="P1337" i="1"/>
  <c r="Q1337" i="1"/>
  <c r="S1442" i="1"/>
  <c r="Q1442" i="1"/>
  <c r="O1442" i="1"/>
  <c r="P1442" i="1"/>
  <c r="O1536" i="1"/>
  <c r="S1536" i="1"/>
  <c r="P1536" i="1"/>
  <c r="Q1536" i="1"/>
  <c r="S1144" i="1"/>
  <c r="Q1144" i="1"/>
  <c r="P1144" i="1"/>
  <c r="O1144" i="1"/>
  <c r="S1151" i="1"/>
  <c r="Q1151" i="1"/>
  <c r="P1151" i="1"/>
  <c r="O1151" i="1"/>
  <c r="S1162" i="1"/>
  <c r="Q1162" i="1"/>
  <c r="P1162" i="1"/>
  <c r="O1162" i="1"/>
  <c r="Q1177" i="1"/>
  <c r="P1177" i="1"/>
  <c r="S1177" i="1"/>
  <c r="O1177" i="1"/>
  <c r="P1197" i="1"/>
  <c r="Q1197" i="1"/>
  <c r="O1197" i="1"/>
  <c r="S1197" i="1"/>
  <c r="S1210" i="1"/>
  <c r="Q1210" i="1"/>
  <c r="P1210" i="1"/>
  <c r="O1210" i="1"/>
  <c r="S1621" i="1"/>
  <c r="Q1621" i="1"/>
  <c r="P1621" i="1"/>
  <c r="O1621" i="1"/>
  <c r="Q1276" i="1"/>
  <c r="S1276" i="1"/>
  <c r="P1276" i="1"/>
  <c r="O1276" i="1"/>
  <c r="S1365" i="1"/>
  <c r="O1365" i="1"/>
  <c r="Q1365" i="1"/>
  <c r="P1365" i="1"/>
  <c r="O1636" i="1"/>
  <c r="S1636" i="1"/>
  <c r="P1636" i="1"/>
  <c r="Q1636" i="1"/>
  <c r="O1166" i="1"/>
  <c r="Q1166" i="1"/>
  <c r="P1166" i="1"/>
  <c r="S1166" i="1"/>
  <c r="S1189" i="1"/>
  <c r="O1189" i="1"/>
  <c r="Q1189" i="1"/>
  <c r="P1189" i="1"/>
  <c r="O1193" i="1"/>
  <c r="S1193" i="1"/>
  <c r="P1193" i="1"/>
  <c r="Q1193" i="1"/>
  <c r="Q1206" i="1"/>
  <c r="O1206" i="1"/>
  <c r="S1206" i="1"/>
  <c r="P1206" i="1"/>
  <c r="P1338" i="1"/>
  <c r="O1338" i="1"/>
  <c r="S1338" i="1"/>
  <c r="Q1338" i="1"/>
  <c r="P1367" i="1"/>
  <c r="O1367" i="1"/>
  <c r="Q1367" i="1"/>
  <c r="S1367" i="1"/>
  <c r="O1386" i="1"/>
  <c r="S1386" i="1"/>
  <c r="P1386" i="1"/>
  <c r="Q1386" i="1"/>
  <c r="S1495" i="1"/>
  <c r="Q1495" i="1"/>
  <c r="P1495" i="1"/>
  <c r="O1495" i="1"/>
  <c r="S1321" i="1"/>
  <c r="Q1321" i="1"/>
  <c r="P1321" i="1"/>
  <c r="O1321" i="1"/>
  <c r="P1313" i="1"/>
  <c r="Q1313" i="1"/>
  <c r="O1313" i="1"/>
  <c r="S1313" i="1"/>
  <c r="S1330" i="1"/>
  <c r="Q1330" i="1"/>
  <c r="P1330" i="1"/>
  <c r="O1330" i="1"/>
  <c r="Q1419" i="1"/>
  <c r="O1419" i="1"/>
  <c r="S1419" i="1"/>
  <c r="P1419" i="1"/>
  <c r="Q1503" i="1"/>
  <c r="S1503" i="1"/>
  <c r="P1503" i="1"/>
  <c r="O1503" i="1"/>
  <c r="S1560" i="1"/>
  <c r="Q1560" i="1"/>
  <c r="P1560" i="1"/>
  <c r="O1560" i="1"/>
  <c r="Q1277" i="1"/>
  <c r="S1277" i="1"/>
  <c r="P1277" i="1"/>
  <c r="O1277" i="1"/>
  <c r="P1282" i="1"/>
  <c r="O1282" i="1"/>
  <c r="S1282" i="1"/>
  <c r="Q1282" i="1"/>
  <c r="Q1390" i="1"/>
  <c r="P1390" i="1"/>
  <c r="O1390" i="1"/>
  <c r="S1390" i="1"/>
  <c r="P1167" i="1"/>
  <c r="S1167" i="1"/>
  <c r="Q1167" i="1"/>
  <c r="O1167" i="1"/>
  <c r="Q1186" i="1"/>
  <c r="S1186" i="1"/>
  <c r="P1186" i="1"/>
  <c r="O1186" i="1"/>
  <c r="S1207" i="1"/>
  <c r="P1207" i="1"/>
  <c r="Q1207" i="1"/>
  <c r="O1207" i="1"/>
  <c r="S1322" i="1"/>
  <c r="Q1322" i="1"/>
  <c r="P1322" i="1"/>
  <c r="O1322" i="1"/>
  <c r="P1341" i="1"/>
  <c r="O1341" i="1"/>
  <c r="S1341" i="1"/>
  <c r="Q1341" i="1"/>
  <c r="S1668" i="1"/>
  <c r="Q1668" i="1"/>
  <c r="P1668" i="1"/>
  <c r="O1668" i="1"/>
  <c r="S1092" i="1"/>
  <c r="Q1092" i="1"/>
  <c r="P1092" i="1"/>
  <c r="O1092" i="1"/>
  <c r="S1102" i="1"/>
  <c r="Q1102" i="1"/>
  <c r="P1102" i="1"/>
  <c r="O1102" i="1"/>
  <c r="S1112" i="1"/>
  <c r="Q1112" i="1"/>
  <c r="P1112" i="1"/>
  <c r="O1112" i="1"/>
  <c r="S1122" i="1"/>
  <c r="Q1122" i="1"/>
  <c r="P1122" i="1"/>
  <c r="O1122" i="1"/>
  <c r="S1132" i="1"/>
  <c r="Q1132" i="1"/>
  <c r="P1132" i="1"/>
  <c r="O1132" i="1"/>
  <c r="S1142" i="1"/>
  <c r="Q1142" i="1"/>
  <c r="P1142" i="1"/>
  <c r="O1142" i="1"/>
  <c r="O1156" i="1"/>
  <c r="S1156" i="1"/>
  <c r="Q1156" i="1"/>
  <c r="P1156" i="1"/>
  <c r="S1171" i="1"/>
  <c r="Q1171" i="1"/>
  <c r="P1171" i="1"/>
  <c r="O1171" i="1"/>
  <c r="S1421" i="1"/>
  <c r="Q1421" i="1"/>
  <c r="P1421" i="1"/>
  <c r="O1421" i="1"/>
  <c r="S1564" i="1"/>
  <c r="Q1564" i="1"/>
  <c r="P1564" i="1"/>
  <c r="O1564" i="1"/>
  <c r="S1673" i="1"/>
  <c r="Q1673" i="1"/>
  <c r="P1673" i="1"/>
  <c r="O1673" i="1"/>
  <c r="Q1149" i="1"/>
  <c r="P1149" i="1"/>
  <c r="O1149" i="1"/>
  <c r="S1149" i="1"/>
  <c r="S1160" i="1"/>
  <c r="Q1160" i="1"/>
  <c r="P1160" i="1"/>
  <c r="O1160" i="1"/>
  <c r="O1203" i="1"/>
  <c r="S1203" i="1"/>
  <c r="Q1203" i="1"/>
  <c r="P1203" i="1"/>
  <c r="Q1212" i="1"/>
  <c r="S1212" i="1"/>
  <c r="P1212" i="1"/>
  <c r="O1212" i="1"/>
  <c r="O1283" i="1"/>
  <c r="S1283" i="1"/>
  <c r="Q1283" i="1"/>
  <c r="P1283" i="1"/>
  <c r="Q1692" i="1"/>
  <c r="O1692" i="1"/>
  <c r="S1692" i="1"/>
  <c r="P1692" i="1"/>
  <c r="Q1129" i="1"/>
  <c r="O1129" i="1"/>
  <c r="S1129" i="1"/>
  <c r="P1129" i="1"/>
  <c r="Q1139" i="1"/>
  <c r="P1139" i="1"/>
  <c r="O1139" i="1"/>
  <c r="S1139" i="1"/>
  <c r="Q1175" i="1"/>
  <c r="P1175" i="1"/>
  <c r="O1175" i="1"/>
  <c r="S1175" i="1"/>
  <c r="S1199" i="1"/>
  <c r="Q1199" i="1"/>
  <c r="P1199" i="1"/>
  <c r="O1199" i="1"/>
  <c r="O1273" i="1"/>
  <c r="Q1273" i="1"/>
  <c r="P1273" i="1"/>
  <c r="S1273" i="1"/>
  <c r="S1323" i="1"/>
  <c r="Q1323" i="1"/>
  <c r="O1323" i="1"/>
  <c r="P1323" i="1"/>
  <c r="O1466" i="1"/>
  <c r="Q1466" i="1"/>
  <c r="S1466" i="1"/>
  <c r="P1466" i="1"/>
  <c r="S1513" i="1"/>
  <c r="Q1513" i="1"/>
  <c r="P1513" i="1"/>
  <c r="O1513" i="1"/>
  <c r="P1153" i="1"/>
  <c r="O1153" i="1"/>
  <c r="Q1153" i="1"/>
  <c r="S1153" i="1"/>
  <c r="S1179" i="1"/>
  <c r="P1179" i="1"/>
  <c r="O1179" i="1"/>
  <c r="Q1179" i="1"/>
  <c r="P1187" i="1"/>
  <c r="O1187" i="1"/>
  <c r="Q1187" i="1"/>
  <c r="S1187" i="1"/>
  <c r="Q1191" i="1"/>
  <c r="P1191" i="1"/>
  <c r="O1191" i="1"/>
  <c r="S1191" i="1"/>
  <c r="S1217" i="1"/>
  <c r="P1217" i="1"/>
  <c r="O1217" i="1"/>
  <c r="Q1217" i="1"/>
  <c r="P1315" i="1"/>
  <c r="O1315" i="1"/>
  <c r="S1315" i="1"/>
  <c r="Q1315" i="1"/>
  <c r="Q1579" i="1"/>
  <c r="O1579" i="1"/>
  <c r="S1579" i="1"/>
  <c r="P1579" i="1"/>
  <c r="O1136" i="1"/>
  <c r="S1136" i="1"/>
  <c r="Q1136" i="1"/>
  <c r="P1136" i="1"/>
  <c r="O1146" i="1"/>
  <c r="S1146" i="1"/>
  <c r="Q1146" i="1"/>
  <c r="P1146" i="1"/>
  <c r="O1168" i="1"/>
  <c r="S1168" i="1"/>
  <c r="Q1168" i="1"/>
  <c r="P1168" i="1"/>
  <c r="O1183" i="1"/>
  <c r="P1183" i="1"/>
  <c r="Q1183" i="1"/>
  <c r="S1183" i="1"/>
  <c r="O1376" i="1"/>
  <c r="Q1376" i="1"/>
  <c r="P1376" i="1"/>
  <c r="S1376" i="1"/>
  <c r="O1516" i="1"/>
  <c r="Q1516" i="1"/>
  <c r="S1516" i="1"/>
  <c r="P1516" i="1"/>
  <c r="O1705" i="1"/>
  <c r="Q1705" i="1"/>
  <c r="S1705" i="1"/>
  <c r="P1705" i="1"/>
  <c r="P1157" i="1"/>
  <c r="S1157" i="1"/>
  <c r="Q1157" i="1"/>
  <c r="O1157" i="1"/>
  <c r="Q1204" i="1"/>
  <c r="P1204" i="1"/>
  <c r="O1204" i="1"/>
  <c r="S1204" i="1"/>
  <c r="S1241" i="1"/>
  <c r="Q1241" i="1"/>
  <c r="P1241" i="1"/>
  <c r="O1241" i="1"/>
  <c r="S1279" i="1"/>
  <c r="O1279" i="1"/>
  <c r="Q1279" i="1"/>
  <c r="P1279" i="1"/>
  <c r="Q1284" i="1"/>
  <c r="S1284" i="1"/>
  <c r="P1284" i="1"/>
  <c r="O1284" i="1"/>
  <c r="S1344" i="1"/>
  <c r="Q1344" i="1"/>
  <c r="P1344" i="1"/>
  <c r="O1344" i="1"/>
  <c r="O1433" i="1"/>
  <c r="S1433" i="1"/>
  <c r="Q1433" i="1"/>
  <c r="P1433" i="1"/>
  <c r="S1385" i="1"/>
  <c r="Q1385" i="1"/>
  <c r="P1385" i="1"/>
  <c r="O1385" i="1"/>
  <c r="Q1394" i="1"/>
  <c r="P1394" i="1"/>
  <c r="S1394" i="1"/>
  <c r="O1394" i="1"/>
  <c r="S1474" i="1"/>
  <c r="Q1474" i="1"/>
  <c r="O1474" i="1"/>
  <c r="P1474" i="1"/>
  <c r="S1482" i="1"/>
  <c r="Q1482" i="1"/>
  <c r="P1482" i="1"/>
  <c r="O1482" i="1"/>
  <c r="O1493" i="1"/>
  <c r="S1493" i="1"/>
  <c r="Q1493" i="1"/>
  <c r="P1493" i="1"/>
  <c r="S1521" i="1"/>
  <c r="Q1521" i="1"/>
  <c r="P1521" i="1"/>
  <c r="O1521" i="1"/>
  <c r="S1728" i="1"/>
  <c r="O1728" i="1"/>
  <c r="Q1728" i="1"/>
  <c r="P1728" i="1"/>
  <c r="S1342" i="1"/>
  <c r="Q1342" i="1"/>
  <c r="O1342" i="1"/>
  <c r="P1342" i="1"/>
  <c r="S1350" i="1"/>
  <c r="Q1350" i="1"/>
  <c r="O1350" i="1"/>
  <c r="P1350" i="1"/>
  <c r="S1354" i="1"/>
  <c r="Q1354" i="1"/>
  <c r="O1354" i="1"/>
  <c r="P1354" i="1"/>
  <c r="S1358" i="1"/>
  <c r="Q1358" i="1"/>
  <c r="O1358" i="1"/>
  <c r="P1358" i="1"/>
  <c r="O1381" i="1"/>
  <c r="P1381" i="1"/>
  <c r="S1381" i="1"/>
  <c r="Q1381" i="1"/>
  <c r="S1395" i="1"/>
  <c r="Q1395" i="1"/>
  <c r="O1395" i="1"/>
  <c r="P1395" i="1"/>
  <c r="S1427" i="1"/>
  <c r="Q1427" i="1"/>
  <c r="O1427" i="1"/>
  <c r="P1427" i="1"/>
  <c r="S1458" i="1"/>
  <c r="Q1458" i="1"/>
  <c r="O1458" i="1"/>
  <c r="P1458" i="1"/>
  <c r="O1524" i="1"/>
  <c r="P1524" i="1"/>
  <c r="Q1524" i="1"/>
  <c r="S1524" i="1"/>
  <c r="Q1563" i="1"/>
  <c r="P1563" i="1"/>
  <c r="S1563" i="1"/>
  <c r="O1563" i="1"/>
  <c r="S1894" i="1"/>
  <c r="Q1894" i="1"/>
  <c r="O1894" i="1"/>
  <c r="P1894" i="1"/>
  <c r="Q1319" i="1"/>
  <c r="S1319" i="1"/>
  <c r="P1319" i="1"/>
  <c r="O1319" i="1"/>
  <c r="O1346" i="1"/>
  <c r="S1346" i="1"/>
  <c r="Q1346" i="1"/>
  <c r="P1346" i="1"/>
  <c r="Q1363" i="1"/>
  <c r="P1363" i="1"/>
  <c r="S1363" i="1"/>
  <c r="O1363" i="1"/>
  <c r="S1372" i="1"/>
  <c r="Q1372" i="1"/>
  <c r="P1372" i="1"/>
  <c r="O1372" i="1"/>
  <c r="O1450" i="1"/>
  <c r="S1450" i="1"/>
  <c r="Q1450" i="1"/>
  <c r="P1450" i="1"/>
  <c r="S1485" i="1"/>
  <c r="O1485" i="1"/>
  <c r="Q1485" i="1"/>
  <c r="P1485" i="1"/>
  <c r="S1548" i="1"/>
  <c r="Q1548" i="1"/>
  <c r="P1548" i="1"/>
  <c r="O1548" i="1"/>
  <c r="S1595" i="1"/>
  <c r="P1595" i="1"/>
  <c r="O1595" i="1"/>
  <c r="Q1595" i="1"/>
  <c r="S1617" i="1"/>
  <c r="P1617" i="1"/>
  <c r="O1617" i="1"/>
  <c r="Q1617" i="1"/>
  <c r="P1327" i="1"/>
  <c r="S1327" i="1"/>
  <c r="Q1327" i="1"/>
  <c r="O1327" i="1"/>
  <c r="S1331" i="1"/>
  <c r="Q1331" i="1"/>
  <c r="P1331" i="1"/>
  <c r="O1331" i="1"/>
  <c r="S1368" i="1"/>
  <c r="Q1368" i="1"/>
  <c r="P1368" i="1"/>
  <c r="O1368" i="1"/>
  <c r="S1391" i="1"/>
  <c r="Q1391" i="1"/>
  <c r="P1391" i="1"/>
  <c r="O1391" i="1"/>
  <c r="S1401" i="1"/>
  <c r="Q1401" i="1"/>
  <c r="P1401" i="1"/>
  <c r="O1401" i="1"/>
  <c r="O1407" i="1"/>
  <c r="P1407" i="1"/>
  <c r="S1407" i="1"/>
  <c r="Q1407" i="1"/>
  <c r="Q1468" i="1"/>
  <c r="P1468" i="1"/>
  <c r="O1468" i="1"/>
  <c r="S1468" i="1"/>
  <c r="Q1477" i="1"/>
  <c r="P1477" i="1"/>
  <c r="S1477" i="1"/>
  <c r="O1477" i="1"/>
  <c r="S1505" i="1"/>
  <c r="Q1505" i="1"/>
  <c r="P1505" i="1"/>
  <c r="O1505" i="1"/>
  <c r="O1316" i="1"/>
  <c r="S1316" i="1"/>
  <c r="Q1316" i="1"/>
  <c r="P1316" i="1"/>
  <c r="Q1339" i="1"/>
  <c r="S1339" i="1"/>
  <c r="P1339" i="1"/>
  <c r="O1339" i="1"/>
  <c r="S1343" i="1"/>
  <c r="Q1343" i="1"/>
  <c r="P1343" i="1"/>
  <c r="O1343" i="1"/>
  <c r="Q1359" i="1"/>
  <c r="O1359" i="1"/>
  <c r="P1359" i="1"/>
  <c r="S1359" i="1"/>
  <c r="S1364" i="1"/>
  <c r="Q1364" i="1"/>
  <c r="P1364" i="1"/>
  <c r="O1364" i="1"/>
  <c r="S1373" i="1"/>
  <c r="O1373" i="1"/>
  <c r="Q1373" i="1"/>
  <c r="P1373" i="1"/>
  <c r="S1382" i="1"/>
  <c r="Q1382" i="1"/>
  <c r="P1382" i="1"/>
  <c r="O1382" i="1"/>
  <c r="S1387" i="1"/>
  <c r="Q1387" i="1"/>
  <c r="P1387" i="1"/>
  <c r="O1387" i="1"/>
  <c r="S1443" i="1"/>
  <c r="Q1443" i="1"/>
  <c r="P1443" i="1"/>
  <c r="O1443" i="1"/>
  <c r="Q1469" i="1"/>
  <c r="O1469" i="1"/>
  <c r="S1469" i="1"/>
  <c r="P1469" i="1"/>
  <c r="O1486" i="1"/>
  <c r="S1486" i="1"/>
  <c r="Q1486" i="1"/>
  <c r="P1486" i="1"/>
  <c r="Q1551" i="1"/>
  <c r="P1551" i="1"/>
  <c r="S1551" i="1"/>
  <c r="O1551" i="1"/>
  <c r="S1989" i="1"/>
  <c r="Q1989" i="1"/>
  <c r="P1989" i="1"/>
  <c r="O1989" i="1"/>
  <c r="Q1274" i="1"/>
  <c r="S1274" i="1"/>
  <c r="P1274" i="1"/>
  <c r="O1274" i="1"/>
  <c r="Q1281" i="1"/>
  <c r="S1281" i="1"/>
  <c r="P1281" i="1"/>
  <c r="O1281" i="1"/>
  <c r="P1320" i="1"/>
  <c r="S1320" i="1"/>
  <c r="O1320" i="1"/>
  <c r="Q1320" i="1"/>
  <c r="Q1347" i="1"/>
  <c r="P1347" i="1"/>
  <c r="O1347" i="1"/>
  <c r="S1347" i="1"/>
  <c r="S1351" i="1"/>
  <c r="Q1351" i="1"/>
  <c r="P1351" i="1"/>
  <c r="O1351" i="1"/>
  <c r="P1355" i="1"/>
  <c r="Q1355" i="1"/>
  <c r="S1355" i="1"/>
  <c r="O1355" i="1"/>
  <c r="O1436" i="1"/>
  <c r="S1436" i="1"/>
  <c r="P1436" i="1"/>
  <c r="Q1436" i="1"/>
  <c r="S1538" i="1"/>
  <c r="Q1538" i="1"/>
  <c r="P1538" i="1"/>
  <c r="O1538" i="1"/>
  <c r="P1567" i="1"/>
  <c r="O1567" i="1"/>
  <c r="S1567" i="1"/>
  <c r="Q1567" i="1"/>
  <c r="O1674" i="1"/>
  <c r="P1674" i="1"/>
  <c r="S1674" i="1"/>
  <c r="Q1674" i="1"/>
  <c r="Q1747" i="1"/>
  <c r="O1747" i="1"/>
  <c r="S1747" i="1"/>
  <c r="P1747" i="1"/>
  <c r="Q1324" i="1"/>
  <c r="P1324" i="1"/>
  <c r="O1324" i="1"/>
  <c r="S1324" i="1"/>
  <c r="S1360" i="1"/>
  <c r="Q1360" i="1"/>
  <c r="P1360" i="1"/>
  <c r="O1360" i="1"/>
  <c r="S1378" i="1"/>
  <c r="Q1378" i="1"/>
  <c r="P1378" i="1"/>
  <c r="O1378" i="1"/>
  <c r="S1408" i="1"/>
  <c r="Q1408" i="1"/>
  <c r="P1408" i="1"/>
  <c r="O1408" i="1"/>
  <c r="S1478" i="1"/>
  <c r="Q1478" i="1"/>
  <c r="P1478" i="1"/>
  <c r="O1478" i="1"/>
  <c r="Q1508" i="1"/>
  <c r="S1508" i="1"/>
  <c r="P1508" i="1"/>
  <c r="O1508" i="1"/>
  <c r="S1706" i="1"/>
  <c r="Q1706" i="1"/>
  <c r="O1706" i="1"/>
  <c r="P1706" i="1"/>
  <c r="S1328" i="1"/>
  <c r="P1328" i="1"/>
  <c r="O1328" i="1"/>
  <c r="Q1328" i="1"/>
  <c r="O1470" i="1"/>
  <c r="S1470" i="1"/>
  <c r="Q1470" i="1"/>
  <c r="P1470" i="1"/>
  <c r="S1517" i="1"/>
  <c r="Q1517" i="1"/>
  <c r="P1517" i="1"/>
  <c r="O1517" i="1"/>
  <c r="S1552" i="1"/>
  <c r="Q1552" i="1"/>
  <c r="P1552" i="1"/>
  <c r="O1552" i="1"/>
  <c r="Q1604" i="1"/>
  <c r="P1604" i="1"/>
  <c r="S1604" i="1"/>
  <c r="O1604" i="1"/>
  <c r="O1626" i="1"/>
  <c r="Q1626" i="1"/>
  <c r="S1626" i="1"/>
  <c r="P1626" i="1"/>
  <c r="S1755" i="1"/>
  <c r="Q1755" i="1"/>
  <c r="P1755" i="1"/>
  <c r="O1755" i="1"/>
  <c r="S1819" i="1"/>
  <c r="P1819" i="1"/>
  <c r="Q1819" i="1"/>
  <c r="O1819" i="1"/>
  <c r="S1278" i="1"/>
  <c r="O1278" i="1"/>
  <c r="Q1278" i="1"/>
  <c r="P1278" i="1"/>
  <c r="S1317" i="1"/>
  <c r="O1317" i="1"/>
  <c r="Q1317" i="1"/>
  <c r="P1317" i="1"/>
  <c r="S1332" i="1"/>
  <c r="O1332" i="1"/>
  <c r="Q1332" i="1"/>
  <c r="P1332" i="1"/>
  <c r="O1356" i="1"/>
  <c r="S1356" i="1"/>
  <c r="P1356" i="1"/>
  <c r="Q1356" i="1"/>
  <c r="S1374" i="1"/>
  <c r="Q1374" i="1"/>
  <c r="O1374" i="1"/>
  <c r="P1374" i="1"/>
  <c r="S1392" i="1"/>
  <c r="Q1392" i="1"/>
  <c r="O1392" i="1"/>
  <c r="P1392" i="1"/>
  <c r="Q1409" i="1"/>
  <c r="O1409" i="1"/>
  <c r="S1409" i="1"/>
  <c r="P1409" i="1"/>
  <c r="Q1437" i="1"/>
  <c r="P1437" i="1"/>
  <c r="O1437" i="1"/>
  <c r="S1437" i="1"/>
  <c r="S1201" i="1"/>
  <c r="P1201" i="1"/>
  <c r="Q1201" i="1"/>
  <c r="O1201" i="1"/>
  <c r="Q1208" i="1"/>
  <c r="P1208" i="1"/>
  <c r="O1208" i="1"/>
  <c r="S1208" i="1"/>
  <c r="O1215" i="1"/>
  <c r="S1215" i="1"/>
  <c r="P1215" i="1"/>
  <c r="Q1215" i="1"/>
  <c r="O1243" i="1"/>
  <c r="S1243" i="1"/>
  <c r="Q1243" i="1"/>
  <c r="P1243" i="1"/>
  <c r="O1336" i="1"/>
  <c r="S1336" i="1"/>
  <c r="Q1336" i="1"/>
  <c r="P1336" i="1"/>
  <c r="S1340" i="1"/>
  <c r="Q1340" i="1"/>
  <c r="P1340" i="1"/>
  <c r="O1340" i="1"/>
  <c r="Q1403" i="1"/>
  <c r="P1403" i="1"/>
  <c r="S1403" i="1"/>
  <c r="O1403" i="1"/>
  <c r="S1462" i="1"/>
  <c r="Q1462" i="1"/>
  <c r="P1462" i="1"/>
  <c r="O1462" i="1"/>
  <c r="Q1388" i="1"/>
  <c r="S1388" i="1"/>
  <c r="P1388" i="1"/>
  <c r="O1388" i="1"/>
  <c r="S1393" i="1"/>
  <c r="Q1393" i="1"/>
  <c r="P1393" i="1"/>
  <c r="O1393" i="1"/>
  <c r="P1438" i="1"/>
  <c r="S1438" i="1"/>
  <c r="Q1438" i="1"/>
  <c r="O1438" i="1"/>
  <c r="S1555" i="1"/>
  <c r="O1555" i="1"/>
  <c r="Q1555" i="1"/>
  <c r="P1555" i="1"/>
  <c r="S1627" i="1"/>
  <c r="Q1627" i="1"/>
  <c r="P1627" i="1"/>
  <c r="O1627" i="1"/>
  <c r="Q1758" i="1"/>
  <c r="S1758" i="1"/>
  <c r="P1758" i="1"/>
  <c r="O1758" i="1"/>
  <c r="O1370" i="1"/>
  <c r="S1370" i="1"/>
  <c r="Q1370" i="1"/>
  <c r="P1370" i="1"/>
  <c r="S1417" i="1"/>
  <c r="Q1417" i="1"/>
  <c r="P1417" i="1"/>
  <c r="O1417" i="1"/>
  <c r="S1431" i="1"/>
  <c r="Q1431" i="1"/>
  <c r="P1431" i="1"/>
  <c r="O1431" i="1"/>
  <c r="O1446" i="1"/>
  <c r="P1446" i="1"/>
  <c r="S1446" i="1"/>
  <c r="Q1446" i="1"/>
  <c r="Q1509" i="1"/>
  <c r="O1509" i="1"/>
  <c r="S1509" i="1"/>
  <c r="P1509" i="1"/>
  <c r="P1520" i="1"/>
  <c r="S1520" i="1"/>
  <c r="Q1520" i="1"/>
  <c r="O1520" i="1"/>
  <c r="Q1314" i="1"/>
  <c r="O1314" i="1"/>
  <c r="S1314" i="1"/>
  <c r="P1314" i="1"/>
  <c r="Q1325" i="1"/>
  <c r="O1325" i="1"/>
  <c r="S1325" i="1"/>
  <c r="P1325" i="1"/>
  <c r="P1361" i="1"/>
  <c r="Q1361" i="1"/>
  <c r="O1361" i="1"/>
  <c r="S1361" i="1"/>
  <c r="S1384" i="1"/>
  <c r="Q1384" i="1"/>
  <c r="P1384" i="1"/>
  <c r="O1384" i="1"/>
  <c r="Q1398" i="1"/>
  <c r="P1398" i="1"/>
  <c r="O1398" i="1"/>
  <c r="S1398" i="1"/>
  <c r="S1464" i="1"/>
  <c r="Q1464" i="1"/>
  <c r="P1464" i="1"/>
  <c r="O1464" i="1"/>
  <c r="S1473" i="1"/>
  <c r="Q1473" i="1"/>
  <c r="P1473" i="1"/>
  <c r="O1473" i="1"/>
  <c r="O1481" i="1"/>
  <c r="P1481" i="1"/>
  <c r="S1481" i="1"/>
  <c r="Q1481" i="1"/>
  <c r="S1490" i="1"/>
  <c r="Q1490" i="1"/>
  <c r="P1490" i="1"/>
  <c r="O1490" i="1"/>
  <c r="O1556" i="1"/>
  <c r="S1556" i="1"/>
  <c r="Q1556" i="1"/>
  <c r="P1556" i="1"/>
  <c r="O1835" i="1"/>
  <c r="S1835" i="1"/>
  <c r="Q1835" i="1"/>
  <c r="P1835" i="1"/>
  <c r="Q1329" i="1"/>
  <c r="S1329" i="1"/>
  <c r="P1329" i="1"/>
  <c r="O1329" i="1"/>
  <c r="Q1333" i="1"/>
  <c r="P1333" i="1"/>
  <c r="S1333" i="1"/>
  <c r="O1333" i="1"/>
  <c r="P1353" i="1"/>
  <c r="O1353" i="1"/>
  <c r="Q1353" i="1"/>
  <c r="S1353" i="1"/>
  <c r="P1357" i="1"/>
  <c r="O1357" i="1"/>
  <c r="Q1357" i="1"/>
  <c r="S1357" i="1"/>
  <c r="Q1404" i="1"/>
  <c r="P1404" i="1"/>
  <c r="S1404" i="1"/>
  <c r="O1404" i="1"/>
  <c r="S1501" i="1"/>
  <c r="P1501" i="1"/>
  <c r="O1501" i="1"/>
  <c r="Q1501" i="1"/>
  <c r="O1345" i="1"/>
  <c r="S1345" i="1"/>
  <c r="P1345" i="1"/>
  <c r="Q1345" i="1"/>
  <c r="Q1349" i="1"/>
  <c r="O1349" i="1"/>
  <c r="P1349" i="1"/>
  <c r="S1349" i="1"/>
  <c r="O1366" i="1"/>
  <c r="Q1366" i="1"/>
  <c r="P1366" i="1"/>
  <c r="S1366" i="1"/>
  <c r="S1380" i="1"/>
  <c r="O1380" i="1"/>
  <c r="P1380" i="1"/>
  <c r="Q1380" i="1"/>
  <c r="Q1389" i="1"/>
  <c r="O1389" i="1"/>
  <c r="P1389" i="1"/>
  <c r="S1389" i="1"/>
  <c r="O1411" i="1"/>
  <c r="P1411" i="1"/>
  <c r="Q1411" i="1"/>
  <c r="S1411" i="1"/>
  <c r="S1432" i="1"/>
  <c r="Q1432" i="1"/>
  <c r="O1432" i="1"/>
  <c r="P1432" i="1"/>
  <c r="S1465" i="1"/>
  <c r="Q1465" i="1"/>
  <c r="O1465" i="1"/>
  <c r="P1465" i="1"/>
  <c r="S1532" i="1"/>
  <c r="Q1532" i="1"/>
  <c r="O1532" i="1"/>
  <c r="P1532" i="1"/>
  <c r="O1544" i="1"/>
  <c r="S1544" i="1"/>
  <c r="P1544" i="1"/>
  <c r="Q1544" i="1"/>
  <c r="Q1609" i="1"/>
  <c r="O1609" i="1"/>
  <c r="S1609" i="1"/>
  <c r="P1609" i="1"/>
  <c r="Q1838" i="1"/>
  <c r="S1838" i="1"/>
  <c r="P1838" i="1"/>
  <c r="O1838" i="1"/>
  <c r="Q1154" i="1"/>
  <c r="P1154" i="1"/>
  <c r="O1154" i="1"/>
  <c r="S1154" i="1"/>
  <c r="Q1164" i="1"/>
  <c r="P1164" i="1"/>
  <c r="O1164" i="1"/>
  <c r="S1164" i="1"/>
  <c r="S1174" i="1"/>
  <c r="Q1174" i="1"/>
  <c r="P1174" i="1"/>
  <c r="O1174" i="1"/>
  <c r="Q1181" i="1"/>
  <c r="P1181" i="1"/>
  <c r="O1181" i="1"/>
  <c r="S1181" i="1"/>
  <c r="S1188" i="1"/>
  <c r="Q1188" i="1"/>
  <c r="P1188" i="1"/>
  <c r="O1188" i="1"/>
  <c r="Q1195" i="1"/>
  <c r="P1195" i="1"/>
  <c r="O1195" i="1"/>
  <c r="S1195" i="1"/>
  <c r="S1202" i="1"/>
  <c r="Q1202" i="1"/>
  <c r="P1202" i="1"/>
  <c r="O1202" i="1"/>
  <c r="S1209" i="1"/>
  <c r="Q1209" i="1"/>
  <c r="P1209" i="1"/>
  <c r="O1209" i="1"/>
  <c r="Q1216" i="1"/>
  <c r="S1216" i="1"/>
  <c r="P1216" i="1"/>
  <c r="O1216" i="1"/>
  <c r="Q1399" i="1"/>
  <c r="O1399" i="1"/>
  <c r="S1399" i="1"/>
  <c r="P1399" i="1"/>
  <c r="S1425" i="1"/>
  <c r="Q1425" i="1"/>
  <c r="P1425" i="1"/>
  <c r="O1425" i="1"/>
  <c r="Q1439" i="1"/>
  <c r="O1439" i="1"/>
  <c r="S1439" i="1"/>
  <c r="P1439" i="1"/>
  <c r="S1447" i="1"/>
  <c r="Q1447" i="1"/>
  <c r="P1447" i="1"/>
  <c r="O1447" i="1"/>
  <c r="S1512" i="1"/>
  <c r="Q1512" i="1"/>
  <c r="P1512" i="1"/>
  <c r="O1512" i="1"/>
  <c r="Q1559" i="1"/>
  <c r="O1559" i="1"/>
  <c r="P1559" i="1"/>
  <c r="S1559" i="1"/>
  <c r="Q1539" i="1"/>
  <c r="O1539" i="1"/>
  <c r="S1539" i="1"/>
  <c r="P1539" i="1"/>
  <c r="S1547" i="1"/>
  <c r="Q1547" i="1"/>
  <c r="P1547" i="1"/>
  <c r="O1547" i="1"/>
  <c r="S1582" i="1"/>
  <c r="Q1582" i="1"/>
  <c r="P1582" i="1"/>
  <c r="O1582" i="1"/>
  <c r="Q1608" i="1"/>
  <c r="S1608" i="1"/>
  <c r="P1608" i="1"/>
  <c r="O1608" i="1"/>
  <c r="S1635" i="1"/>
  <c r="Q1635" i="1"/>
  <c r="O1635" i="1"/>
  <c r="P1635" i="1"/>
  <c r="S1655" i="1"/>
  <c r="Q1655" i="1"/>
  <c r="O1655" i="1"/>
  <c r="P1655" i="1"/>
  <c r="O1684" i="1"/>
  <c r="S1684" i="1"/>
  <c r="Q1684" i="1"/>
  <c r="P1684" i="1"/>
  <c r="S1691" i="1"/>
  <c r="Q1691" i="1"/>
  <c r="O1691" i="1"/>
  <c r="P1691" i="1"/>
  <c r="Q1697" i="1"/>
  <c r="O1697" i="1"/>
  <c r="P1697" i="1"/>
  <c r="S1697" i="1"/>
  <c r="S1736" i="1"/>
  <c r="Q1736" i="1"/>
  <c r="O1736" i="1"/>
  <c r="P1736" i="1"/>
  <c r="P1754" i="1"/>
  <c r="O1754" i="1"/>
  <c r="S1754" i="1"/>
  <c r="Q1754" i="1"/>
  <c r="S1776" i="1"/>
  <c r="Q1776" i="1"/>
  <c r="P1776" i="1"/>
  <c r="O1776" i="1"/>
  <c r="O1803" i="1"/>
  <c r="P1803" i="1"/>
  <c r="Q1803" i="1"/>
  <c r="S1803" i="1"/>
  <c r="Q1853" i="1"/>
  <c r="P1853" i="1"/>
  <c r="S1853" i="1"/>
  <c r="O1853" i="1"/>
  <c r="S1415" i="1"/>
  <c r="Q1415" i="1"/>
  <c r="P1415" i="1"/>
  <c r="O1415" i="1"/>
  <c r="S1423" i="1"/>
  <c r="Q1423" i="1"/>
  <c r="P1423" i="1"/>
  <c r="O1423" i="1"/>
  <c r="S1454" i="1"/>
  <c r="Q1454" i="1"/>
  <c r="P1454" i="1"/>
  <c r="O1454" i="1"/>
  <c r="Q1489" i="1"/>
  <c r="O1489" i="1"/>
  <c r="S1489" i="1"/>
  <c r="P1489" i="1"/>
  <c r="S1497" i="1"/>
  <c r="Q1497" i="1"/>
  <c r="P1497" i="1"/>
  <c r="O1497" i="1"/>
  <c r="S1528" i="1"/>
  <c r="Q1528" i="1"/>
  <c r="P1528" i="1"/>
  <c r="O1528" i="1"/>
  <c r="S1571" i="1"/>
  <c r="O1571" i="1"/>
  <c r="Q1571" i="1"/>
  <c r="P1571" i="1"/>
  <c r="S1591" i="1"/>
  <c r="O1591" i="1"/>
  <c r="P1591" i="1"/>
  <c r="Q1591" i="1"/>
  <c r="S1613" i="1"/>
  <c r="O1613" i="1"/>
  <c r="Q1613" i="1"/>
  <c r="P1613" i="1"/>
  <c r="S1631" i="1"/>
  <c r="O1631" i="1"/>
  <c r="Q1631" i="1"/>
  <c r="P1631" i="1"/>
  <c r="S1679" i="1"/>
  <c r="P1679" i="1"/>
  <c r="O1679" i="1"/>
  <c r="Q1679" i="1"/>
  <c r="S1686" i="1"/>
  <c r="O1686" i="1"/>
  <c r="Q1686" i="1"/>
  <c r="P1686" i="1"/>
  <c r="S1790" i="1"/>
  <c r="Q1790" i="1"/>
  <c r="O1790" i="1"/>
  <c r="P1790" i="1"/>
  <c r="S1804" i="1"/>
  <c r="Q1804" i="1"/>
  <c r="O1804" i="1"/>
  <c r="P1804" i="1"/>
  <c r="O1895" i="1"/>
  <c r="Q1895" i="1"/>
  <c r="P1895" i="1"/>
  <c r="S1895" i="1"/>
  <c r="Q1998" i="1"/>
  <c r="S1998" i="1"/>
  <c r="P1998" i="1"/>
  <c r="O1998" i="1"/>
  <c r="Q1540" i="1"/>
  <c r="S1540" i="1"/>
  <c r="P1540" i="1"/>
  <c r="O1540" i="1"/>
  <c r="S1575" i="1"/>
  <c r="O1575" i="1"/>
  <c r="Q1575" i="1"/>
  <c r="P1575" i="1"/>
  <c r="S1583" i="1"/>
  <c r="Q1583" i="1"/>
  <c r="P1583" i="1"/>
  <c r="O1583" i="1"/>
  <c r="S1587" i="1"/>
  <c r="Q1587" i="1"/>
  <c r="P1587" i="1"/>
  <c r="O1587" i="1"/>
  <c r="O1646" i="1"/>
  <c r="S1646" i="1"/>
  <c r="Q1646" i="1"/>
  <c r="P1646" i="1"/>
  <c r="S1651" i="1"/>
  <c r="P1651" i="1"/>
  <c r="Q1651" i="1"/>
  <c r="O1651" i="1"/>
  <c r="Q1657" i="1"/>
  <c r="S1657" i="1"/>
  <c r="P1657" i="1"/>
  <c r="O1657" i="1"/>
  <c r="S1662" i="1"/>
  <c r="Q1662" i="1"/>
  <c r="P1662" i="1"/>
  <c r="O1662" i="1"/>
  <c r="S1738" i="1"/>
  <c r="O1738" i="1"/>
  <c r="Q1738" i="1"/>
  <c r="P1738" i="1"/>
  <c r="Q1757" i="1"/>
  <c r="O1757" i="1"/>
  <c r="P1757" i="1"/>
  <c r="S1757" i="1"/>
  <c r="S1605" i="1"/>
  <c r="Q1605" i="1"/>
  <c r="P1605" i="1"/>
  <c r="O1605" i="1"/>
  <c r="S1669" i="1"/>
  <c r="Q1669" i="1"/>
  <c r="P1669" i="1"/>
  <c r="O1669" i="1"/>
  <c r="S1680" i="1"/>
  <c r="Q1680" i="1"/>
  <c r="P1680" i="1"/>
  <c r="O1680" i="1"/>
  <c r="S1693" i="1"/>
  <c r="P1693" i="1"/>
  <c r="Q1693" i="1"/>
  <c r="O1693" i="1"/>
  <c r="S1780" i="1"/>
  <c r="Q1780" i="1"/>
  <c r="P1780" i="1"/>
  <c r="O1780" i="1"/>
  <c r="Q1369" i="1"/>
  <c r="O1369" i="1"/>
  <c r="P1369" i="1"/>
  <c r="S1369" i="1"/>
  <c r="Q1377" i="1"/>
  <c r="S1377" i="1"/>
  <c r="O1377" i="1"/>
  <c r="P1377" i="1"/>
  <c r="S1412" i="1"/>
  <c r="Q1412" i="1"/>
  <c r="P1412" i="1"/>
  <c r="O1412" i="1"/>
  <c r="O1416" i="1"/>
  <c r="S1416" i="1"/>
  <c r="Q1416" i="1"/>
  <c r="P1416" i="1"/>
  <c r="P1420" i="1"/>
  <c r="O1420" i="1"/>
  <c r="S1420" i="1"/>
  <c r="Q1420" i="1"/>
  <c r="Q1451" i="1"/>
  <c r="S1451" i="1"/>
  <c r="P1451" i="1"/>
  <c r="O1451" i="1"/>
  <c r="S1463" i="1"/>
  <c r="Q1463" i="1"/>
  <c r="P1463" i="1"/>
  <c r="O1463" i="1"/>
  <c r="S1494" i="1"/>
  <c r="Q1494" i="1"/>
  <c r="P1494" i="1"/>
  <c r="O1494" i="1"/>
  <c r="S1525" i="1"/>
  <c r="Q1525" i="1"/>
  <c r="P1525" i="1"/>
  <c r="O1525" i="1"/>
  <c r="O1533" i="1"/>
  <c r="S1533" i="1"/>
  <c r="Q1533" i="1"/>
  <c r="P1533" i="1"/>
  <c r="S1537" i="1"/>
  <c r="Q1537" i="1"/>
  <c r="P1537" i="1"/>
  <c r="O1537" i="1"/>
  <c r="S1568" i="1"/>
  <c r="Q1568" i="1"/>
  <c r="P1568" i="1"/>
  <c r="O1568" i="1"/>
  <c r="S1601" i="1"/>
  <c r="Q1601" i="1"/>
  <c r="P1601" i="1"/>
  <c r="O1601" i="1"/>
  <c r="S1623" i="1"/>
  <c r="Q1623" i="1"/>
  <c r="P1623" i="1"/>
  <c r="O1623" i="1"/>
  <c r="S1642" i="1"/>
  <c r="Q1642" i="1"/>
  <c r="P1642" i="1"/>
  <c r="O1642" i="1"/>
  <c r="S1723" i="1"/>
  <c r="Q1723" i="1"/>
  <c r="P1723" i="1"/>
  <c r="O1723" i="1"/>
  <c r="Q1749" i="1"/>
  <c r="P1749" i="1"/>
  <c r="S1749" i="1"/>
  <c r="O1749" i="1"/>
  <c r="Q1424" i="1"/>
  <c r="O1424" i="1"/>
  <c r="S1424" i="1"/>
  <c r="P1424" i="1"/>
  <c r="S1455" i="1"/>
  <c r="O1455" i="1"/>
  <c r="Q1455" i="1"/>
  <c r="P1455" i="1"/>
  <c r="Q1459" i="1"/>
  <c r="O1459" i="1"/>
  <c r="S1459" i="1"/>
  <c r="P1459" i="1"/>
  <c r="Q1467" i="1"/>
  <c r="P1467" i="1"/>
  <c r="O1467" i="1"/>
  <c r="S1467" i="1"/>
  <c r="Q1498" i="1"/>
  <c r="P1498" i="1"/>
  <c r="O1498" i="1"/>
  <c r="S1498" i="1"/>
  <c r="Q1529" i="1"/>
  <c r="O1529" i="1"/>
  <c r="P1529" i="1"/>
  <c r="S1529" i="1"/>
  <c r="Q1541" i="1"/>
  <c r="P1541" i="1"/>
  <c r="O1541" i="1"/>
  <c r="S1541" i="1"/>
  <c r="S1572" i="1"/>
  <c r="Q1572" i="1"/>
  <c r="P1572" i="1"/>
  <c r="O1572" i="1"/>
  <c r="O1576" i="1"/>
  <c r="S1576" i="1"/>
  <c r="Q1576" i="1"/>
  <c r="P1576" i="1"/>
  <c r="S1580" i="1"/>
  <c r="Q1580" i="1"/>
  <c r="P1580" i="1"/>
  <c r="O1580" i="1"/>
  <c r="S1597" i="1"/>
  <c r="Q1597" i="1"/>
  <c r="P1597" i="1"/>
  <c r="O1597" i="1"/>
  <c r="Q1614" i="1"/>
  <c r="P1614" i="1"/>
  <c r="S1614" i="1"/>
  <c r="O1614" i="1"/>
  <c r="S1632" i="1"/>
  <c r="Q1632" i="1"/>
  <c r="P1632" i="1"/>
  <c r="O1632" i="1"/>
  <c r="Q1647" i="1"/>
  <c r="S1647" i="1"/>
  <c r="P1647" i="1"/>
  <c r="O1647" i="1"/>
  <c r="S1658" i="1"/>
  <c r="Q1658" i="1"/>
  <c r="P1658" i="1"/>
  <c r="O1658" i="1"/>
  <c r="S1675" i="1"/>
  <c r="P1675" i="1"/>
  <c r="Q1675" i="1"/>
  <c r="O1675" i="1"/>
  <c r="Q1687" i="1"/>
  <c r="O1687" i="1"/>
  <c r="S1687" i="1"/>
  <c r="P1687" i="1"/>
  <c r="S1701" i="1"/>
  <c r="Q1701" i="1"/>
  <c r="P1701" i="1"/>
  <c r="O1701" i="1"/>
  <c r="S1794" i="1"/>
  <c r="Q1794" i="1"/>
  <c r="P1794" i="1"/>
  <c r="O1794" i="1"/>
  <c r="S1841" i="1"/>
  <c r="Q1841" i="1"/>
  <c r="P1841" i="1"/>
  <c r="O1841" i="1"/>
  <c r="S1397" i="1"/>
  <c r="Q1397" i="1"/>
  <c r="P1397" i="1"/>
  <c r="O1397" i="1"/>
  <c r="P1428" i="1"/>
  <c r="S1428" i="1"/>
  <c r="Q1428" i="1"/>
  <c r="O1428" i="1"/>
  <c r="Q1471" i="1"/>
  <c r="P1471" i="1"/>
  <c r="O1471" i="1"/>
  <c r="S1471" i="1"/>
  <c r="S1502" i="1"/>
  <c r="Q1502" i="1"/>
  <c r="P1502" i="1"/>
  <c r="O1502" i="1"/>
  <c r="O1506" i="1"/>
  <c r="Q1506" i="1"/>
  <c r="P1506" i="1"/>
  <c r="S1506" i="1"/>
  <c r="S1510" i="1"/>
  <c r="Q1510" i="1"/>
  <c r="P1510" i="1"/>
  <c r="O1510" i="1"/>
  <c r="S1545" i="1"/>
  <c r="Q1545" i="1"/>
  <c r="P1545" i="1"/>
  <c r="O1545" i="1"/>
  <c r="S1553" i="1"/>
  <c r="Q1553" i="1"/>
  <c r="P1553" i="1"/>
  <c r="O1553" i="1"/>
  <c r="S1584" i="1"/>
  <c r="Q1584" i="1"/>
  <c r="P1584" i="1"/>
  <c r="O1584" i="1"/>
  <c r="Q1588" i="1"/>
  <c r="P1588" i="1"/>
  <c r="S1588" i="1"/>
  <c r="O1588" i="1"/>
  <c r="S1593" i="1"/>
  <c r="Q1593" i="1"/>
  <c r="P1593" i="1"/>
  <c r="O1593" i="1"/>
  <c r="S1610" i="1"/>
  <c r="Q1610" i="1"/>
  <c r="P1610" i="1"/>
  <c r="O1610" i="1"/>
  <c r="O1653" i="1"/>
  <c r="S1653" i="1"/>
  <c r="Q1653" i="1"/>
  <c r="P1653" i="1"/>
  <c r="S1682" i="1"/>
  <c r="Q1682" i="1"/>
  <c r="P1682" i="1"/>
  <c r="O1682" i="1"/>
  <c r="S1740" i="1"/>
  <c r="Q1740" i="1"/>
  <c r="P1740" i="1"/>
  <c r="O1740" i="1"/>
  <c r="S1770" i="1"/>
  <c r="Q1770" i="1"/>
  <c r="O1770" i="1"/>
  <c r="P1770" i="1"/>
  <c r="S1783" i="1"/>
  <c r="Q1783" i="1"/>
  <c r="P1783" i="1"/>
  <c r="O1783" i="1"/>
  <c r="S1827" i="1"/>
  <c r="O1827" i="1"/>
  <c r="Q1827" i="1"/>
  <c r="P1827" i="1"/>
  <c r="S1866" i="1"/>
  <c r="P1866" i="1"/>
  <c r="Q1866" i="1"/>
  <c r="O1866" i="1"/>
  <c r="Q1440" i="1"/>
  <c r="O1440" i="1"/>
  <c r="P1440" i="1"/>
  <c r="S1440" i="1"/>
  <c r="S1475" i="1"/>
  <c r="P1475" i="1"/>
  <c r="O1475" i="1"/>
  <c r="Q1475" i="1"/>
  <c r="S1483" i="1"/>
  <c r="P1483" i="1"/>
  <c r="O1483" i="1"/>
  <c r="Q1483" i="1"/>
  <c r="Q1514" i="1"/>
  <c r="S1514" i="1"/>
  <c r="P1514" i="1"/>
  <c r="O1514" i="1"/>
  <c r="Q1549" i="1"/>
  <c r="O1549" i="1"/>
  <c r="P1549" i="1"/>
  <c r="S1549" i="1"/>
  <c r="S1557" i="1"/>
  <c r="Q1557" i="1"/>
  <c r="P1557" i="1"/>
  <c r="O1557" i="1"/>
  <c r="Q1619" i="1"/>
  <c r="O1619" i="1"/>
  <c r="S1619" i="1"/>
  <c r="P1619" i="1"/>
  <c r="S1638" i="1"/>
  <c r="Q1638" i="1"/>
  <c r="P1638" i="1"/>
  <c r="O1638" i="1"/>
  <c r="S1716" i="1"/>
  <c r="P1716" i="1"/>
  <c r="Q1716" i="1"/>
  <c r="O1716" i="1"/>
  <c r="S1732" i="1"/>
  <c r="Q1732" i="1"/>
  <c r="P1732" i="1"/>
  <c r="O1732" i="1"/>
  <c r="S1750" i="1"/>
  <c r="Q1750" i="1"/>
  <c r="O1750" i="1"/>
  <c r="P1750" i="1"/>
  <c r="S1759" i="1"/>
  <c r="P1759" i="1"/>
  <c r="Q1759" i="1"/>
  <c r="O1759" i="1"/>
  <c r="S1797" i="1"/>
  <c r="Q1797" i="1"/>
  <c r="P1797" i="1"/>
  <c r="O1797" i="1"/>
  <c r="S1405" i="1"/>
  <c r="O1405" i="1"/>
  <c r="Q1405" i="1"/>
  <c r="P1405" i="1"/>
  <c r="S1413" i="1"/>
  <c r="Q1413" i="1"/>
  <c r="O1413" i="1"/>
  <c r="P1413" i="1"/>
  <c r="O1444" i="1"/>
  <c r="S1444" i="1"/>
  <c r="Q1444" i="1"/>
  <c r="P1444" i="1"/>
  <c r="S1448" i="1"/>
  <c r="O1448" i="1"/>
  <c r="P1448" i="1"/>
  <c r="Q1448" i="1"/>
  <c r="Q1479" i="1"/>
  <c r="O1479" i="1"/>
  <c r="P1479" i="1"/>
  <c r="S1479" i="1"/>
  <c r="S1487" i="1"/>
  <c r="Q1487" i="1"/>
  <c r="O1487" i="1"/>
  <c r="P1487" i="1"/>
  <c r="O1518" i="1"/>
  <c r="S1518" i="1"/>
  <c r="P1518" i="1"/>
  <c r="Q1518" i="1"/>
  <c r="S1522" i="1"/>
  <c r="Q1522" i="1"/>
  <c r="O1522" i="1"/>
  <c r="P1522" i="1"/>
  <c r="O1526" i="1"/>
  <c r="S1526" i="1"/>
  <c r="P1526" i="1"/>
  <c r="Q1526" i="1"/>
  <c r="S1530" i="1"/>
  <c r="Q1530" i="1"/>
  <c r="O1530" i="1"/>
  <c r="P1530" i="1"/>
  <c r="S1561" i="1"/>
  <c r="Q1561" i="1"/>
  <c r="P1561" i="1"/>
  <c r="O1561" i="1"/>
  <c r="O1606" i="1"/>
  <c r="S1606" i="1"/>
  <c r="Q1606" i="1"/>
  <c r="P1606" i="1"/>
  <c r="S1615" i="1"/>
  <c r="Q1615" i="1"/>
  <c r="P1615" i="1"/>
  <c r="O1615" i="1"/>
  <c r="S1628" i="1"/>
  <c r="Q1628" i="1"/>
  <c r="P1628" i="1"/>
  <c r="O1628" i="1"/>
  <c r="S1643" i="1"/>
  <c r="Q1643" i="1"/>
  <c r="P1643" i="1"/>
  <c r="O1643" i="1"/>
  <c r="S1695" i="1"/>
  <c r="Q1695" i="1"/>
  <c r="P1695" i="1"/>
  <c r="O1695" i="1"/>
  <c r="Q1709" i="1"/>
  <c r="S1709" i="1"/>
  <c r="P1709" i="1"/>
  <c r="O1709" i="1"/>
  <c r="O1724" i="1"/>
  <c r="S1724" i="1"/>
  <c r="Q1724" i="1"/>
  <c r="P1724" i="1"/>
  <c r="S1742" i="1"/>
  <c r="Q1742" i="1"/>
  <c r="P1742" i="1"/>
  <c r="O1742" i="1"/>
  <c r="S1452" i="1"/>
  <c r="Q1452" i="1"/>
  <c r="P1452" i="1"/>
  <c r="O1452" i="1"/>
  <c r="O1456" i="1"/>
  <c r="S1456" i="1"/>
  <c r="Q1456" i="1"/>
  <c r="P1456" i="1"/>
  <c r="S1460" i="1"/>
  <c r="Q1460" i="1"/>
  <c r="P1460" i="1"/>
  <c r="O1460" i="1"/>
  <c r="S1491" i="1"/>
  <c r="Q1491" i="1"/>
  <c r="P1491" i="1"/>
  <c r="O1491" i="1"/>
  <c r="S1534" i="1"/>
  <c r="Q1534" i="1"/>
  <c r="P1534" i="1"/>
  <c r="O1534" i="1"/>
  <c r="S1565" i="1"/>
  <c r="Q1565" i="1"/>
  <c r="P1565" i="1"/>
  <c r="O1565" i="1"/>
  <c r="S1573" i="1"/>
  <c r="Q1573" i="1"/>
  <c r="P1573" i="1"/>
  <c r="O1573" i="1"/>
  <c r="Q1589" i="1"/>
  <c r="O1589" i="1"/>
  <c r="S1589" i="1"/>
  <c r="P1589" i="1"/>
  <c r="S1665" i="1"/>
  <c r="Q1665" i="1"/>
  <c r="P1665" i="1"/>
  <c r="O1665" i="1"/>
  <c r="S1676" i="1"/>
  <c r="Q1676" i="1"/>
  <c r="P1676" i="1"/>
  <c r="O1676" i="1"/>
  <c r="S1812" i="1"/>
  <c r="Q1812" i="1"/>
  <c r="P1812" i="1"/>
  <c r="O1812" i="1"/>
  <c r="Q1569" i="1"/>
  <c r="O1569" i="1"/>
  <c r="S1569" i="1"/>
  <c r="P1569" i="1"/>
  <c r="Q1577" i="1"/>
  <c r="S1577" i="1"/>
  <c r="P1577" i="1"/>
  <c r="O1577" i="1"/>
  <c r="S1585" i="1"/>
  <c r="Q1585" i="1"/>
  <c r="P1585" i="1"/>
  <c r="O1585" i="1"/>
  <c r="S1602" i="1"/>
  <c r="Q1602" i="1"/>
  <c r="P1602" i="1"/>
  <c r="O1602" i="1"/>
  <c r="S1624" i="1"/>
  <c r="Q1624" i="1"/>
  <c r="P1624" i="1"/>
  <c r="O1624" i="1"/>
  <c r="S1634" i="1"/>
  <c r="Q1634" i="1"/>
  <c r="P1634" i="1"/>
  <c r="O1634" i="1"/>
  <c r="S1702" i="1"/>
  <c r="P1702" i="1"/>
  <c r="Q1702" i="1"/>
  <c r="O1702" i="1"/>
  <c r="S1871" i="1"/>
  <c r="Q1871" i="1"/>
  <c r="P1871" i="1"/>
  <c r="O1871" i="1"/>
  <c r="Q1499" i="1"/>
  <c r="O1499" i="1"/>
  <c r="S1499" i="1"/>
  <c r="P1499" i="1"/>
  <c r="O1507" i="1"/>
  <c r="S1507" i="1"/>
  <c r="Q1507" i="1"/>
  <c r="P1507" i="1"/>
  <c r="Q1511" i="1"/>
  <c r="P1511" i="1"/>
  <c r="O1511" i="1"/>
  <c r="S1511" i="1"/>
  <c r="S1542" i="1"/>
  <c r="Q1542" i="1"/>
  <c r="P1542" i="1"/>
  <c r="O1542" i="1"/>
  <c r="O1546" i="1"/>
  <c r="S1546" i="1"/>
  <c r="Q1546" i="1"/>
  <c r="P1546" i="1"/>
  <c r="Q1550" i="1"/>
  <c r="P1550" i="1"/>
  <c r="O1550" i="1"/>
  <c r="S1550" i="1"/>
  <c r="O1581" i="1"/>
  <c r="S1581" i="1"/>
  <c r="Q1581" i="1"/>
  <c r="P1581" i="1"/>
  <c r="Q1598" i="1"/>
  <c r="P1598" i="1"/>
  <c r="O1598" i="1"/>
  <c r="S1598" i="1"/>
  <c r="Q1620" i="1"/>
  <c r="P1620" i="1"/>
  <c r="O1620" i="1"/>
  <c r="S1620" i="1"/>
  <c r="P1649" i="1"/>
  <c r="S1649" i="1"/>
  <c r="Q1649" i="1"/>
  <c r="O1649" i="1"/>
  <c r="O1654" i="1"/>
  <c r="S1654" i="1"/>
  <c r="Q1654" i="1"/>
  <c r="P1654" i="1"/>
  <c r="S1659" i="1"/>
  <c r="Q1659" i="1"/>
  <c r="O1659" i="1"/>
  <c r="P1659" i="1"/>
  <c r="S1671" i="1"/>
  <c r="P1671" i="1"/>
  <c r="Q1671" i="1"/>
  <c r="O1671" i="1"/>
  <c r="Q1718" i="1"/>
  <c r="O1718" i="1"/>
  <c r="S1718" i="1"/>
  <c r="P1718" i="1"/>
  <c r="S1725" i="1"/>
  <c r="Q1725" i="1"/>
  <c r="O1725" i="1"/>
  <c r="P1725" i="1"/>
  <c r="Q1785" i="1"/>
  <c r="P1785" i="1"/>
  <c r="O1785" i="1"/>
  <c r="S1785" i="1"/>
  <c r="Q1429" i="1"/>
  <c r="O1429" i="1"/>
  <c r="P1429" i="1"/>
  <c r="S1429" i="1"/>
  <c r="Q1441" i="1"/>
  <c r="P1441" i="1"/>
  <c r="O1441" i="1"/>
  <c r="S1441" i="1"/>
  <c r="S1472" i="1"/>
  <c r="Q1472" i="1"/>
  <c r="P1472" i="1"/>
  <c r="O1472" i="1"/>
  <c r="O1476" i="1"/>
  <c r="Q1476" i="1"/>
  <c r="P1476" i="1"/>
  <c r="S1476" i="1"/>
  <c r="Q1480" i="1"/>
  <c r="P1480" i="1"/>
  <c r="O1480" i="1"/>
  <c r="S1480" i="1"/>
  <c r="S1515" i="1"/>
  <c r="Q1515" i="1"/>
  <c r="P1515" i="1"/>
  <c r="O1515" i="1"/>
  <c r="Q1523" i="1"/>
  <c r="P1523" i="1"/>
  <c r="O1523" i="1"/>
  <c r="S1523" i="1"/>
  <c r="Q1554" i="1"/>
  <c r="P1554" i="1"/>
  <c r="O1554" i="1"/>
  <c r="S1554" i="1"/>
  <c r="Q1594" i="1"/>
  <c r="P1594" i="1"/>
  <c r="O1594" i="1"/>
  <c r="S1594" i="1"/>
  <c r="S1683" i="1"/>
  <c r="Q1683" i="1"/>
  <c r="P1683" i="1"/>
  <c r="O1683" i="1"/>
  <c r="P1696" i="1"/>
  <c r="O1696" i="1"/>
  <c r="S1696" i="1"/>
  <c r="Q1696" i="1"/>
  <c r="O1734" i="1"/>
  <c r="Q1734" i="1"/>
  <c r="P1734" i="1"/>
  <c r="S1734" i="1"/>
  <c r="S1753" i="1"/>
  <c r="P1753" i="1"/>
  <c r="Q1753" i="1"/>
  <c r="O1753" i="1"/>
  <c r="S1799" i="1"/>
  <c r="Q1799" i="1"/>
  <c r="P1799" i="1"/>
  <c r="O1799" i="1"/>
  <c r="S1814" i="1"/>
  <c r="Q1814" i="1"/>
  <c r="P1814" i="1"/>
  <c r="O1814" i="1"/>
  <c r="P1348" i="1"/>
  <c r="O1348" i="1"/>
  <c r="S1348" i="1"/>
  <c r="Q1348" i="1"/>
  <c r="O1371" i="1"/>
  <c r="S1371" i="1"/>
  <c r="P1371" i="1"/>
  <c r="Q1371" i="1"/>
  <c r="S1402" i="1"/>
  <c r="Q1402" i="1"/>
  <c r="P1402" i="1"/>
  <c r="O1402" i="1"/>
  <c r="O1406" i="1"/>
  <c r="Q1406" i="1"/>
  <c r="P1406" i="1"/>
  <c r="S1406" i="1"/>
  <c r="S1410" i="1"/>
  <c r="P1410" i="1"/>
  <c r="O1410" i="1"/>
  <c r="Q1410" i="1"/>
  <c r="S1445" i="1"/>
  <c r="P1445" i="1"/>
  <c r="O1445" i="1"/>
  <c r="Q1445" i="1"/>
  <c r="P1453" i="1"/>
  <c r="O1453" i="1"/>
  <c r="S1453" i="1"/>
  <c r="Q1453" i="1"/>
  <c r="S1484" i="1"/>
  <c r="P1484" i="1"/>
  <c r="O1484" i="1"/>
  <c r="Q1484" i="1"/>
  <c r="Q1519" i="1"/>
  <c r="O1519" i="1"/>
  <c r="P1519" i="1"/>
  <c r="S1519" i="1"/>
  <c r="P1527" i="1"/>
  <c r="O1527" i="1"/>
  <c r="Q1527" i="1"/>
  <c r="S1527" i="1"/>
  <c r="S1558" i="1"/>
  <c r="P1558" i="1"/>
  <c r="O1558" i="1"/>
  <c r="Q1558" i="1"/>
  <c r="P1590" i="1"/>
  <c r="O1590" i="1"/>
  <c r="Q1590" i="1"/>
  <c r="S1590" i="1"/>
  <c r="O1616" i="1"/>
  <c r="Q1616" i="1"/>
  <c r="P1616" i="1"/>
  <c r="S1616" i="1"/>
  <c r="Q1639" i="1"/>
  <c r="O1639" i="1"/>
  <c r="P1639" i="1"/>
  <c r="S1639" i="1"/>
  <c r="P1678" i="1"/>
  <c r="O1678" i="1"/>
  <c r="Q1678" i="1"/>
  <c r="S1678" i="1"/>
  <c r="O1704" i="1"/>
  <c r="P1704" i="1"/>
  <c r="Q1704" i="1"/>
  <c r="S1704" i="1"/>
  <c r="S1710" i="1"/>
  <c r="Q1710" i="1"/>
  <c r="O1710" i="1"/>
  <c r="P1710" i="1"/>
  <c r="S1743" i="1"/>
  <c r="Q1743" i="1"/>
  <c r="P1743" i="1"/>
  <c r="O1743" i="1"/>
  <c r="S1787" i="1"/>
  <c r="Q1787" i="1"/>
  <c r="P1787" i="1"/>
  <c r="O1787" i="1"/>
  <c r="O1326" i="1"/>
  <c r="Q1326" i="1"/>
  <c r="S1326" i="1"/>
  <c r="P1326" i="1"/>
  <c r="S1352" i="1"/>
  <c r="O1352" i="1"/>
  <c r="Q1352" i="1"/>
  <c r="P1352" i="1"/>
  <c r="S1375" i="1"/>
  <c r="Q1375" i="1"/>
  <c r="P1375" i="1"/>
  <c r="O1375" i="1"/>
  <c r="S1383" i="1"/>
  <c r="Q1383" i="1"/>
  <c r="P1383" i="1"/>
  <c r="O1383" i="1"/>
  <c r="Q1414" i="1"/>
  <c r="O1414" i="1"/>
  <c r="S1414" i="1"/>
  <c r="P1414" i="1"/>
  <c r="Q1449" i="1"/>
  <c r="O1449" i="1"/>
  <c r="P1449" i="1"/>
  <c r="S1449" i="1"/>
  <c r="O1457" i="1"/>
  <c r="S1457" i="1"/>
  <c r="P1457" i="1"/>
  <c r="Q1457" i="1"/>
  <c r="Q1488" i="1"/>
  <c r="O1488" i="1"/>
  <c r="S1488" i="1"/>
  <c r="P1488" i="1"/>
  <c r="O1500" i="1"/>
  <c r="S1500" i="1"/>
  <c r="Q1500" i="1"/>
  <c r="P1500" i="1"/>
  <c r="O1531" i="1"/>
  <c r="S1531" i="1"/>
  <c r="P1531" i="1"/>
  <c r="Q1531" i="1"/>
  <c r="S1562" i="1"/>
  <c r="Q1562" i="1"/>
  <c r="O1562" i="1"/>
  <c r="P1562" i="1"/>
  <c r="O1566" i="1"/>
  <c r="Q1566" i="1"/>
  <c r="P1566" i="1"/>
  <c r="S1566" i="1"/>
  <c r="O1570" i="1"/>
  <c r="P1570" i="1"/>
  <c r="Q1570" i="1"/>
  <c r="S1570" i="1"/>
  <c r="O1574" i="1"/>
  <c r="S1574" i="1"/>
  <c r="P1574" i="1"/>
  <c r="Q1574" i="1"/>
  <c r="Q1603" i="1"/>
  <c r="P1603" i="1"/>
  <c r="O1603" i="1"/>
  <c r="S1603" i="1"/>
  <c r="O1661" i="1"/>
  <c r="S1661" i="1"/>
  <c r="P1661" i="1"/>
  <c r="Q1661" i="1"/>
  <c r="O1719" i="1"/>
  <c r="P1719" i="1"/>
  <c r="Q1719" i="1"/>
  <c r="S1719" i="1"/>
  <c r="S1735" i="1"/>
  <c r="Q1735" i="1"/>
  <c r="O1735" i="1"/>
  <c r="P1735" i="1"/>
  <c r="S1763" i="1"/>
  <c r="P1763" i="1"/>
  <c r="Q1763" i="1"/>
  <c r="O1763" i="1"/>
  <c r="O1788" i="1"/>
  <c r="Q1788" i="1"/>
  <c r="P1788" i="1"/>
  <c r="S1788" i="1"/>
  <c r="Q1817" i="1"/>
  <c r="O1817" i="1"/>
  <c r="S1817" i="1"/>
  <c r="P1817" i="1"/>
  <c r="Q1833" i="1"/>
  <c r="S1833" i="1"/>
  <c r="O1833" i="1"/>
  <c r="P1833" i="1"/>
  <c r="S1957" i="1"/>
  <c r="O1957" i="1"/>
  <c r="P1957" i="1"/>
  <c r="Q1957" i="1"/>
  <c r="O1418" i="1"/>
  <c r="S1418" i="1"/>
  <c r="Q1418" i="1"/>
  <c r="P1418" i="1"/>
  <c r="S1422" i="1"/>
  <c r="Q1422" i="1"/>
  <c r="P1422" i="1"/>
  <c r="O1422" i="1"/>
  <c r="O1426" i="1"/>
  <c r="S1426" i="1"/>
  <c r="P1426" i="1"/>
  <c r="Q1426" i="1"/>
  <c r="S1430" i="1"/>
  <c r="Q1430" i="1"/>
  <c r="P1430" i="1"/>
  <c r="O1430" i="1"/>
  <c r="S1461" i="1"/>
  <c r="Q1461" i="1"/>
  <c r="P1461" i="1"/>
  <c r="O1461" i="1"/>
  <c r="S1492" i="1"/>
  <c r="Q1492" i="1"/>
  <c r="O1492" i="1"/>
  <c r="P1492" i="1"/>
  <c r="Q1504" i="1"/>
  <c r="P1504" i="1"/>
  <c r="S1504" i="1"/>
  <c r="O1504" i="1"/>
  <c r="S1535" i="1"/>
  <c r="O1535" i="1"/>
  <c r="Q1535" i="1"/>
  <c r="P1535" i="1"/>
  <c r="S1543" i="1"/>
  <c r="O1543" i="1"/>
  <c r="Q1543" i="1"/>
  <c r="P1543" i="1"/>
  <c r="S1578" i="1"/>
  <c r="O1578" i="1"/>
  <c r="Q1578" i="1"/>
  <c r="P1578" i="1"/>
  <c r="O1586" i="1"/>
  <c r="S1586" i="1"/>
  <c r="P1586" i="1"/>
  <c r="Q1586" i="1"/>
  <c r="S1612" i="1"/>
  <c r="Q1612" i="1"/>
  <c r="O1612" i="1"/>
  <c r="P1612" i="1"/>
  <c r="S1645" i="1"/>
  <c r="O1645" i="1"/>
  <c r="Q1645" i="1"/>
  <c r="P1645" i="1"/>
  <c r="S1650" i="1"/>
  <c r="O1650" i="1"/>
  <c r="Q1650" i="1"/>
  <c r="P1650" i="1"/>
  <c r="S1666" i="1"/>
  <c r="Q1666" i="1"/>
  <c r="O1666" i="1"/>
  <c r="P1666" i="1"/>
  <c r="S1672" i="1"/>
  <c r="Q1672" i="1"/>
  <c r="P1672" i="1"/>
  <c r="O1672" i="1"/>
  <c r="Q1883" i="1"/>
  <c r="S1883" i="1"/>
  <c r="P1883" i="1"/>
  <c r="O1883" i="1"/>
  <c r="Q1843" i="1"/>
  <c r="P1843" i="1"/>
  <c r="S1843" i="1"/>
  <c r="O1843" i="1"/>
  <c r="Q1859" i="1"/>
  <c r="P1859" i="1"/>
  <c r="O1859" i="1"/>
  <c r="S1859" i="1"/>
  <c r="S1881" i="1"/>
  <c r="Q1881" i="1"/>
  <c r="P1881" i="1"/>
  <c r="O1881" i="1"/>
  <c r="S1949" i="1"/>
  <c r="Q1949" i="1"/>
  <c r="P1949" i="1"/>
  <c r="O1949" i="1"/>
  <c r="Q1748" i="1"/>
  <c r="P1748" i="1"/>
  <c r="O1748" i="1"/>
  <c r="S1748" i="1"/>
  <c r="Q1813" i="1"/>
  <c r="S1813" i="1"/>
  <c r="O1813" i="1"/>
  <c r="P1813" i="1"/>
  <c r="S1822" i="1"/>
  <c r="Q1822" i="1"/>
  <c r="P1822" i="1"/>
  <c r="O1822" i="1"/>
  <c r="O1845" i="1"/>
  <c r="S1845" i="1"/>
  <c r="Q1845" i="1"/>
  <c r="P1845" i="1"/>
  <c r="S1861" i="1"/>
  <c r="Q1861" i="1"/>
  <c r="O1861" i="1"/>
  <c r="P1861" i="1"/>
  <c r="Q1854" i="1"/>
  <c r="P1854" i="1"/>
  <c r="S1854" i="1"/>
  <c r="O1854" i="1"/>
  <c r="S1874" i="1"/>
  <c r="Q1874" i="1"/>
  <c r="P1874" i="1"/>
  <c r="O1874" i="1"/>
  <c r="Q1898" i="1"/>
  <c r="P1898" i="1"/>
  <c r="S1898" i="1"/>
  <c r="O1898" i="1"/>
  <c r="Q1913" i="1"/>
  <c r="S1913" i="1"/>
  <c r="O1913" i="1"/>
  <c r="P1913" i="1"/>
  <c r="O4835" i="1"/>
  <c r="S4835" i="1"/>
  <c r="Q4835" i="1"/>
  <c r="P4835" i="1"/>
  <c r="Q1729" i="1"/>
  <c r="O1729" i="1"/>
  <c r="S1729" i="1"/>
  <c r="P1729" i="1"/>
  <c r="Q1807" i="1"/>
  <c r="P1807" i="1"/>
  <c r="O1807" i="1"/>
  <c r="S1807" i="1"/>
  <c r="O1847" i="1"/>
  <c r="S1847" i="1"/>
  <c r="Q1847" i="1"/>
  <c r="P1847" i="1"/>
  <c r="S1886" i="1"/>
  <c r="Q1886" i="1"/>
  <c r="P1886" i="1"/>
  <c r="O1886" i="1"/>
  <c r="P1711" i="1"/>
  <c r="O1711" i="1"/>
  <c r="Q1711" i="1"/>
  <c r="S1711" i="1"/>
  <c r="S1720" i="1"/>
  <c r="Q1720" i="1"/>
  <c r="O1720" i="1"/>
  <c r="P1720" i="1"/>
  <c r="S1739" i="1"/>
  <c r="O1739" i="1"/>
  <c r="Q1739" i="1"/>
  <c r="P1739" i="1"/>
  <c r="S1779" i="1"/>
  <c r="O1779" i="1"/>
  <c r="Q1779" i="1"/>
  <c r="P1779" i="1"/>
  <c r="Q1667" i="1"/>
  <c r="O1667" i="1"/>
  <c r="S1667" i="1"/>
  <c r="P1667" i="1"/>
  <c r="S1688" i="1"/>
  <c r="Q1688" i="1"/>
  <c r="O1688" i="1"/>
  <c r="P1688" i="1"/>
  <c r="S1745" i="1"/>
  <c r="Q1745" i="1"/>
  <c r="O1745" i="1"/>
  <c r="P1745" i="1"/>
  <c r="S1766" i="1"/>
  <c r="Q1766" i="1"/>
  <c r="P1766" i="1"/>
  <c r="O1766" i="1"/>
  <c r="S1772" i="1"/>
  <c r="P1772" i="1"/>
  <c r="Q1772" i="1"/>
  <c r="O1772" i="1"/>
  <c r="O1793" i="1"/>
  <c r="S1793" i="1"/>
  <c r="Q1793" i="1"/>
  <c r="P1793" i="1"/>
  <c r="S1800" i="1"/>
  <c r="Q1800" i="1"/>
  <c r="P1800" i="1"/>
  <c r="O1800" i="1"/>
  <c r="Q1823" i="1"/>
  <c r="O1823" i="1"/>
  <c r="S1823" i="1"/>
  <c r="P1823" i="1"/>
  <c r="S1839" i="1"/>
  <c r="Q1839" i="1"/>
  <c r="O1839" i="1"/>
  <c r="P1839" i="1"/>
  <c r="O1900" i="1"/>
  <c r="S1900" i="1"/>
  <c r="Q1900" i="1"/>
  <c r="P1900" i="1"/>
  <c r="Q1938" i="1"/>
  <c r="S1938" i="1"/>
  <c r="P1938" i="1"/>
  <c r="O1938" i="1"/>
  <c r="O1970" i="1"/>
  <c r="S1970" i="1"/>
  <c r="Q1970" i="1"/>
  <c r="P1970" i="1"/>
  <c r="S1801" i="1"/>
  <c r="Q1801" i="1"/>
  <c r="P1801" i="1"/>
  <c r="O1801" i="1"/>
  <c r="S1816" i="1"/>
  <c r="Q1816" i="1"/>
  <c r="P1816" i="1"/>
  <c r="O1816" i="1"/>
  <c r="O1855" i="1"/>
  <c r="S1855" i="1"/>
  <c r="Q1855" i="1"/>
  <c r="P1855" i="1"/>
  <c r="S2039" i="1"/>
  <c r="Q2039" i="1"/>
  <c r="P2039" i="1"/>
  <c r="O2039" i="1"/>
  <c r="S1856" i="1"/>
  <c r="O1856" i="1"/>
  <c r="P1856" i="1"/>
  <c r="Q1856" i="1"/>
  <c r="O2045" i="1"/>
  <c r="S2045" i="1"/>
  <c r="Q2045" i="1"/>
  <c r="P2045" i="1"/>
  <c r="S1625" i="1"/>
  <c r="Q1625" i="1"/>
  <c r="P1625" i="1"/>
  <c r="O1625" i="1"/>
  <c r="Q1640" i="1"/>
  <c r="P1640" i="1"/>
  <c r="S1640" i="1"/>
  <c r="O1640" i="1"/>
  <c r="Q1689" i="1"/>
  <c r="P1689" i="1"/>
  <c r="S1689" i="1"/>
  <c r="O1689" i="1"/>
  <c r="Q1698" i="1"/>
  <c r="P1698" i="1"/>
  <c r="S1698" i="1"/>
  <c r="O1698" i="1"/>
  <c r="Q1707" i="1"/>
  <c r="O1707" i="1"/>
  <c r="P1707" i="1"/>
  <c r="S1707" i="1"/>
  <c r="Q1712" i="1"/>
  <c r="P1712" i="1"/>
  <c r="S1712" i="1"/>
  <c r="O1712" i="1"/>
  <c r="S1721" i="1"/>
  <c r="Q1721" i="1"/>
  <c r="P1721" i="1"/>
  <c r="O1721" i="1"/>
  <c r="O1802" i="1"/>
  <c r="S1802" i="1"/>
  <c r="Q1802" i="1"/>
  <c r="P1802" i="1"/>
  <c r="Q1808" i="1"/>
  <c r="S1808" i="1"/>
  <c r="P1808" i="1"/>
  <c r="O1808" i="1"/>
  <c r="Q1849" i="1"/>
  <c r="S1849" i="1"/>
  <c r="P1849" i="1"/>
  <c r="O1849" i="1"/>
  <c r="S1876" i="1"/>
  <c r="O1876" i="1"/>
  <c r="P1876" i="1"/>
  <c r="Q1876" i="1"/>
  <c r="Q1877" i="1"/>
  <c r="O1877" i="1"/>
  <c r="S1877" i="1"/>
  <c r="P1877" i="1"/>
  <c r="S1592" i="1"/>
  <c r="Q1592" i="1"/>
  <c r="P1592" i="1"/>
  <c r="O1592" i="1"/>
  <c r="P1607" i="1"/>
  <c r="O1607" i="1"/>
  <c r="S1607" i="1"/>
  <c r="Q1607" i="1"/>
  <c r="P1618" i="1"/>
  <c r="O1618" i="1"/>
  <c r="S1618" i="1"/>
  <c r="Q1618" i="1"/>
  <c r="Q1629" i="1"/>
  <c r="O1629" i="1"/>
  <c r="P1629" i="1"/>
  <c r="S1629" i="1"/>
  <c r="P1633" i="1"/>
  <c r="O1633" i="1"/>
  <c r="S1633" i="1"/>
  <c r="Q1633" i="1"/>
  <c r="P1644" i="1"/>
  <c r="O1644" i="1"/>
  <c r="S1644" i="1"/>
  <c r="Q1644" i="1"/>
  <c r="O1664" i="1"/>
  <c r="S1664" i="1"/>
  <c r="Q1664" i="1"/>
  <c r="P1664" i="1"/>
  <c r="O1685" i="1"/>
  <c r="S1685" i="1"/>
  <c r="Q1685" i="1"/>
  <c r="P1685" i="1"/>
  <c r="P1708" i="1"/>
  <c r="O1708" i="1"/>
  <c r="S1708" i="1"/>
  <c r="Q1708" i="1"/>
  <c r="P1731" i="1"/>
  <c r="O1731" i="1"/>
  <c r="S1731" i="1"/>
  <c r="Q1731" i="1"/>
  <c r="S1971" i="1"/>
  <c r="Q1971" i="1"/>
  <c r="P1971" i="1"/>
  <c r="O1971" i="1"/>
  <c r="S2076" i="1"/>
  <c r="Q2076" i="1"/>
  <c r="P2076" i="1"/>
  <c r="O2076" i="1"/>
  <c r="O1396" i="1"/>
  <c r="S1396" i="1"/>
  <c r="Q1396" i="1"/>
  <c r="P1396" i="1"/>
  <c r="O1496" i="1"/>
  <c r="P1496" i="1"/>
  <c r="S1496" i="1"/>
  <c r="Q1496" i="1"/>
  <c r="O1596" i="1"/>
  <c r="P1596" i="1"/>
  <c r="S1596" i="1"/>
  <c r="Q1596" i="1"/>
  <c r="Q1648" i="1"/>
  <c r="O1648" i="1"/>
  <c r="S1648" i="1"/>
  <c r="P1648" i="1"/>
  <c r="S1660" i="1"/>
  <c r="O1660" i="1"/>
  <c r="P1660" i="1"/>
  <c r="Q1660" i="1"/>
  <c r="O1694" i="1"/>
  <c r="P1694" i="1"/>
  <c r="S1694" i="1"/>
  <c r="Q1694" i="1"/>
  <c r="S1703" i="1"/>
  <c r="Q1703" i="1"/>
  <c r="O1703" i="1"/>
  <c r="P1703" i="1"/>
  <c r="Q1746" i="1"/>
  <c r="O1746" i="1"/>
  <c r="S1746" i="1"/>
  <c r="P1746" i="1"/>
  <c r="Q1762" i="1"/>
  <c r="O1762" i="1"/>
  <c r="S1762" i="1"/>
  <c r="P1762" i="1"/>
  <c r="Q1767" i="1"/>
  <c r="P1767" i="1"/>
  <c r="O1767" i="1"/>
  <c r="S1767" i="1"/>
  <c r="O1795" i="1"/>
  <c r="S1795" i="1"/>
  <c r="P1795" i="1"/>
  <c r="Q1795" i="1"/>
  <c r="Q1818" i="1"/>
  <c r="P1818" i="1"/>
  <c r="S1818" i="1"/>
  <c r="O1818" i="1"/>
  <c r="Q1858" i="1"/>
  <c r="O1858" i="1"/>
  <c r="S1858" i="1"/>
  <c r="P1858" i="1"/>
  <c r="S1976" i="1"/>
  <c r="Q1976" i="1"/>
  <c r="P1976" i="1"/>
  <c r="O1976" i="1"/>
  <c r="S1600" i="1"/>
  <c r="P1600" i="1"/>
  <c r="O1600" i="1"/>
  <c r="Q1600" i="1"/>
  <c r="S1611" i="1"/>
  <c r="Q1611" i="1"/>
  <c r="P1611" i="1"/>
  <c r="O1611" i="1"/>
  <c r="S1622" i="1"/>
  <c r="Q1622" i="1"/>
  <c r="P1622" i="1"/>
  <c r="O1622" i="1"/>
  <c r="P1637" i="1"/>
  <c r="S1637" i="1"/>
  <c r="Q1637" i="1"/>
  <c r="O1637" i="1"/>
  <c r="S1652" i="1"/>
  <c r="P1652" i="1"/>
  <c r="Q1652" i="1"/>
  <c r="O1652" i="1"/>
  <c r="Q1681" i="1"/>
  <c r="O1681" i="1"/>
  <c r="S1681" i="1"/>
  <c r="P1681" i="1"/>
  <c r="Q1717" i="1"/>
  <c r="O1717" i="1"/>
  <c r="S1717" i="1"/>
  <c r="P1717" i="1"/>
  <c r="P1722" i="1"/>
  <c r="O1722" i="1"/>
  <c r="S1722" i="1"/>
  <c r="Q1722" i="1"/>
  <c r="P1775" i="1"/>
  <c r="S1775" i="1"/>
  <c r="Q1775" i="1"/>
  <c r="O1775" i="1"/>
  <c r="S1811" i="1"/>
  <c r="P1811" i="1"/>
  <c r="Q1811" i="1"/>
  <c r="O1811" i="1"/>
  <c r="S1879" i="1"/>
  <c r="Q1879" i="1"/>
  <c r="P1879" i="1"/>
  <c r="O1879" i="1"/>
  <c r="O1980" i="1"/>
  <c r="S1980" i="1"/>
  <c r="P1980" i="1"/>
  <c r="Q1980" i="1"/>
  <c r="O1850" i="1"/>
  <c r="S1850" i="1"/>
  <c r="Q1850" i="1"/>
  <c r="P1850" i="1"/>
  <c r="P1869" i="1"/>
  <c r="O1869" i="1"/>
  <c r="Q1869" i="1"/>
  <c r="S1869" i="1"/>
  <c r="S1892" i="1"/>
  <c r="Q1892" i="1"/>
  <c r="O1892" i="1"/>
  <c r="P1892" i="1"/>
  <c r="P1630" i="1"/>
  <c r="O1630" i="1"/>
  <c r="Q1630" i="1"/>
  <c r="S1630" i="1"/>
  <c r="S1641" i="1"/>
  <c r="P1641" i="1"/>
  <c r="O1641" i="1"/>
  <c r="Q1641" i="1"/>
  <c r="S1690" i="1"/>
  <c r="Q1690" i="1"/>
  <c r="P1690" i="1"/>
  <c r="O1690" i="1"/>
  <c r="S1699" i="1"/>
  <c r="Q1699" i="1"/>
  <c r="O1699" i="1"/>
  <c r="P1699" i="1"/>
  <c r="S1713" i="1"/>
  <c r="P1713" i="1"/>
  <c r="O1713" i="1"/>
  <c r="Q1713" i="1"/>
  <c r="Q1727" i="1"/>
  <c r="O1727" i="1"/>
  <c r="P1727" i="1"/>
  <c r="S1727" i="1"/>
  <c r="S1789" i="1"/>
  <c r="O1789" i="1"/>
  <c r="P1789" i="1"/>
  <c r="Q1789" i="1"/>
  <c r="Q1948" i="1"/>
  <c r="S1948" i="1"/>
  <c r="P1948" i="1"/>
  <c r="O1948" i="1"/>
  <c r="S1997" i="1"/>
  <c r="Q1997" i="1"/>
  <c r="P1997" i="1"/>
  <c r="O1997" i="1"/>
  <c r="O1985" i="1"/>
  <c r="S1985" i="1"/>
  <c r="Q1985" i="1"/>
  <c r="P1985" i="1"/>
  <c r="S4908" i="1"/>
  <c r="Q4908" i="1"/>
  <c r="O4908" i="1"/>
  <c r="P4908" i="1"/>
  <c r="O1870" i="1"/>
  <c r="S1870" i="1"/>
  <c r="Q1870" i="1"/>
  <c r="P1870" i="1"/>
  <c r="O1875" i="1"/>
  <c r="S1875" i="1"/>
  <c r="Q1875" i="1"/>
  <c r="P1875" i="1"/>
  <c r="Q2023" i="1"/>
  <c r="S2023" i="1"/>
  <c r="P2023" i="1"/>
  <c r="O2023" i="1"/>
  <c r="S1887" i="1"/>
  <c r="P1887" i="1"/>
  <c r="O1887" i="1"/>
  <c r="Q1887" i="1"/>
  <c r="S2004" i="1"/>
  <c r="Q2004" i="1"/>
  <c r="O2004" i="1"/>
  <c r="P2004" i="1"/>
  <c r="Q2087" i="1"/>
  <c r="P2087" i="1"/>
  <c r="S2087" i="1"/>
  <c r="O2087" i="1"/>
  <c r="S1834" i="1"/>
  <c r="Q1834" i="1"/>
  <c r="O1834" i="1"/>
  <c r="P1834" i="1"/>
  <c r="S1882" i="1"/>
  <c r="P1882" i="1"/>
  <c r="Q1882" i="1"/>
  <c r="O1882" i="1"/>
  <c r="S1912" i="1"/>
  <c r="P1912" i="1"/>
  <c r="O1912" i="1"/>
  <c r="Q1912" i="1"/>
  <c r="Q1962" i="1"/>
  <c r="P1962" i="1"/>
  <c r="O1962" i="1"/>
  <c r="S1962" i="1"/>
  <c r="S1942" i="1"/>
  <c r="Q1942" i="1"/>
  <c r="O1942" i="1"/>
  <c r="P1942" i="1"/>
  <c r="S5041" i="1"/>
  <c r="Q5041" i="1"/>
  <c r="O5041" i="1"/>
  <c r="P5041" i="1"/>
  <c r="O1950" i="1"/>
  <c r="S1950" i="1"/>
  <c r="Q1950" i="1"/>
  <c r="P1950" i="1"/>
  <c r="Q1872" i="1"/>
  <c r="O1872" i="1"/>
  <c r="S1872" i="1"/>
  <c r="P1872" i="1"/>
  <c r="Q1963" i="1"/>
  <c r="S1963" i="1"/>
  <c r="O1963" i="1"/>
  <c r="P1963" i="1"/>
  <c r="P1656" i="1"/>
  <c r="Q1656" i="1"/>
  <c r="S1656" i="1"/>
  <c r="O1656" i="1"/>
  <c r="P1663" i="1"/>
  <c r="Q1663" i="1"/>
  <c r="S1663" i="1"/>
  <c r="O1663" i="1"/>
  <c r="S1670" i="1"/>
  <c r="P1670" i="1"/>
  <c r="Q1670" i="1"/>
  <c r="O1670" i="1"/>
  <c r="Q1677" i="1"/>
  <c r="S1677" i="1"/>
  <c r="P1677" i="1"/>
  <c r="O1677" i="1"/>
  <c r="O1714" i="1"/>
  <c r="S1714" i="1"/>
  <c r="Q1714" i="1"/>
  <c r="P1714" i="1"/>
  <c r="O1830" i="1"/>
  <c r="S1830" i="1"/>
  <c r="Q1830" i="1"/>
  <c r="P1830" i="1"/>
  <c r="Q1943" i="1"/>
  <c r="P1943" i="1"/>
  <c r="S1943" i="1"/>
  <c r="O1943" i="1"/>
  <c r="S1954" i="1"/>
  <c r="Q1954" i="1"/>
  <c r="P1954" i="1"/>
  <c r="O1954" i="1"/>
  <c r="P1977" i="1"/>
  <c r="O1977" i="1"/>
  <c r="S1977" i="1"/>
  <c r="Q1977" i="1"/>
  <c r="S2011" i="1"/>
  <c r="Q2011" i="1"/>
  <c r="P2011" i="1"/>
  <c r="O2011" i="1"/>
  <c r="Q2063" i="1"/>
  <c r="S2063" i="1"/>
  <c r="P2063" i="1"/>
  <c r="O2063" i="1"/>
  <c r="S2101" i="1"/>
  <c r="Q2101" i="1"/>
  <c r="P2101" i="1"/>
  <c r="O2101" i="1"/>
  <c r="P1744" i="1"/>
  <c r="O1744" i="1"/>
  <c r="S1744" i="1"/>
  <c r="Q1744" i="1"/>
  <c r="Q1752" i="1"/>
  <c r="P1752" i="1"/>
  <c r="O1752" i="1"/>
  <c r="S1752" i="1"/>
  <c r="Q1786" i="1"/>
  <c r="S1786" i="1"/>
  <c r="P1786" i="1"/>
  <c r="O1786" i="1"/>
  <c r="S1846" i="1"/>
  <c r="Q1846" i="1"/>
  <c r="P1846" i="1"/>
  <c r="O1846" i="1"/>
  <c r="S1851" i="1"/>
  <c r="Q1851" i="1"/>
  <c r="P1851" i="1"/>
  <c r="O1851" i="1"/>
  <c r="Q1878" i="1"/>
  <c r="S1878" i="1"/>
  <c r="P1878" i="1"/>
  <c r="O1878" i="1"/>
  <c r="Q1978" i="1"/>
  <c r="S1978" i="1"/>
  <c r="P1978" i="1"/>
  <c r="O1978" i="1"/>
  <c r="S2034" i="1"/>
  <c r="Q2034" i="1"/>
  <c r="P2034" i="1"/>
  <c r="O2034" i="1"/>
  <c r="S1733" i="1"/>
  <c r="P1733" i="1"/>
  <c r="O1733" i="1"/>
  <c r="Q1733" i="1"/>
  <c r="P1756" i="1"/>
  <c r="O1756" i="1"/>
  <c r="S1756" i="1"/>
  <c r="Q1756" i="1"/>
  <c r="Q1777" i="1"/>
  <c r="P1777" i="1"/>
  <c r="O1777" i="1"/>
  <c r="S1777" i="1"/>
  <c r="Q1782" i="1"/>
  <c r="P1782" i="1"/>
  <c r="O1782" i="1"/>
  <c r="S1782" i="1"/>
  <c r="O1815" i="1"/>
  <c r="Q1815" i="1"/>
  <c r="P1815" i="1"/>
  <c r="S1815" i="1"/>
  <c r="Q1857" i="1"/>
  <c r="P1857" i="1"/>
  <c r="O1857" i="1"/>
  <c r="S1857" i="1"/>
  <c r="Q1867" i="1"/>
  <c r="P1867" i="1"/>
  <c r="O1867" i="1"/>
  <c r="S1867" i="1"/>
  <c r="O1890" i="1"/>
  <c r="Q1890" i="1"/>
  <c r="P1890" i="1"/>
  <c r="S1890" i="1"/>
  <c r="O1937" i="1"/>
  <c r="Q1937" i="1"/>
  <c r="P1937" i="1"/>
  <c r="S1937" i="1"/>
  <c r="O1994" i="1"/>
  <c r="S1994" i="1"/>
  <c r="Q1994" i="1"/>
  <c r="P1994" i="1"/>
  <c r="Q2013" i="1"/>
  <c r="P2013" i="1"/>
  <c r="S2013" i="1"/>
  <c r="O2013" i="1"/>
  <c r="S1760" i="1"/>
  <c r="Q1760" i="1"/>
  <c r="O1760" i="1"/>
  <c r="P1760" i="1"/>
  <c r="S1773" i="1"/>
  <c r="P1773" i="1"/>
  <c r="O1773" i="1"/>
  <c r="Q1773" i="1"/>
  <c r="Q1796" i="1"/>
  <c r="P1796" i="1"/>
  <c r="O1796" i="1"/>
  <c r="S1796" i="1"/>
  <c r="S1826" i="1"/>
  <c r="P1826" i="1"/>
  <c r="O1826" i="1"/>
  <c r="Q1826" i="1"/>
  <c r="S1896" i="1"/>
  <c r="P1896" i="1"/>
  <c r="O1896" i="1"/>
  <c r="Q1896" i="1"/>
  <c r="Q2068" i="1"/>
  <c r="S2068" i="1"/>
  <c r="O2068" i="1"/>
  <c r="P2068" i="1"/>
  <c r="P2169" i="1"/>
  <c r="S2169" i="1"/>
  <c r="O2169" i="1"/>
  <c r="Q2169" i="1"/>
  <c r="S1700" i="1"/>
  <c r="Q1700" i="1"/>
  <c r="P1700" i="1"/>
  <c r="O1700" i="1"/>
  <c r="S1715" i="1"/>
  <c r="Q1715" i="1"/>
  <c r="P1715" i="1"/>
  <c r="O1715" i="1"/>
  <c r="Q1726" i="1"/>
  <c r="P1726" i="1"/>
  <c r="S1726" i="1"/>
  <c r="O1726" i="1"/>
  <c r="Q1737" i="1"/>
  <c r="O1737" i="1"/>
  <c r="S1737" i="1"/>
  <c r="P1737" i="1"/>
  <c r="S1741" i="1"/>
  <c r="Q1741" i="1"/>
  <c r="P1741" i="1"/>
  <c r="O1741" i="1"/>
  <c r="O1769" i="1"/>
  <c r="P1769" i="1"/>
  <c r="S1769" i="1"/>
  <c r="Q1769" i="1"/>
  <c r="S1831" i="1"/>
  <c r="O1831" i="1"/>
  <c r="Q1831" i="1"/>
  <c r="P1831" i="1"/>
  <c r="O1837" i="1"/>
  <c r="Q1837" i="1"/>
  <c r="P1837" i="1"/>
  <c r="S1837" i="1"/>
  <c r="O1945" i="1"/>
  <c r="P1945" i="1"/>
  <c r="S1945" i="1"/>
  <c r="Q1945" i="1"/>
  <c r="S1765" i="1"/>
  <c r="O1765" i="1"/>
  <c r="Q1765" i="1"/>
  <c r="P1765" i="1"/>
  <c r="S1792" i="1"/>
  <c r="O1792" i="1"/>
  <c r="Q1792" i="1"/>
  <c r="P1792" i="1"/>
  <c r="Q1806" i="1"/>
  <c r="O1806" i="1"/>
  <c r="S1806" i="1"/>
  <c r="P1806" i="1"/>
  <c r="S1842" i="1"/>
  <c r="Q1842" i="1"/>
  <c r="P1842" i="1"/>
  <c r="O1842" i="1"/>
  <c r="S1956" i="1"/>
  <c r="Q1956" i="1"/>
  <c r="P1956" i="1"/>
  <c r="O1956" i="1"/>
  <c r="S2036" i="1"/>
  <c r="Q2036" i="1"/>
  <c r="P2036" i="1"/>
  <c r="O2036" i="1"/>
  <c r="P4737" i="1"/>
  <c r="S4737" i="1"/>
  <c r="O4737" i="1"/>
  <c r="Q4737" i="1"/>
  <c r="P1979" i="1"/>
  <c r="S1979" i="1"/>
  <c r="Q1979" i="1"/>
  <c r="O1979" i="1"/>
  <c r="S1986" i="1"/>
  <c r="Q1986" i="1"/>
  <c r="P1986" i="1"/>
  <c r="O1986" i="1"/>
  <c r="S2082" i="1"/>
  <c r="O2082" i="1"/>
  <c r="Q2082" i="1"/>
  <c r="P2082" i="1"/>
  <c r="Q2123" i="1"/>
  <c r="P2123" i="1"/>
  <c r="S2123" i="1"/>
  <c r="O2123" i="1"/>
  <c r="P4829" i="1"/>
  <c r="S4829" i="1"/>
  <c r="Q4829" i="1"/>
  <c r="O4829" i="1"/>
  <c r="Q2048" i="1"/>
  <c r="S2048" i="1"/>
  <c r="P2048" i="1"/>
  <c r="O2048" i="1"/>
  <c r="Q2064" i="1"/>
  <c r="S2064" i="1"/>
  <c r="P2064" i="1"/>
  <c r="O2064" i="1"/>
  <c r="Q4967" i="1"/>
  <c r="O4967" i="1"/>
  <c r="S4967" i="1"/>
  <c r="P4967" i="1"/>
  <c r="S1996" i="1"/>
  <c r="Q1996" i="1"/>
  <c r="P1996" i="1"/>
  <c r="O1996" i="1"/>
  <c r="S2024" i="1"/>
  <c r="Q2024" i="1"/>
  <c r="P2024" i="1"/>
  <c r="O2024" i="1"/>
  <c r="O2035" i="1"/>
  <c r="S2035" i="1"/>
  <c r="Q2035" i="1"/>
  <c r="P2035" i="1"/>
  <c r="O2050" i="1"/>
  <c r="Q2050" i="1"/>
  <c r="S2050" i="1"/>
  <c r="P2050" i="1"/>
  <c r="S2102" i="1"/>
  <c r="Q2102" i="1"/>
  <c r="P2102" i="1"/>
  <c r="O2102" i="1"/>
  <c r="S5040" i="1"/>
  <c r="Q5040" i="1"/>
  <c r="O5040" i="1"/>
  <c r="P5040" i="1"/>
  <c r="S1951" i="1"/>
  <c r="P1951" i="1"/>
  <c r="Q1951" i="1"/>
  <c r="O1951" i="1"/>
  <c r="Q1958" i="1"/>
  <c r="S1958" i="1"/>
  <c r="P1958" i="1"/>
  <c r="O1958" i="1"/>
  <c r="Q2108" i="1"/>
  <c r="S2108" i="1"/>
  <c r="P2108" i="1"/>
  <c r="O2108" i="1"/>
  <c r="Q1952" i="1"/>
  <c r="P1952" i="1"/>
  <c r="O1952" i="1"/>
  <c r="S1952" i="1"/>
  <c r="Q2008" i="1"/>
  <c r="S2008" i="1"/>
  <c r="P2008" i="1"/>
  <c r="O2008" i="1"/>
  <c r="Q2028" i="1"/>
  <c r="S2028" i="1"/>
  <c r="P2028" i="1"/>
  <c r="O2028" i="1"/>
  <c r="S2089" i="1"/>
  <c r="O2089" i="1"/>
  <c r="Q2089" i="1"/>
  <c r="P2089" i="1"/>
  <c r="P2157" i="1"/>
  <c r="S2157" i="1"/>
  <c r="Q2157" i="1"/>
  <c r="O2157" i="1"/>
  <c r="O1820" i="1"/>
  <c r="Q1820" i="1"/>
  <c r="P1820" i="1"/>
  <c r="S1820" i="1"/>
  <c r="S1824" i="1"/>
  <c r="Q1824" i="1"/>
  <c r="P1824" i="1"/>
  <c r="O1824" i="1"/>
  <c r="Q1863" i="1"/>
  <c r="P1863" i="1"/>
  <c r="O1863" i="1"/>
  <c r="S1863" i="1"/>
  <c r="S1897" i="1"/>
  <c r="Q1897" i="1"/>
  <c r="P1897" i="1"/>
  <c r="O1897" i="1"/>
  <c r="O1940" i="1"/>
  <c r="P1940" i="1"/>
  <c r="Q1940" i="1"/>
  <c r="S1940" i="1"/>
  <c r="S1946" i="1"/>
  <c r="Q1946" i="1"/>
  <c r="P1946" i="1"/>
  <c r="O1946" i="1"/>
  <c r="S4858" i="1"/>
  <c r="Q4858" i="1"/>
  <c r="O4858" i="1"/>
  <c r="P4858" i="1"/>
  <c r="P1764" i="1"/>
  <c r="O1764" i="1"/>
  <c r="S1764" i="1"/>
  <c r="Q1764" i="1"/>
  <c r="P1774" i="1"/>
  <c r="O1774" i="1"/>
  <c r="S1774" i="1"/>
  <c r="Q1774" i="1"/>
  <c r="P1784" i="1"/>
  <c r="O1784" i="1"/>
  <c r="S1784" i="1"/>
  <c r="Q1784" i="1"/>
  <c r="P1791" i="1"/>
  <c r="O1791" i="1"/>
  <c r="S1791" i="1"/>
  <c r="Q1791" i="1"/>
  <c r="P1798" i="1"/>
  <c r="O1798" i="1"/>
  <c r="S1798" i="1"/>
  <c r="Q1798" i="1"/>
  <c r="P1805" i="1"/>
  <c r="O1805" i="1"/>
  <c r="S1805" i="1"/>
  <c r="Q1805" i="1"/>
  <c r="Q1828" i="1"/>
  <c r="P1828" i="1"/>
  <c r="O1828" i="1"/>
  <c r="S1828" i="1"/>
  <c r="P1832" i="1"/>
  <c r="S1832" i="1"/>
  <c r="Q1832" i="1"/>
  <c r="O1832" i="1"/>
  <c r="P1884" i="1"/>
  <c r="O1884" i="1"/>
  <c r="Q1884" i="1"/>
  <c r="S1884" i="1"/>
  <c r="Q1953" i="1"/>
  <c r="S1953" i="1"/>
  <c r="P1953" i="1"/>
  <c r="O1953" i="1"/>
  <c r="Q1999" i="1"/>
  <c r="P1999" i="1"/>
  <c r="O1999" i="1"/>
  <c r="S1999" i="1"/>
  <c r="O1840" i="1"/>
  <c r="P1840" i="1"/>
  <c r="S1840" i="1"/>
  <c r="Q1840" i="1"/>
  <c r="Q1844" i="1"/>
  <c r="O1844" i="1"/>
  <c r="S1844" i="1"/>
  <c r="P1844" i="1"/>
  <c r="Q1893" i="1"/>
  <c r="O1893" i="1"/>
  <c r="S1893" i="1"/>
  <c r="P1893" i="1"/>
  <c r="Q1967" i="1"/>
  <c r="P1967" i="1"/>
  <c r="O1967" i="1"/>
  <c r="S1967" i="1"/>
  <c r="S2041" i="1"/>
  <c r="Q2041" i="1"/>
  <c r="P2041" i="1"/>
  <c r="O2041" i="1"/>
  <c r="S1751" i="1"/>
  <c r="P1751" i="1"/>
  <c r="O1751" i="1"/>
  <c r="Q1751" i="1"/>
  <c r="S1761" i="1"/>
  <c r="Q1761" i="1"/>
  <c r="P1761" i="1"/>
  <c r="O1761" i="1"/>
  <c r="P1771" i="1"/>
  <c r="S1771" i="1"/>
  <c r="Q1771" i="1"/>
  <c r="O1771" i="1"/>
  <c r="P1781" i="1"/>
  <c r="S1781" i="1"/>
  <c r="Q1781" i="1"/>
  <c r="O1781" i="1"/>
  <c r="P1809" i="1"/>
  <c r="S1809" i="1"/>
  <c r="Q1809" i="1"/>
  <c r="O1809" i="1"/>
  <c r="Q1848" i="1"/>
  <c r="P1848" i="1"/>
  <c r="O1848" i="1"/>
  <c r="S1848" i="1"/>
  <c r="P1852" i="1"/>
  <c r="Q1852" i="1"/>
  <c r="O1852" i="1"/>
  <c r="S1852" i="1"/>
  <c r="O1880" i="1"/>
  <c r="Q1880" i="1"/>
  <c r="S1880" i="1"/>
  <c r="P1880" i="1"/>
  <c r="P1889" i="1"/>
  <c r="S1889" i="1"/>
  <c r="Q1889" i="1"/>
  <c r="O1889" i="1"/>
  <c r="O1960" i="1"/>
  <c r="S1960" i="1"/>
  <c r="Q1960" i="1"/>
  <c r="P1960" i="1"/>
  <c r="O1975" i="1"/>
  <c r="Q1975" i="1"/>
  <c r="P1975" i="1"/>
  <c r="S1975" i="1"/>
  <c r="S2019" i="1"/>
  <c r="P2019" i="1"/>
  <c r="O2019" i="1"/>
  <c r="Q2019" i="1"/>
  <c r="S4802" i="1"/>
  <c r="Q4802" i="1"/>
  <c r="O4802" i="1"/>
  <c r="P4802" i="1"/>
  <c r="S1911" i="1"/>
  <c r="O1911" i="1"/>
  <c r="Q1911" i="1"/>
  <c r="P1911" i="1"/>
  <c r="Q1947" i="1"/>
  <c r="P1947" i="1"/>
  <c r="O1947" i="1"/>
  <c r="S1947" i="1"/>
  <c r="S1961" i="1"/>
  <c r="O1961" i="1"/>
  <c r="Q1961" i="1"/>
  <c r="P1961" i="1"/>
  <c r="O2000" i="1"/>
  <c r="Q2000" i="1"/>
  <c r="P2000" i="1"/>
  <c r="S2000" i="1"/>
  <c r="O2075" i="1"/>
  <c r="Q2075" i="1"/>
  <c r="P2075" i="1"/>
  <c r="S2075" i="1"/>
  <c r="S2094" i="1"/>
  <c r="O2094" i="1"/>
  <c r="P2094" i="1"/>
  <c r="Q2094" i="1"/>
  <c r="O2115" i="1"/>
  <c r="P2115" i="1"/>
  <c r="S2115" i="1"/>
  <c r="Q2115" i="1"/>
  <c r="Q2133" i="1"/>
  <c r="S2133" i="1"/>
  <c r="P2133" i="1"/>
  <c r="O2133" i="1"/>
  <c r="Q4759" i="1"/>
  <c r="P4759" i="1"/>
  <c r="O4759" i="1"/>
  <c r="S4759" i="1"/>
  <c r="S1768" i="1"/>
  <c r="Q1768" i="1"/>
  <c r="O1768" i="1"/>
  <c r="P1768" i="1"/>
  <c r="P1778" i="1"/>
  <c r="O1778" i="1"/>
  <c r="S1778" i="1"/>
  <c r="Q1778" i="1"/>
  <c r="S1821" i="1"/>
  <c r="O1821" i="1"/>
  <c r="Q1821" i="1"/>
  <c r="P1821" i="1"/>
  <c r="O1825" i="1"/>
  <c r="S1825" i="1"/>
  <c r="P1825" i="1"/>
  <c r="Q1825" i="1"/>
  <c r="O1829" i="1"/>
  <c r="P1829" i="1"/>
  <c r="S1829" i="1"/>
  <c r="Q1829" i="1"/>
  <c r="O1860" i="1"/>
  <c r="P1860" i="1"/>
  <c r="S1860" i="1"/>
  <c r="Q1860" i="1"/>
  <c r="S1864" i="1"/>
  <c r="Q1864" i="1"/>
  <c r="P1864" i="1"/>
  <c r="O1864" i="1"/>
  <c r="Q1868" i="1"/>
  <c r="S1868" i="1"/>
  <c r="P1868" i="1"/>
  <c r="O1868" i="1"/>
  <c r="O1885" i="1"/>
  <c r="Q1885" i="1"/>
  <c r="P1885" i="1"/>
  <c r="S1885" i="1"/>
  <c r="S1936" i="1"/>
  <c r="Q1936" i="1"/>
  <c r="P1936" i="1"/>
  <c r="O1936" i="1"/>
  <c r="O2030" i="1"/>
  <c r="S2030" i="1"/>
  <c r="Q2030" i="1"/>
  <c r="P2030" i="1"/>
  <c r="S2052" i="1"/>
  <c r="Q2052" i="1"/>
  <c r="P2052" i="1"/>
  <c r="O2052" i="1"/>
  <c r="S2057" i="1"/>
  <c r="O2057" i="1"/>
  <c r="P2057" i="1"/>
  <c r="Q2057" i="1"/>
  <c r="S2116" i="1"/>
  <c r="Q2116" i="1"/>
  <c r="O2116" i="1"/>
  <c r="P2116" i="1"/>
  <c r="Q2149" i="1"/>
  <c r="S2149" i="1"/>
  <c r="P2149" i="1"/>
  <c r="O2149" i="1"/>
  <c r="S4860" i="1"/>
  <c r="Q4860" i="1"/>
  <c r="O4860" i="1"/>
  <c r="P4860" i="1"/>
  <c r="S2141" i="1"/>
  <c r="P2141" i="1"/>
  <c r="O2141" i="1"/>
  <c r="Q2141" i="1"/>
  <c r="S4739" i="1"/>
  <c r="Q4739" i="1"/>
  <c r="P4739" i="1"/>
  <c r="O4739" i="1"/>
  <c r="O1990" i="1"/>
  <c r="Q1990" i="1"/>
  <c r="P1990" i="1"/>
  <c r="S1990" i="1"/>
  <c r="O2015" i="1"/>
  <c r="S2015" i="1"/>
  <c r="P2015" i="1"/>
  <c r="Q2015" i="1"/>
  <c r="S2071" i="1"/>
  <c r="Q2071" i="1"/>
  <c r="P2071" i="1"/>
  <c r="O2071" i="1"/>
  <c r="S2097" i="1"/>
  <c r="Q2097" i="1"/>
  <c r="P2097" i="1"/>
  <c r="O2097" i="1"/>
  <c r="S2104" i="1"/>
  <c r="Q2104" i="1"/>
  <c r="P2104" i="1"/>
  <c r="O2104" i="1"/>
  <c r="O2110" i="1"/>
  <c r="S2110" i="1"/>
  <c r="Q2110" i="1"/>
  <c r="P2110" i="1"/>
  <c r="S2117" i="1"/>
  <c r="Q2117" i="1"/>
  <c r="P2117" i="1"/>
  <c r="O2117" i="1"/>
  <c r="O2125" i="1"/>
  <c r="Q2125" i="1"/>
  <c r="P2125" i="1"/>
  <c r="S2125" i="1"/>
  <c r="S4776" i="1"/>
  <c r="P4776" i="1"/>
  <c r="Q4776" i="1"/>
  <c r="O4776" i="1"/>
  <c r="O1935" i="1"/>
  <c r="S1935" i="1"/>
  <c r="Q1935" i="1"/>
  <c r="P1935" i="1"/>
  <c r="Q1939" i="1"/>
  <c r="S1939" i="1"/>
  <c r="P1939" i="1"/>
  <c r="O1939" i="1"/>
  <c r="S1959" i="1"/>
  <c r="Q1959" i="1"/>
  <c r="P1959" i="1"/>
  <c r="O1959" i="1"/>
  <c r="O2005" i="1"/>
  <c r="P2005" i="1"/>
  <c r="S2005" i="1"/>
  <c r="Q2005" i="1"/>
  <c r="O2010" i="1"/>
  <c r="Q2010" i="1"/>
  <c r="P2010" i="1"/>
  <c r="S2010" i="1"/>
  <c r="O2090" i="1"/>
  <c r="Q2090" i="1"/>
  <c r="S2090" i="1"/>
  <c r="P2090" i="1"/>
  <c r="Q4763" i="1"/>
  <c r="S4763" i="1"/>
  <c r="P4763" i="1"/>
  <c r="O4763" i="1"/>
  <c r="Q2053" i="1"/>
  <c r="P2053" i="1"/>
  <c r="S2053" i="1"/>
  <c r="O2053" i="1"/>
  <c r="Q2078" i="1"/>
  <c r="S2078" i="1"/>
  <c r="P2078" i="1"/>
  <c r="O2078" i="1"/>
  <c r="Q2119" i="1"/>
  <c r="S2119" i="1"/>
  <c r="P2119" i="1"/>
  <c r="O2119" i="1"/>
  <c r="P2127" i="1"/>
  <c r="S2127" i="1"/>
  <c r="Q2127" i="1"/>
  <c r="O2127" i="1"/>
  <c r="S4806" i="1"/>
  <c r="P4806" i="1"/>
  <c r="Q4806" i="1"/>
  <c r="O4806" i="1"/>
  <c r="S2026" i="1"/>
  <c r="Q2026" i="1"/>
  <c r="P2026" i="1"/>
  <c r="O2026" i="1"/>
  <c r="S2037" i="1"/>
  <c r="Q2037" i="1"/>
  <c r="P2037" i="1"/>
  <c r="O2037" i="1"/>
  <c r="P2042" i="1"/>
  <c r="S2042" i="1"/>
  <c r="Q2042" i="1"/>
  <c r="O2042" i="1"/>
  <c r="P4777" i="1"/>
  <c r="S4777" i="1"/>
  <c r="Q4777" i="1"/>
  <c r="O4777" i="1"/>
  <c r="Q1968" i="1"/>
  <c r="S1968" i="1"/>
  <c r="P1968" i="1"/>
  <c r="O1968" i="1"/>
  <c r="S1982" i="1"/>
  <c r="P1982" i="1"/>
  <c r="O1982" i="1"/>
  <c r="Q1982" i="1"/>
  <c r="S1991" i="1"/>
  <c r="P1991" i="1"/>
  <c r="Q1991" i="1"/>
  <c r="O1991" i="1"/>
  <c r="S2001" i="1"/>
  <c r="Q2001" i="1"/>
  <c r="P2001" i="1"/>
  <c r="O2001" i="1"/>
  <c r="S2031" i="1"/>
  <c r="O2031" i="1"/>
  <c r="Q2031" i="1"/>
  <c r="P2031" i="1"/>
  <c r="Q4792" i="1"/>
  <c r="P4792" i="1"/>
  <c r="S4792" i="1"/>
  <c r="O4792" i="1"/>
  <c r="S4842" i="1"/>
  <c r="Q4842" i="1"/>
  <c r="O4842" i="1"/>
  <c r="P4842" i="1"/>
  <c r="O1865" i="1"/>
  <c r="S1865" i="1"/>
  <c r="P1865" i="1"/>
  <c r="Q1865" i="1"/>
  <c r="S1891" i="1"/>
  <c r="Q1891" i="1"/>
  <c r="P1891" i="1"/>
  <c r="O1891" i="1"/>
  <c r="S1964" i="1"/>
  <c r="Q1964" i="1"/>
  <c r="O1964" i="1"/>
  <c r="P1964" i="1"/>
  <c r="S2006" i="1"/>
  <c r="Q2006" i="1"/>
  <c r="O2006" i="1"/>
  <c r="P2006" i="1"/>
  <c r="S2016" i="1"/>
  <c r="P2016" i="1"/>
  <c r="Q2016" i="1"/>
  <c r="O2016" i="1"/>
  <c r="O2060" i="1"/>
  <c r="S2060" i="1"/>
  <c r="Q2060" i="1"/>
  <c r="P2060" i="1"/>
  <c r="Q2098" i="1"/>
  <c r="S2098" i="1"/>
  <c r="P2098" i="1"/>
  <c r="O2098" i="1"/>
  <c r="S2112" i="1"/>
  <c r="Q2112" i="1"/>
  <c r="P2112" i="1"/>
  <c r="O2112" i="1"/>
  <c r="Q2173" i="1"/>
  <c r="P2173" i="1"/>
  <c r="S2173" i="1"/>
  <c r="O2173" i="1"/>
  <c r="S5000" i="1"/>
  <c r="Q5000" i="1"/>
  <c r="O5000" i="1"/>
  <c r="P5000" i="1"/>
  <c r="Q1973" i="1"/>
  <c r="P1973" i="1"/>
  <c r="S1973" i="1"/>
  <c r="O1973" i="1"/>
  <c r="S1987" i="1"/>
  <c r="Q1987" i="1"/>
  <c r="P1987" i="1"/>
  <c r="O1987" i="1"/>
  <c r="S2054" i="1"/>
  <c r="P2054" i="1"/>
  <c r="O2054" i="1"/>
  <c r="Q2054" i="1"/>
  <c r="S2067" i="1"/>
  <c r="Q2067" i="1"/>
  <c r="P2067" i="1"/>
  <c r="O2067" i="1"/>
  <c r="O2105" i="1"/>
  <c r="S2105" i="1"/>
  <c r="P2105" i="1"/>
  <c r="Q2105" i="1"/>
  <c r="Q2153" i="1"/>
  <c r="S2153" i="1"/>
  <c r="P2153" i="1"/>
  <c r="O2153" i="1"/>
  <c r="Q4743" i="1"/>
  <c r="S4743" i="1"/>
  <c r="P4743" i="1"/>
  <c r="O4743" i="1"/>
  <c r="S5063" i="1"/>
  <c r="Q5063" i="1"/>
  <c r="O5063" i="1"/>
  <c r="P5063" i="1"/>
  <c r="Q2022" i="1"/>
  <c r="P2022" i="1"/>
  <c r="O2022" i="1"/>
  <c r="S2022" i="1"/>
  <c r="S2049" i="1"/>
  <c r="Q2049" i="1"/>
  <c r="P2049" i="1"/>
  <c r="O2049" i="1"/>
  <c r="Q2073" i="1"/>
  <c r="S2073" i="1"/>
  <c r="P2073" i="1"/>
  <c r="O2073" i="1"/>
  <c r="S2079" i="1"/>
  <c r="P2079" i="1"/>
  <c r="Q2079" i="1"/>
  <c r="O2079" i="1"/>
  <c r="Q2099" i="1"/>
  <c r="P2099" i="1"/>
  <c r="O2099" i="1"/>
  <c r="S2099" i="1"/>
  <c r="O2120" i="1"/>
  <c r="Q2120" i="1"/>
  <c r="S2120" i="1"/>
  <c r="P2120" i="1"/>
  <c r="O2145" i="1"/>
  <c r="Q2145" i="1"/>
  <c r="S2145" i="1"/>
  <c r="P2145" i="1"/>
  <c r="P4767" i="1"/>
  <c r="O4767" i="1"/>
  <c r="S4767" i="1"/>
  <c r="Q4767" i="1"/>
  <c r="O1810" i="1"/>
  <c r="S1810" i="1"/>
  <c r="Q1810" i="1"/>
  <c r="P1810" i="1"/>
  <c r="S1836" i="1"/>
  <c r="P1836" i="1"/>
  <c r="O1836" i="1"/>
  <c r="Q1836" i="1"/>
  <c r="Q1862" i="1"/>
  <c r="P1862" i="1"/>
  <c r="O1862" i="1"/>
  <c r="S1862" i="1"/>
  <c r="Q1873" i="1"/>
  <c r="S1873" i="1"/>
  <c r="P1873" i="1"/>
  <c r="O1873" i="1"/>
  <c r="O1899" i="1"/>
  <c r="S1899" i="1"/>
  <c r="Q1899" i="1"/>
  <c r="P1899" i="1"/>
  <c r="S2002" i="1"/>
  <c r="Q2002" i="1"/>
  <c r="P2002" i="1"/>
  <c r="O2002" i="1"/>
  <c r="Q2012" i="1"/>
  <c r="P2012" i="1"/>
  <c r="O2012" i="1"/>
  <c r="S2012" i="1"/>
  <c r="Q2027" i="1"/>
  <c r="P2027" i="1"/>
  <c r="O2027" i="1"/>
  <c r="S2027" i="1"/>
  <c r="S2032" i="1"/>
  <c r="Q2032" i="1"/>
  <c r="O2032" i="1"/>
  <c r="P2032" i="1"/>
  <c r="Q2074" i="1"/>
  <c r="P2074" i="1"/>
  <c r="O2074" i="1"/>
  <c r="S2074" i="1"/>
  <c r="S2086" i="1"/>
  <c r="Q2086" i="1"/>
  <c r="P2086" i="1"/>
  <c r="O2086" i="1"/>
  <c r="Q2093" i="1"/>
  <c r="P2093" i="1"/>
  <c r="O2093" i="1"/>
  <c r="S2093" i="1"/>
  <c r="O2100" i="1"/>
  <c r="Q2100" i="1"/>
  <c r="P2100" i="1"/>
  <c r="S2100" i="1"/>
  <c r="O4825" i="1"/>
  <c r="S4825" i="1"/>
  <c r="Q4825" i="1"/>
  <c r="P4825" i="1"/>
  <c r="O5065" i="1"/>
  <c r="S5065" i="1"/>
  <c r="Q5065" i="1"/>
  <c r="P5065" i="1"/>
  <c r="Q1888" i="1"/>
  <c r="S1888" i="1"/>
  <c r="P1888" i="1"/>
  <c r="O1888" i="1"/>
  <c r="P1914" i="1"/>
  <c r="S1914" i="1"/>
  <c r="Q1914" i="1"/>
  <c r="O1914" i="1"/>
  <c r="S1969" i="1"/>
  <c r="O1969" i="1"/>
  <c r="Q1969" i="1"/>
  <c r="P1969" i="1"/>
  <c r="P1974" i="1"/>
  <c r="O1974" i="1"/>
  <c r="S1974" i="1"/>
  <c r="Q1974" i="1"/>
  <c r="S2017" i="1"/>
  <c r="P2017" i="1"/>
  <c r="Q2017" i="1"/>
  <c r="O2017" i="1"/>
  <c r="Q2038" i="1"/>
  <c r="P2038" i="1"/>
  <c r="O2038" i="1"/>
  <c r="S2038" i="1"/>
  <c r="S2061" i="1"/>
  <c r="Q2061" i="1"/>
  <c r="P2061" i="1"/>
  <c r="O2061" i="1"/>
  <c r="Q2129" i="1"/>
  <c r="P2129" i="1"/>
  <c r="S2129" i="1"/>
  <c r="O2129" i="1"/>
  <c r="O4755" i="1"/>
  <c r="Q4755" i="1"/>
  <c r="P4755" i="1"/>
  <c r="S4755" i="1"/>
  <c r="S4796" i="1"/>
  <c r="P4796" i="1"/>
  <c r="O4796" i="1"/>
  <c r="Q4796" i="1"/>
  <c r="Q2113" i="1"/>
  <c r="P2113" i="1"/>
  <c r="O2113" i="1"/>
  <c r="S2113" i="1"/>
  <c r="O2165" i="1"/>
  <c r="P2165" i="1"/>
  <c r="Q2165" i="1"/>
  <c r="S2165" i="1"/>
  <c r="Q4782" i="1"/>
  <c r="P4782" i="1"/>
  <c r="O4782" i="1"/>
  <c r="S4782" i="1"/>
  <c r="S5073" i="1"/>
  <c r="Q5073" i="1"/>
  <c r="O5073" i="1"/>
  <c r="P5073" i="1"/>
  <c r="S1941" i="1"/>
  <c r="Q1941" i="1"/>
  <c r="P1941" i="1"/>
  <c r="O1941" i="1"/>
  <c r="O1965" i="1"/>
  <c r="Q1965" i="1"/>
  <c r="S1965" i="1"/>
  <c r="P1965" i="1"/>
  <c r="Q1988" i="1"/>
  <c r="P1988" i="1"/>
  <c r="O1988" i="1"/>
  <c r="S1988" i="1"/>
  <c r="Q1993" i="1"/>
  <c r="S1993" i="1"/>
  <c r="P1993" i="1"/>
  <c r="O1993" i="1"/>
  <c r="S2056" i="1"/>
  <c r="Q2056" i="1"/>
  <c r="P2056" i="1"/>
  <c r="O2056" i="1"/>
  <c r="Q2062" i="1"/>
  <c r="P2062" i="1"/>
  <c r="O2062" i="1"/>
  <c r="S2062" i="1"/>
  <c r="O2175" i="1"/>
  <c r="S2175" i="1"/>
  <c r="Q2175" i="1"/>
  <c r="P2175" i="1"/>
  <c r="S4769" i="1"/>
  <c r="Q4769" i="1"/>
  <c r="P4769" i="1"/>
  <c r="O4769" i="1"/>
  <c r="O4854" i="1"/>
  <c r="S4854" i="1"/>
  <c r="Q4854" i="1"/>
  <c r="P4854" i="1"/>
  <c r="S4900" i="1"/>
  <c r="Q4900" i="1"/>
  <c r="O4900" i="1"/>
  <c r="P4900" i="1"/>
  <c r="S4949" i="1"/>
  <c r="Q4949" i="1"/>
  <c r="O4949" i="1"/>
  <c r="P4949" i="1"/>
  <c r="O2085" i="1"/>
  <c r="S2085" i="1"/>
  <c r="Q2085" i="1"/>
  <c r="P2085" i="1"/>
  <c r="S2111" i="1"/>
  <c r="Q2111" i="1"/>
  <c r="P2111" i="1"/>
  <c r="O2111" i="1"/>
  <c r="S2131" i="1"/>
  <c r="P2131" i="1"/>
  <c r="Q2131" i="1"/>
  <c r="O2131" i="1"/>
  <c r="S2152" i="1"/>
  <c r="Q2152" i="1"/>
  <c r="P2152" i="1"/>
  <c r="O2152" i="1"/>
  <c r="S2156" i="1"/>
  <c r="O2156" i="1"/>
  <c r="Q2156" i="1"/>
  <c r="P2156" i="1"/>
  <c r="O2160" i="1"/>
  <c r="S2160" i="1"/>
  <c r="Q2160" i="1"/>
  <c r="P2160" i="1"/>
  <c r="S4741" i="1"/>
  <c r="P4741" i="1"/>
  <c r="Q4741" i="1"/>
  <c r="O4741" i="1"/>
  <c r="P4790" i="1"/>
  <c r="O4790" i="1"/>
  <c r="S4790" i="1"/>
  <c r="Q4790" i="1"/>
  <c r="S4822" i="1"/>
  <c r="Q4822" i="1"/>
  <c r="P4822" i="1"/>
  <c r="O4822" i="1"/>
  <c r="S4960" i="1"/>
  <c r="Q4960" i="1"/>
  <c r="O4960" i="1"/>
  <c r="P4960" i="1"/>
  <c r="S2132" i="1"/>
  <c r="P2132" i="1"/>
  <c r="Q2132" i="1"/>
  <c r="O2132" i="1"/>
  <c r="S2136" i="1"/>
  <c r="Q2136" i="1"/>
  <c r="P2136" i="1"/>
  <c r="O2136" i="1"/>
  <c r="O2140" i="1"/>
  <c r="Q2140" i="1"/>
  <c r="S2140" i="1"/>
  <c r="P2140" i="1"/>
  <c r="S2161" i="1"/>
  <c r="P2161" i="1"/>
  <c r="Q2161" i="1"/>
  <c r="O2161" i="1"/>
  <c r="S4742" i="1"/>
  <c r="Q4742" i="1"/>
  <c r="P4742" i="1"/>
  <c r="O4742" i="1"/>
  <c r="S4746" i="1"/>
  <c r="O4746" i="1"/>
  <c r="P4746" i="1"/>
  <c r="Q4746" i="1"/>
  <c r="O4750" i="1"/>
  <c r="S4750" i="1"/>
  <c r="Q4750" i="1"/>
  <c r="P4750" i="1"/>
  <c r="S4772" i="1"/>
  <c r="P4772" i="1"/>
  <c r="Q4772" i="1"/>
  <c r="O4772" i="1"/>
  <c r="S4786" i="1"/>
  <c r="P4786" i="1"/>
  <c r="O4786" i="1"/>
  <c r="Q4786" i="1"/>
  <c r="S4812" i="1"/>
  <c r="O4812" i="1"/>
  <c r="P4812" i="1"/>
  <c r="Q4812" i="1"/>
  <c r="O4844" i="1"/>
  <c r="S4844" i="1"/>
  <c r="Q4844" i="1"/>
  <c r="P4844" i="1"/>
  <c r="S2162" i="1"/>
  <c r="O2162" i="1"/>
  <c r="Q2162" i="1"/>
  <c r="P2162" i="1"/>
  <c r="S2166" i="1"/>
  <c r="O2166" i="1"/>
  <c r="P2166" i="1"/>
  <c r="Q2166" i="1"/>
  <c r="O2170" i="1"/>
  <c r="P2170" i="1"/>
  <c r="S2170" i="1"/>
  <c r="Q2170" i="1"/>
  <c r="S4751" i="1"/>
  <c r="P4751" i="1"/>
  <c r="O4751" i="1"/>
  <c r="Q4751" i="1"/>
  <c r="Q5048" i="1"/>
  <c r="O5048" i="1"/>
  <c r="S5048" i="1"/>
  <c r="P5048" i="1"/>
  <c r="S1972" i="1"/>
  <c r="Q1972" i="1"/>
  <c r="P1972" i="1"/>
  <c r="O1972" i="1"/>
  <c r="Q1983" i="1"/>
  <c r="P1983" i="1"/>
  <c r="O1983" i="1"/>
  <c r="S1983" i="1"/>
  <c r="S2009" i="1"/>
  <c r="P2009" i="1"/>
  <c r="O2009" i="1"/>
  <c r="Q2009" i="1"/>
  <c r="O2020" i="1"/>
  <c r="S2020" i="1"/>
  <c r="Q2020" i="1"/>
  <c r="P2020" i="1"/>
  <c r="S2046" i="1"/>
  <c r="Q2046" i="1"/>
  <c r="P2046" i="1"/>
  <c r="O2046" i="1"/>
  <c r="S2072" i="1"/>
  <c r="Q2072" i="1"/>
  <c r="P2072" i="1"/>
  <c r="O2072" i="1"/>
  <c r="Q2083" i="1"/>
  <c r="S2083" i="1"/>
  <c r="P2083" i="1"/>
  <c r="O2083" i="1"/>
  <c r="S2109" i="1"/>
  <c r="Q2109" i="1"/>
  <c r="P2109" i="1"/>
  <c r="O2109" i="1"/>
  <c r="P2137" i="1"/>
  <c r="S2137" i="1"/>
  <c r="Q2137" i="1"/>
  <c r="O2137" i="1"/>
  <c r="P4747" i="1"/>
  <c r="S4747" i="1"/>
  <c r="Q4747" i="1"/>
  <c r="O4747" i="1"/>
  <c r="S4859" i="1"/>
  <c r="Q4859" i="1"/>
  <c r="O4859" i="1"/>
  <c r="P4859" i="1"/>
  <c r="Q4907" i="1"/>
  <c r="O4907" i="1"/>
  <c r="S4907" i="1"/>
  <c r="P4907" i="1"/>
  <c r="Q4947" i="1"/>
  <c r="O4947" i="1"/>
  <c r="S4947" i="1"/>
  <c r="P4947" i="1"/>
  <c r="S4969" i="1"/>
  <c r="Q4969" i="1"/>
  <c r="O4969" i="1"/>
  <c r="P4969" i="1"/>
  <c r="S5076" i="1"/>
  <c r="Q5076" i="1"/>
  <c r="O5076" i="1"/>
  <c r="P5076" i="1"/>
  <c r="P4819" i="1"/>
  <c r="S4819" i="1"/>
  <c r="Q4819" i="1"/>
  <c r="O4819" i="1"/>
  <c r="Q4830" i="1"/>
  <c r="P4830" i="1"/>
  <c r="O4830" i="1"/>
  <c r="S4830" i="1"/>
  <c r="Q4847" i="1"/>
  <c r="O4847" i="1"/>
  <c r="S4847" i="1"/>
  <c r="P4847" i="1"/>
  <c r="S4972" i="1"/>
  <c r="Q4972" i="1"/>
  <c r="O4972" i="1"/>
  <c r="P4972" i="1"/>
  <c r="O2065" i="1"/>
  <c r="S2065" i="1"/>
  <c r="Q2065" i="1"/>
  <c r="P2065" i="1"/>
  <c r="S2091" i="1"/>
  <c r="P2091" i="1"/>
  <c r="O2091" i="1"/>
  <c r="Q2091" i="1"/>
  <c r="S2121" i="1"/>
  <c r="P2121" i="1"/>
  <c r="Q2121" i="1"/>
  <c r="O2121" i="1"/>
  <c r="S2142" i="1"/>
  <c r="P2142" i="1"/>
  <c r="O2142" i="1"/>
  <c r="Q2142" i="1"/>
  <c r="S2146" i="1"/>
  <c r="P2146" i="1"/>
  <c r="O2146" i="1"/>
  <c r="Q2146" i="1"/>
  <c r="O2150" i="1"/>
  <c r="Q2150" i="1"/>
  <c r="P2150" i="1"/>
  <c r="S2150" i="1"/>
  <c r="S2171" i="1"/>
  <c r="P2171" i="1"/>
  <c r="Q2171" i="1"/>
  <c r="O2171" i="1"/>
  <c r="S4752" i="1"/>
  <c r="Q4752" i="1"/>
  <c r="P4752" i="1"/>
  <c r="O4752" i="1"/>
  <c r="S4756" i="1"/>
  <c r="Q4756" i="1"/>
  <c r="P4756" i="1"/>
  <c r="O4756" i="1"/>
  <c r="O4760" i="1"/>
  <c r="S4760" i="1"/>
  <c r="Q4760" i="1"/>
  <c r="P4760" i="1"/>
  <c r="S4848" i="1"/>
  <c r="Q4848" i="1"/>
  <c r="O4848" i="1"/>
  <c r="P4848" i="1"/>
  <c r="S4952" i="1"/>
  <c r="Q4952" i="1"/>
  <c r="O4952" i="1"/>
  <c r="P4952" i="1"/>
  <c r="S5001" i="1"/>
  <c r="Q5001" i="1"/>
  <c r="O5001" i="1"/>
  <c r="P5001" i="1"/>
  <c r="Q2043" i="1"/>
  <c r="S2043" i="1"/>
  <c r="O2043" i="1"/>
  <c r="P2043" i="1"/>
  <c r="S2069" i="1"/>
  <c r="Q2069" i="1"/>
  <c r="O2069" i="1"/>
  <c r="P2069" i="1"/>
  <c r="O2080" i="1"/>
  <c r="S2080" i="1"/>
  <c r="P2080" i="1"/>
  <c r="Q2080" i="1"/>
  <c r="S2106" i="1"/>
  <c r="Q2106" i="1"/>
  <c r="O2106" i="1"/>
  <c r="P2106" i="1"/>
  <c r="P2167" i="1"/>
  <c r="S2167" i="1"/>
  <c r="Q2167" i="1"/>
  <c r="O2167" i="1"/>
  <c r="O4765" i="1"/>
  <c r="S4765" i="1"/>
  <c r="Q4765" i="1"/>
  <c r="P4765" i="1"/>
  <c r="S4809" i="1"/>
  <c r="Q4809" i="1"/>
  <c r="P4809" i="1"/>
  <c r="O4809" i="1"/>
  <c r="Q1984" i="1"/>
  <c r="P1984" i="1"/>
  <c r="O1984" i="1"/>
  <c r="S1984" i="1"/>
  <c r="O1995" i="1"/>
  <c r="S1995" i="1"/>
  <c r="Q1995" i="1"/>
  <c r="P1995" i="1"/>
  <c r="S2021" i="1"/>
  <c r="Q2021" i="1"/>
  <c r="P2021" i="1"/>
  <c r="O2021" i="1"/>
  <c r="S2047" i="1"/>
  <c r="Q2047" i="1"/>
  <c r="P2047" i="1"/>
  <c r="O2047" i="1"/>
  <c r="Q2058" i="1"/>
  <c r="S2058" i="1"/>
  <c r="P2058" i="1"/>
  <c r="O2058" i="1"/>
  <c r="S2084" i="1"/>
  <c r="Q2084" i="1"/>
  <c r="P2084" i="1"/>
  <c r="O2084" i="1"/>
  <c r="O2095" i="1"/>
  <c r="S2095" i="1"/>
  <c r="Q2095" i="1"/>
  <c r="P2095" i="1"/>
  <c r="S2159" i="1"/>
  <c r="Q2159" i="1"/>
  <c r="P2159" i="1"/>
  <c r="O2159" i="1"/>
  <c r="Q2163" i="1"/>
  <c r="S2163" i="1"/>
  <c r="P2163" i="1"/>
  <c r="O2163" i="1"/>
  <c r="S4779" i="1"/>
  <c r="Q4779" i="1"/>
  <c r="P4779" i="1"/>
  <c r="O4779" i="1"/>
  <c r="S4799" i="1"/>
  <c r="Q4799" i="1"/>
  <c r="P4799" i="1"/>
  <c r="O4799" i="1"/>
  <c r="P4820" i="1"/>
  <c r="O4820" i="1"/>
  <c r="S4820" i="1"/>
  <c r="Q4820" i="1"/>
  <c r="S4838" i="1"/>
  <c r="Q4838" i="1"/>
  <c r="O4838" i="1"/>
  <c r="P4838" i="1"/>
  <c r="S4849" i="1"/>
  <c r="Q4849" i="1"/>
  <c r="O4849" i="1"/>
  <c r="P4849" i="1"/>
  <c r="O4975" i="1"/>
  <c r="S4975" i="1"/>
  <c r="Q4975" i="1"/>
  <c r="P4975" i="1"/>
  <c r="O2155" i="1"/>
  <c r="S2155" i="1"/>
  <c r="Q2155" i="1"/>
  <c r="P2155" i="1"/>
  <c r="S4789" i="1"/>
  <c r="Q4789" i="1"/>
  <c r="P4789" i="1"/>
  <c r="O4789" i="1"/>
  <c r="O4815" i="1"/>
  <c r="S4815" i="1"/>
  <c r="Q4815" i="1"/>
  <c r="P4815" i="1"/>
  <c r="S4832" i="1"/>
  <c r="Q4832" i="1"/>
  <c r="P4832" i="1"/>
  <c r="O4832" i="1"/>
  <c r="S4862" i="1"/>
  <c r="Q4862" i="1"/>
  <c r="O4862" i="1"/>
  <c r="P4862" i="1"/>
  <c r="P2014" i="1"/>
  <c r="O2014" i="1"/>
  <c r="Q2014" i="1"/>
  <c r="S2014" i="1"/>
  <c r="O2025" i="1"/>
  <c r="Q2025" i="1"/>
  <c r="P2025" i="1"/>
  <c r="S2025" i="1"/>
  <c r="S2051" i="1"/>
  <c r="Q2051" i="1"/>
  <c r="P2051" i="1"/>
  <c r="O2051" i="1"/>
  <c r="Q2077" i="1"/>
  <c r="P2077" i="1"/>
  <c r="O2077" i="1"/>
  <c r="S2077" i="1"/>
  <c r="Q2088" i="1"/>
  <c r="P2088" i="1"/>
  <c r="O2088" i="1"/>
  <c r="S2088" i="1"/>
  <c r="Q2114" i="1"/>
  <c r="P2114" i="1"/>
  <c r="O2114" i="1"/>
  <c r="S2114" i="1"/>
  <c r="Q2122" i="1"/>
  <c r="P2122" i="1"/>
  <c r="O2122" i="1"/>
  <c r="S2122" i="1"/>
  <c r="S2126" i="1"/>
  <c r="Q2126" i="1"/>
  <c r="P2126" i="1"/>
  <c r="O2126" i="1"/>
  <c r="O2130" i="1"/>
  <c r="S2130" i="1"/>
  <c r="Q2130" i="1"/>
  <c r="P2130" i="1"/>
  <c r="S2151" i="1"/>
  <c r="P2151" i="1"/>
  <c r="Q2151" i="1"/>
  <c r="O2151" i="1"/>
  <c r="Q2172" i="1"/>
  <c r="P2172" i="1"/>
  <c r="O2172" i="1"/>
  <c r="S2172" i="1"/>
  <c r="S2176" i="1"/>
  <c r="Q2176" i="1"/>
  <c r="P2176" i="1"/>
  <c r="O2176" i="1"/>
  <c r="O4740" i="1"/>
  <c r="S4740" i="1"/>
  <c r="Q4740" i="1"/>
  <c r="P4740" i="1"/>
  <c r="S4839" i="1"/>
  <c r="Q4839" i="1"/>
  <c r="O4839" i="1"/>
  <c r="P4839" i="1"/>
  <c r="O4954" i="1"/>
  <c r="S4954" i="1"/>
  <c r="Q4954" i="1"/>
  <c r="P4954" i="1"/>
  <c r="S4980" i="1"/>
  <c r="Q4980" i="1"/>
  <c r="O4980" i="1"/>
  <c r="P4980" i="1"/>
  <c r="S1966" i="1"/>
  <c r="O1966" i="1"/>
  <c r="Q1966" i="1"/>
  <c r="P1966" i="1"/>
  <c r="O1992" i="1"/>
  <c r="S1992" i="1"/>
  <c r="Q1992" i="1"/>
  <c r="P1992" i="1"/>
  <c r="Q2003" i="1"/>
  <c r="O2003" i="1"/>
  <c r="S2003" i="1"/>
  <c r="P2003" i="1"/>
  <c r="P2029" i="1"/>
  <c r="O2029" i="1"/>
  <c r="S2029" i="1"/>
  <c r="Q2029" i="1"/>
  <c r="O2040" i="1"/>
  <c r="Q2040" i="1"/>
  <c r="P2040" i="1"/>
  <c r="S2040" i="1"/>
  <c r="S2066" i="1"/>
  <c r="P2066" i="1"/>
  <c r="O2066" i="1"/>
  <c r="Q2066" i="1"/>
  <c r="P2092" i="1"/>
  <c r="O2092" i="1"/>
  <c r="Q2092" i="1"/>
  <c r="S2092" i="1"/>
  <c r="Q2103" i="1"/>
  <c r="P2103" i="1"/>
  <c r="O2103" i="1"/>
  <c r="S2103" i="1"/>
  <c r="P2147" i="1"/>
  <c r="Q2147" i="1"/>
  <c r="O2147" i="1"/>
  <c r="S2147" i="1"/>
  <c r="P4757" i="1"/>
  <c r="Q4757" i="1"/>
  <c r="O4757" i="1"/>
  <c r="S4757" i="1"/>
  <c r="O4770" i="1"/>
  <c r="Q4770" i="1"/>
  <c r="P4770" i="1"/>
  <c r="S4770" i="1"/>
  <c r="O4775" i="1"/>
  <c r="Q4775" i="1"/>
  <c r="P4775" i="1"/>
  <c r="S4775" i="1"/>
  <c r="O4805" i="1"/>
  <c r="Q4805" i="1"/>
  <c r="P4805" i="1"/>
  <c r="S4805" i="1"/>
  <c r="S4852" i="1"/>
  <c r="Q4852" i="1"/>
  <c r="O4852" i="1"/>
  <c r="P4852" i="1"/>
  <c r="S4981" i="1"/>
  <c r="Q4981" i="1"/>
  <c r="O4981" i="1"/>
  <c r="P4981" i="1"/>
  <c r="O5055" i="1"/>
  <c r="S5055" i="1"/>
  <c r="Q5055" i="1"/>
  <c r="P5055" i="1"/>
  <c r="S1944" i="1"/>
  <c r="Q1944" i="1"/>
  <c r="P1944" i="1"/>
  <c r="O1944" i="1"/>
  <c r="O1955" i="1"/>
  <c r="S1955" i="1"/>
  <c r="Q1955" i="1"/>
  <c r="P1955" i="1"/>
  <c r="S1981" i="1"/>
  <c r="P1981" i="1"/>
  <c r="Q1981" i="1"/>
  <c r="O1981" i="1"/>
  <c r="S2007" i="1"/>
  <c r="Q2007" i="1"/>
  <c r="P2007" i="1"/>
  <c r="O2007" i="1"/>
  <c r="Q2018" i="1"/>
  <c r="S2018" i="1"/>
  <c r="P2018" i="1"/>
  <c r="O2018" i="1"/>
  <c r="O2044" i="1"/>
  <c r="Q2044" i="1"/>
  <c r="P2044" i="1"/>
  <c r="S2044" i="1"/>
  <c r="O2055" i="1"/>
  <c r="P2055" i="1"/>
  <c r="S2055" i="1"/>
  <c r="Q2055" i="1"/>
  <c r="S2081" i="1"/>
  <c r="O2081" i="1"/>
  <c r="Q2081" i="1"/>
  <c r="P2081" i="1"/>
  <c r="O2107" i="1"/>
  <c r="P2107" i="1"/>
  <c r="Q2107" i="1"/>
  <c r="S2107" i="1"/>
  <c r="O2139" i="1"/>
  <c r="P2139" i="1"/>
  <c r="Q2139" i="1"/>
  <c r="S2139" i="1"/>
  <c r="Q2143" i="1"/>
  <c r="O2143" i="1"/>
  <c r="P2143" i="1"/>
  <c r="S2143" i="1"/>
  <c r="O4749" i="1"/>
  <c r="P4749" i="1"/>
  <c r="S4749" i="1"/>
  <c r="Q4749" i="1"/>
  <c r="Q4753" i="1"/>
  <c r="O4753" i="1"/>
  <c r="P4753" i="1"/>
  <c r="S4753" i="1"/>
  <c r="S4766" i="1"/>
  <c r="O4766" i="1"/>
  <c r="P4766" i="1"/>
  <c r="Q4766" i="1"/>
  <c r="O4795" i="1"/>
  <c r="P4795" i="1"/>
  <c r="Q4795" i="1"/>
  <c r="S4795" i="1"/>
  <c r="P4810" i="1"/>
  <c r="O4810" i="1"/>
  <c r="Q4810" i="1"/>
  <c r="S4810" i="1"/>
  <c r="S4840" i="1"/>
  <c r="Q4840" i="1"/>
  <c r="O4840" i="1"/>
  <c r="P4840" i="1"/>
  <c r="Q5008" i="1"/>
  <c r="O5008" i="1"/>
  <c r="S5008" i="1"/>
  <c r="P5008" i="1"/>
  <c r="Q2033" i="1"/>
  <c r="P2033" i="1"/>
  <c r="O2033" i="1"/>
  <c r="S2033" i="1"/>
  <c r="S2059" i="1"/>
  <c r="Q2059" i="1"/>
  <c r="P2059" i="1"/>
  <c r="O2059" i="1"/>
  <c r="O2070" i="1"/>
  <c r="P2070" i="1"/>
  <c r="S2070" i="1"/>
  <c r="Q2070" i="1"/>
  <c r="S2096" i="1"/>
  <c r="O2096" i="1"/>
  <c r="Q2096" i="1"/>
  <c r="P2096" i="1"/>
  <c r="O2135" i="1"/>
  <c r="P2135" i="1"/>
  <c r="S2135" i="1"/>
  <c r="Q2135" i="1"/>
  <c r="O4745" i="1"/>
  <c r="P4745" i="1"/>
  <c r="S4745" i="1"/>
  <c r="Q4745" i="1"/>
  <c r="S4762" i="1"/>
  <c r="O4762" i="1"/>
  <c r="P4762" i="1"/>
  <c r="Q4762" i="1"/>
  <c r="O4780" i="1"/>
  <c r="P4780" i="1"/>
  <c r="S4780" i="1"/>
  <c r="Q4780" i="1"/>
  <c r="O4785" i="1"/>
  <c r="P4785" i="1"/>
  <c r="Q4785" i="1"/>
  <c r="S4785" i="1"/>
  <c r="S4853" i="1"/>
  <c r="Q4853" i="1"/>
  <c r="O4853" i="1"/>
  <c r="P4853" i="1"/>
  <c r="S4959" i="1"/>
  <c r="Q4959" i="1"/>
  <c r="O4959" i="1"/>
  <c r="P4959" i="1"/>
  <c r="S5056" i="1"/>
  <c r="Q5056" i="1"/>
  <c r="O5056" i="1"/>
  <c r="P5056" i="1"/>
  <c r="Q2118" i="1"/>
  <c r="P2118" i="1"/>
  <c r="O2118" i="1"/>
  <c r="S2118" i="1"/>
  <c r="Q2128" i="1"/>
  <c r="S2128" i="1"/>
  <c r="P2128" i="1"/>
  <c r="O2128" i="1"/>
  <c r="Q2138" i="1"/>
  <c r="S2138" i="1"/>
  <c r="O2138" i="1"/>
  <c r="P2138" i="1"/>
  <c r="Q2148" i="1"/>
  <c r="S2148" i="1"/>
  <c r="P2148" i="1"/>
  <c r="O2148" i="1"/>
  <c r="Q2158" i="1"/>
  <c r="S2158" i="1"/>
  <c r="O2158" i="1"/>
  <c r="P2158" i="1"/>
  <c r="Q2168" i="1"/>
  <c r="P2168" i="1"/>
  <c r="O2168" i="1"/>
  <c r="S2168" i="1"/>
  <c r="Q4738" i="1"/>
  <c r="S4738" i="1"/>
  <c r="O4738" i="1"/>
  <c r="P4738" i="1"/>
  <c r="Q4748" i="1"/>
  <c r="S4748" i="1"/>
  <c r="P4748" i="1"/>
  <c r="O4748" i="1"/>
  <c r="Q4758" i="1"/>
  <c r="S4758" i="1"/>
  <c r="P4758" i="1"/>
  <c r="O4758" i="1"/>
  <c r="Q4768" i="1"/>
  <c r="S4768" i="1"/>
  <c r="P4768" i="1"/>
  <c r="O4768" i="1"/>
  <c r="Q4778" i="1"/>
  <c r="S4778" i="1"/>
  <c r="O4778" i="1"/>
  <c r="P4778" i="1"/>
  <c r="Q4788" i="1"/>
  <c r="S4788" i="1"/>
  <c r="P4788" i="1"/>
  <c r="O4788" i="1"/>
  <c r="Q4798" i="1"/>
  <c r="S4798" i="1"/>
  <c r="O4798" i="1"/>
  <c r="P4798" i="1"/>
  <c r="Q4808" i="1"/>
  <c r="S4808" i="1"/>
  <c r="P4808" i="1"/>
  <c r="O4808" i="1"/>
  <c r="Q4818" i="1"/>
  <c r="S4818" i="1"/>
  <c r="P4818" i="1"/>
  <c r="O4818" i="1"/>
  <c r="Q4828" i="1"/>
  <c r="P4828" i="1"/>
  <c r="O4828" i="1"/>
  <c r="S4828" i="1"/>
  <c r="S4845" i="1"/>
  <c r="Q4845" i="1"/>
  <c r="O4845" i="1"/>
  <c r="P4845" i="1"/>
  <c r="S4865" i="1"/>
  <c r="Q4865" i="1"/>
  <c r="O4865" i="1"/>
  <c r="P4865" i="1"/>
  <c r="S4945" i="1"/>
  <c r="Q4945" i="1"/>
  <c r="O4945" i="1"/>
  <c r="P4945" i="1"/>
  <c r="S4965" i="1"/>
  <c r="Q4965" i="1"/>
  <c r="O4965" i="1"/>
  <c r="P4965" i="1"/>
  <c r="S4986" i="1"/>
  <c r="Q4986" i="1"/>
  <c r="O4986" i="1"/>
  <c r="P4986" i="1"/>
  <c r="S5006" i="1"/>
  <c r="Q5006" i="1"/>
  <c r="O5006" i="1"/>
  <c r="P5006" i="1"/>
  <c r="S5046" i="1"/>
  <c r="Q5046" i="1"/>
  <c r="O5046" i="1"/>
  <c r="P5046" i="1"/>
  <c r="S5053" i="1"/>
  <c r="Q5053" i="1"/>
  <c r="O5053" i="1"/>
  <c r="P5053" i="1"/>
  <c r="S5083" i="1"/>
  <c r="Q5083" i="1"/>
  <c r="P5083" i="1"/>
  <c r="O5083" i="1"/>
  <c r="S4846" i="1"/>
  <c r="Q4846" i="1"/>
  <c r="O4846" i="1"/>
  <c r="P4846" i="1"/>
  <c r="S4906" i="1"/>
  <c r="Q4906" i="1"/>
  <c r="O4906" i="1"/>
  <c r="P4906" i="1"/>
  <c r="S4946" i="1"/>
  <c r="Q4946" i="1"/>
  <c r="O4946" i="1"/>
  <c r="P4946" i="1"/>
  <c r="S4966" i="1"/>
  <c r="Q4966" i="1"/>
  <c r="O4966" i="1"/>
  <c r="P4966" i="1"/>
  <c r="S4987" i="1"/>
  <c r="Q4987" i="1"/>
  <c r="O4987" i="1"/>
  <c r="P4987" i="1"/>
  <c r="S5007" i="1"/>
  <c r="Q5007" i="1"/>
  <c r="O5007" i="1"/>
  <c r="P5007" i="1"/>
  <c r="S5047" i="1"/>
  <c r="Q5047" i="1"/>
  <c r="O5047" i="1"/>
  <c r="P5047" i="1"/>
  <c r="S4953" i="1"/>
  <c r="Q4953" i="1"/>
  <c r="O4953" i="1"/>
  <c r="P4953" i="1"/>
  <c r="S4973" i="1"/>
  <c r="Q4973" i="1"/>
  <c r="O4973" i="1"/>
  <c r="P4973" i="1"/>
  <c r="S5086" i="1"/>
  <c r="Q5086" i="1"/>
  <c r="O5086" i="1"/>
  <c r="P5086" i="1"/>
  <c r="S4816" i="1"/>
  <c r="P4816" i="1"/>
  <c r="O4816" i="1"/>
  <c r="Q4816" i="1"/>
  <c r="S4826" i="1"/>
  <c r="P4826" i="1"/>
  <c r="Q4826" i="1"/>
  <c r="O4826" i="1"/>
  <c r="S4836" i="1"/>
  <c r="P4836" i="1"/>
  <c r="O4836" i="1"/>
  <c r="Q4836" i="1"/>
  <c r="S4841" i="1"/>
  <c r="Q4841" i="1"/>
  <c r="O4841" i="1"/>
  <c r="P4841" i="1"/>
  <c r="S4861" i="1"/>
  <c r="Q4861" i="1"/>
  <c r="O4861" i="1"/>
  <c r="P4861" i="1"/>
  <c r="S4901" i="1"/>
  <c r="Q4901" i="1"/>
  <c r="O4901" i="1"/>
  <c r="P4901" i="1"/>
  <c r="S4961" i="1"/>
  <c r="Q4961" i="1"/>
  <c r="O4961" i="1"/>
  <c r="P4961" i="1"/>
  <c r="S4982" i="1"/>
  <c r="Q4982" i="1"/>
  <c r="O4982" i="1"/>
  <c r="P4982" i="1"/>
  <c r="S5002" i="1"/>
  <c r="Q5002" i="1"/>
  <c r="O5002" i="1"/>
  <c r="P5002" i="1"/>
  <c r="S5042" i="1"/>
  <c r="Q5042" i="1"/>
  <c r="O5042" i="1"/>
  <c r="P5042" i="1"/>
  <c r="S5066" i="1"/>
  <c r="Q5066" i="1"/>
  <c r="O5066" i="1"/>
  <c r="P5066" i="1"/>
  <c r="S4948" i="1"/>
  <c r="Q4948" i="1"/>
  <c r="O4948" i="1"/>
  <c r="P4948" i="1"/>
  <c r="S4968" i="1"/>
  <c r="Q4968" i="1"/>
  <c r="O4968" i="1"/>
  <c r="P4968" i="1"/>
  <c r="S5049" i="1"/>
  <c r="Q5049" i="1"/>
  <c r="O5049" i="1"/>
  <c r="P5049" i="1"/>
  <c r="Q4773" i="1"/>
  <c r="S4773" i="1"/>
  <c r="O4773" i="1"/>
  <c r="P4773" i="1"/>
  <c r="Q4783" i="1"/>
  <c r="S4783" i="1"/>
  <c r="P4783" i="1"/>
  <c r="O4783" i="1"/>
  <c r="Q4793" i="1"/>
  <c r="S4793" i="1"/>
  <c r="P4793" i="1"/>
  <c r="O4793" i="1"/>
  <c r="Q4803" i="1"/>
  <c r="S4803" i="1"/>
  <c r="P4803" i="1"/>
  <c r="O4803" i="1"/>
  <c r="Q4813" i="1"/>
  <c r="P4813" i="1"/>
  <c r="O4813" i="1"/>
  <c r="S4813" i="1"/>
  <c r="Q4823" i="1"/>
  <c r="S4823" i="1"/>
  <c r="P4823" i="1"/>
  <c r="O4823" i="1"/>
  <c r="S4833" i="1"/>
  <c r="Q4833" i="1"/>
  <c r="O4833" i="1"/>
  <c r="P4833" i="1"/>
  <c r="S4855" i="1"/>
  <c r="Q4855" i="1"/>
  <c r="O4855" i="1"/>
  <c r="P4855" i="1"/>
  <c r="S4955" i="1"/>
  <c r="Q4955" i="1"/>
  <c r="O4955" i="1"/>
  <c r="P4955" i="1"/>
  <c r="S4976" i="1"/>
  <c r="Q4976" i="1"/>
  <c r="O4976" i="1"/>
  <c r="P4976" i="1"/>
  <c r="S4902" i="1"/>
  <c r="Q4902" i="1"/>
  <c r="O4902" i="1"/>
  <c r="P4902" i="1"/>
  <c r="S4962" i="1"/>
  <c r="Q4962" i="1"/>
  <c r="O4962" i="1"/>
  <c r="P4962" i="1"/>
  <c r="S4983" i="1"/>
  <c r="Q4983" i="1"/>
  <c r="O4983" i="1"/>
  <c r="P4983" i="1"/>
  <c r="S5003" i="1"/>
  <c r="Q5003" i="1"/>
  <c r="O5003" i="1"/>
  <c r="P5003" i="1"/>
  <c r="S5043" i="1"/>
  <c r="Q5043" i="1"/>
  <c r="O5043" i="1"/>
  <c r="P5043" i="1"/>
  <c r="Q5058" i="1"/>
  <c r="O5058" i="1"/>
  <c r="S5058" i="1"/>
  <c r="P5058" i="1"/>
  <c r="Q5078" i="1"/>
  <c r="P5078" i="1"/>
  <c r="O5078" i="1"/>
  <c r="S5078" i="1"/>
  <c r="S5050" i="1"/>
  <c r="Q5050" i="1"/>
  <c r="O5050" i="1"/>
  <c r="P5050" i="1"/>
  <c r="Q5068" i="1"/>
  <c r="O5068" i="1"/>
  <c r="S5068" i="1"/>
  <c r="P5068" i="1"/>
  <c r="S5079" i="1"/>
  <c r="Q5079" i="1"/>
  <c r="O5079" i="1"/>
  <c r="P5079" i="1"/>
  <c r="S4856" i="1"/>
  <c r="Q4856" i="1"/>
  <c r="O4856" i="1"/>
  <c r="P4856" i="1"/>
  <c r="S4956" i="1"/>
  <c r="Q4956" i="1"/>
  <c r="O4956" i="1"/>
  <c r="P4956" i="1"/>
  <c r="S4977" i="1"/>
  <c r="Q4977" i="1"/>
  <c r="O4977" i="1"/>
  <c r="P4977" i="1"/>
  <c r="S5037" i="1"/>
  <c r="Q5037" i="1"/>
  <c r="O5037" i="1"/>
  <c r="P5037" i="1"/>
  <c r="S5059" i="1"/>
  <c r="Q5059" i="1"/>
  <c r="O5059" i="1"/>
  <c r="P5059" i="1"/>
  <c r="P4787" i="1"/>
  <c r="S4787" i="1"/>
  <c r="Q4787" i="1"/>
  <c r="O4787" i="1"/>
  <c r="P4797" i="1"/>
  <c r="S4797" i="1"/>
  <c r="Q4797" i="1"/>
  <c r="O4797" i="1"/>
  <c r="P4807" i="1"/>
  <c r="S4807" i="1"/>
  <c r="Q4807" i="1"/>
  <c r="O4807" i="1"/>
  <c r="P4817" i="1"/>
  <c r="Q4817" i="1"/>
  <c r="S4817" i="1"/>
  <c r="O4817" i="1"/>
  <c r="P4827" i="1"/>
  <c r="O4827" i="1"/>
  <c r="Q4827" i="1"/>
  <c r="S4827" i="1"/>
  <c r="S4837" i="1"/>
  <c r="P4837" i="1"/>
  <c r="O4837" i="1"/>
  <c r="Q4837" i="1"/>
  <c r="S4843" i="1"/>
  <c r="Q4843" i="1"/>
  <c r="O4843" i="1"/>
  <c r="P4843" i="1"/>
  <c r="S4863" i="1"/>
  <c r="Q4863" i="1"/>
  <c r="O4863" i="1"/>
  <c r="P4863" i="1"/>
  <c r="S4943" i="1"/>
  <c r="Q4943" i="1"/>
  <c r="O4943" i="1"/>
  <c r="P4943" i="1"/>
  <c r="S4963" i="1"/>
  <c r="Q4963" i="1"/>
  <c r="O4963" i="1"/>
  <c r="P4963" i="1"/>
  <c r="S4984" i="1"/>
  <c r="Q4984" i="1"/>
  <c r="O4984" i="1"/>
  <c r="P4984" i="1"/>
  <c r="S5004" i="1"/>
  <c r="Q5004" i="1"/>
  <c r="O5004" i="1"/>
  <c r="P5004" i="1"/>
  <c r="S5044" i="1"/>
  <c r="Q5044" i="1"/>
  <c r="O5044" i="1"/>
  <c r="P5044" i="1"/>
  <c r="S5069" i="1"/>
  <c r="Q5069" i="1"/>
  <c r="O5069" i="1"/>
  <c r="P5069" i="1"/>
  <c r="S4850" i="1"/>
  <c r="Q4850" i="1"/>
  <c r="O4850" i="1"/>
  <c r="P4850" i="1"/>
  <c r="S4950" i="1"/>
  <c r="Q4950" i="1"/>
  <c r="O4950" i="1"/>
  <c r="P4950" i="1"/>
  <c r="S4970" i="1"/>
  <c r="Q4970" i="1"/>
  <c r="O4970" i="1"/>
  <c r="P4970" i="1"/>
  <c r="S5051" i="1"/>
  <c r="Q5051" i="1"/>
  <c r="O5051" i="1"/>
  <c r="P5051" i="1"/>
  <c r="S5080" i="1"/>
  <c r="Q5080" i="1"/>
  <c r="P5080" i="1"/>
  <c r="O5080" i="1"/>
  <c r="Q2124" i="1"/>
  <c r="S2124" i="1"/>
  <c r="O2124" i="1"/>
  <c r="P2124" i="1"/>
  <c r="S2134" i="1"/>
  <c r="Q2134" i="1"/>
  <c r="P2134" i="1"/>
  <c r="O2134" i="1"/>
  <c r="P2144" i="1"/>
  <c r="S2144" i="1"/>
  <c r="Q2144" i="1"/>
  <c r="O2144" i="1"/>
  <c r="S2154" i="1"/>
  <c r="Q2154" i="1"/>
  <c r="P2154" i="1"/>
  <c r="O2154" i="1"/>
  <c r="O2164" i="1"/>
  <c r="P2164" i="1"/>
  <c r="S2164" i="1"/>
  <c r="Q2164" i="1"/>
  <c r="Q2174" i="1"/>
  <c r="P2174" i="1"/>
  <c r="S2174" i="1"/>
  <c r="O2174" i="1"/>
  <c r="S4744" i="1"/>
  <c r="Q4744" i="1"/>
  <c r="P4744" i="1"/>
  <c r="O4744" i="1"/>
  <c r="P4754" i="1"/>
  <c r="S4754" i="1"/>
  <c r="Q4754" i="1"/>
  <c r="O4754" i="1"/>
  <c r="P4764" i="1"/>
  <c r="S4764" i="1"/>
  <c r="O4764" i="1"/>
  <c r="Q4764" i="1"/>
  <c r="P4774" i="1"/>
  <c r="S4774" i="1"/>
  <c r="Q4774" i="1"/>
  <c r="O4774" i="1"/>
  <c r="P4784" i="1"/>
  <c r="S4784" i="1"/>
  <c r="Q4784" i="1"/>
  <c r="O4784" i="1"/>
  <c r="P4794" i="1"/>
  <c r="S4794" i="1"/>
  <c r="Q4794" i="1"/>
  <c r="O4794" i="1"/>
  <c r="P4804" i="1"/>
  <c r="S4804" i="1"/>
  <c r="Q4804" i="1"/>
  <c r="O4804" i="1"/>
  <c r="P4814" i="1"/>
  <c r="S4814" i="1"/>
  <c r="Q4814" i="1"/>
  <c r="O4814" i="1"/>
  <c r="P4824" i="1"/>
  <c r="S4824" i="1"/>
  <c r="Q4824" i="1"/>
  <c r="O4824" i="1"/>
  <c r="P4834" i="1"/>
  <c r="S4834" i="1"/>
  <c r="Q4834" i="1"/>
  <c r="O4834" i="1"/>
  <c r="Q4857" i="1"/>
  <c r="O4857" i="1"/>
  <c r="S4857" i="1"/>
  <c r="P4857" i="1"/>
  <c r="Q4957" i="1"/>
  <c r="O4957" i="1"/>
  <c r="S4957" i="1"/>
  <c r="P4957" i="1"/>
  <c r="Q4978" i="1"/>
  <c r="O4978" i="1"/>
  <c r="S4978" i="1"/>
  <c r="P4978" i="1"/>
  <c r="Q5038" i="1"/>
  <c r="O5038" i="1"/>
  <c r="S5038" i="1"/>
  <c r="P5038" i="1"/>
  <c r="S5060" i="1"/>
  <c r="Q5060" i="1"/>
  <c r="P5060" i="1"/>
  <c r="O5060" i="1"/>
  <c r="S5081" i="1"/>
  <c r="Q5081" i="1"/>
  <c r="O5081" i="1"/>
  <c r="P5081" i="1"/>
  <c r="O4864" i="1"/>
  <c r="S4864" i="1"/>
  <c r="Q4864" i="1"/>
  <c r="P4864" i="1"/>
  <c r="O4944" i="1"/>
  <c r="S4944" i="1"/>
  <c r="Q4944" i="1"/>
  <c r="P4944" i="1"/>
  <c r="O4964" i="1"/>
  <c r="S4964" i="1"/>
  <c r="Q4964" i="1"/>
  <c r="P4964" i="1"/>
  <c r="O4985" i="1"/>
  <c r="S4985" i="1"/>
  <c r="Q4985" i="1"/>
  <c r="P4985" i="1"/>
  <c r="O5005" i="1"/>
  <c r="S5005" i="1"/>
  <c r="Q5005" i="1"/>
  <c r="P5005" i="1"/>
  <c r="O5045" i="1"/>
  <c r="S5045" i="1"/>
  <c r="Q5045" i="1"/>
  <c r="P5045" i="1"/>
  <c r="S5061" i="1"/>
  <c r="Q5061" i="1"/>
  <c r="O5061" i="1"/>
  <c r="P5061" i="1"/>
  <c r="S5070" i="1"/>
  <c r="Q5070" i="1"/>
  <c r="P5070" i="1"/>
  <c r="O5070" i="1"/>
  <c r="S4761" i="1"/>
  <c r="P4761" i="1"/>
  <c r="Q4761" i="1"/>
  <c r="O4761" i="1"/>
  <c r="S4771" i="1"/>
  <c r="P4771" i="1"/>
  <c r="Q4771" i="1"/>
  <c r="O4771" i="1"/>
  <c r="S4781" i="1"/>
  <c r="P4781" i="1"/>
  <c r="Q4781" i="1"/>
  <c r="O4781" i="1"/>
  <c r="S4791" i="1"/>
  <c r="P4791" i="1"/>
  <c r="Q4791" i="1"/>
  <c r="O4791" i="1"/>
  <c r="S4801" i="1"/>
  <c r="P4801" i="1"/>
  <c r="Q4801" i="1"/>
  <c r="O4801" i="1"/>
  <c r="S4811" i="1"/>
  <c r="P4811" i="1"/>
  <c r="Q4811" i="1"/>
  <c r="O4811" i="1"/>
  <c r="S4821" i="1"/>
  <c r="P4821" i="1"/>
  <c r="Q4821" i="1"/>
  <c r="O4821" i="1"/>
  <c r="S4831" i="1"/>
  <c r="P4831" i="1"/>
  <c r="Q4831" i="1"/>
  <c r="O4831" i="1"/>
  <c r="S4851" i="1"/>
  <c r="Q4851" i="1"/>
  <c r="O4851" i="1"/>
  <c r="P4851" i="1"/>
  <c r="S4951" i="1"/>
  <c r="Q4951" i="1"/>
  <c r="O4951" i="1"/>
  <c r="P4951" i="1"/>
  <c r="S4971" i="1"/>
  <c r="Q4971" i="1"/>
  <c r="O4971" i="1"/>
  <c r="P4971" i="1"/>
  <c r="S5071" i="1"/>
  <c r="Q5071" i="1"/>
  <c r="O5071" i="1"/>
  <c r="P5071" i="1"/>
  <c r="S4958" i="1"/>
  <c r="Q4958" i="1"/>
  <c r="O4958" i="1"/>
  <c r="P4958" i="1"/>
  <c r="S4979" i="1"/>
  <c r="Q4979" i="1"/>
  <c r="O4979" i="1"/>
  <c r="P4979" i="1"/>
  <c r="S5039" i="1"/>
  <c r="Q5039" i="1"/>
  <c r="O5039" i="1"/>
  <c r="P5039" i="1"/>
  <c r="S5052" i="1"/>
  <c r="Q5052" i="1"/>
  <c r="O5052" i="1"/>
  <c r="P5052" i="1"/>
  <c r="S5062" i="1"/>
  <c r="Q5062" i="1"/>
  <c r="O5062" i="1"/>
  <c r="P5062" i="1"/>
  <c r="S5072" i="1"/>
  <c r="Q5072" i="1"/>
  <c r="O5072" i="1"/>
  <c r="P5072" i="1"/>
  <c r="S5082" i="1"/>
  <c r="Q5082" i="1"/>
  <c r="O5082" i="1"/>
  <c r="P5082" i="1"/>
  <c r="S5119" i="1"/>
  <c r="Q5119" i="1"/>
  <c r="P5119" i="1"/>
  <c r="O5119" i="1"/>
  <c r="S5116" i="1"/>
  <c r="Q5116" i="1"/>
  <c r="P5116" i="1"/>
  <c r="O5116" i="1"/>
  <c r="S5120" i="1"/>
  <c r="Q5120" i="1"/>
  <c r="P5120" i="1"/>
  <c r="O5120" i="1"/>
  <c r="S5057" i="1"/>
  <c r="Q5057" i="1"/>
  <c r="P5057" i="1"/>
  <c r="O5057" i="1"/>
  <c r="S5067" i="1"/>
  <c r="Q5067" i="1"/>
  <c r="P5067" i="1"/>
  <c r="O5067" i="1"/>
  <c r="S5077" i="1"/>
  <c r="Q5077" i="1"/>
  <c r="P5077" i="1"/>
  <c r="O5077" i="1"/>
  <c r="S5087" i="1"/>
  <c r="Q5087" i="1"/>
  <c r="P5087" i="1"/>
  <c r="O5087" i="1"/>
  <c r="S5117" i="1"/>
  <c r="Q5117" i="1"/>
  <c r="P5117" i="1"/>
  <c r="O5117" i="1"/>
  <c r="S5054" i="1"/>
  <c r="Q5054" i="1"/>
  <c r="O5054" i="1"/>
  <c r="P5054" i="1"/>
  <c r="S5064" i="1"/>
  <c r="Q5064" i="1"/>
  <c r="O5064" i="1"/>
  <c r="P5064" i="1"/>
  <c r="S5084" i="1"/>
  <c r="Q5084" i="1"/>
  <c r="O5084" i="1"/>
  <c r="P5084" i="1"/>
  <c r="S5121" i="1"/>
  <c r="Q5121" i="1"/>
  <c r="P5121" i="1"/>
  <c r="O5121" i="1"/>
  <c r="Q5118" i="1"/>
  <c r="P5118" i="1"/>
  <c r="O5118" i="1"/>
  <c r="S5118" i="1"/>
  <c r="O5085" i="1"/>
  <c r="S5085" i="1"/>
  <c r="Q5085" i="1"/>
  <c r="P5085" i="1"/>
  <c r="S1263" i="1" l="1"/>
  <c r="S5106" i="1"/>
  <c r="S1925" i="1"/>
  <c r="S975" i="1"/>
  <c r="S61" i="1"/>
  <c r="S28" i="1"/>
  <c r="S8" i="1"/>
  <c r="S1231" i="1"/>
  <c r="S1303" i="1"/>
  <c r="S4884" i="1"/>
  <c r="S4927" i="1"/>
  <c r="S5021" i="1"/>
  <c r="S16" i="1"/>
  <c r="S36" i="1"/>
  <c r="S4996" i="1"/>
  <c r="S4882" i="1"/>
  <c r="S4925" i="1"/>
  <c r="S1229" i="1"/>
  <c r="S4897" i="1"/>
  <c r="S5019" i="1"/>
  <c r="S10" i="1"/>
  <c r="S4940" i="1"/>
  <c r="S5104" i="1"/>
  <c r="S1923" i="1"/>
  <c r="S1301" i="1"/>
  <c r="S59" i="1"/>
  <c r="S5034" i="1"/>
  <c r="S30" i="1"/>
  <c r="S1261" i="1"/>
  <c r="S973" i="1"/>
  <c r="S1269" i="1"/>
  <c r="S1258" i="1"/>
  <c r="S1289" i="1"/>
  <c r="S977" i="1"/>
  <c r="S4913" i="1"/>
  <c r="S1295" i="1"/>
  <c r="S47" i="1"/>
  <c r="S1931" i="1"/>
  <c r="S4892" i="1"/>
  <c r="S5098" i="1"/>
  <c r="S1226" i="1"/>
  <c r="S4870" i="1"/>
  <c r="S4879" i="1"/>
  <c r="S970" i="1"/>
  <c r="S5016" i="1"/>
  <c r="S67" i="1"/>
  <c r="S1233" i="1"/>
  <c r="S4919" i="1"/>
  <c r="S1917" i="1"/>
  <c r="S1255" i="1"/>
  <c r="S4935" i="1"/>
  <c r="S981" i="1"/>
  <c r="S1920" i="1"/>
  <c r="S5108" i="1"/>
  <c r="S4876" i="1"/>
  <c r="S1298" i="1"/>
  <c r="S5092" i="1"/>
  <c r="S1249" i="1"/>
  <c r="S1907" i="1"/>
  <c r="S4888" i="1"/>
  <c r="S961" i="1"/>
  <c r="S53" i="1"/>
  <c r="S1305" i="1"/>
  <c r="S56" i="1"/>
  <c r="S967" i="1"/>
  <c r="S4922" i="1"/>
  <c r="S63" i="1"/>
  <c r="S1927" i="1"/>
  <c r="S1237" i="1"/>
  <c r="S5025" i="1"/>
  <c r="S5013" i="1"/>
  <c r="S5029" i="1"/>
  <c r="S1223" i="1"/>
  <c r="S1265" i="1"/>
  <c r="S5112" i="1"/>
  <c r="S1309" i="1"/>
  <c r="S5101" i="1"/>
  <c r="S4931" i="1"/>
  <c r="S32" i="1"/>
  <c r="S12" i="1"/>
  <c r="S1910" i="1"/>
  <c r="S1238" i="1"/>
  <c r="S1300" i="1"/>
  <c r="S4936" i="1"/>
  <c r="S1228" i="1"/>
  <c r="S4881" i="1"/>
  <c r="S1310" i="1"/>
  <c r="S4997" i="1"/>
  <c r="S5113" i="1"/>
  <c r="S1252" i="1"/>
  <c r="S5103" i="1"/>
  <c r="S4873" i="1"/>
  <c r="S964" i="1"/>
  <c r="S5018" i="1"/>
  <c r="S5095" i="1"/>
  <c r="S4893" i="1"/>
  <c r="S68" i="1"/>
  <c r="S982" i="1"/>
  <c r="S972" i="1"/>
  <c r="S1922" i="1"/>
  <c r="S17" i="1"/>
  <c r="S1260" i="1"/>
  <c r="S58" i="1"/>
  <c r="S1270" i="1"/>
  <c r="S4924" i="1"/>
  <c r="S4916" i="1"/>
  <c r="S5030" i="1"/>
  <c r="S1932" i="1"/>
  <c r="S37" i="1"/>
  <c r="S50" i="1"/>
  <c r="S1292" i="1"/>
  <c r="S4991" i="1"/>
  <c r="S4905" i="1"/>
  <c r="S4868" i="1"/>
  <c r="S1262" i="1"/>
  <c r="S1905" i="1"/>
  <c r="S959" i="1"/>
  <c r="S1302" i="1"/>
  <c r="S4926" i="1"/>
  <c r="S5105" i="1"/>
  <c r="S4911" i="1"/>
  <c r="S1287" i="1"/>
  <c r="S1230" i="1"/>
  <c r="S5090" i="1"/>
  <c r="S1924" i="1"/>
  <c r="S1247" i="1"/>
  <c r="S5020" i="1"/>
  <c r="S60" i="1"/>
  <c r="S974" i="1"/>
  <c r="S45" i="1"/>
  <c r="S4883" i="1"/>
  <c r="S951" i="1"/>
  <c r="S952" i="1"/>
  <c r="S31" i="1"/>
  <c r="S11" i="1"/>
  <c r="S4889" i="1"/>
  <c r="S5026" i="1"/>
  <c r="S4932" i="1"/>
  <c r="S5109" i="1"/>
  <c r="S978" i="1"/>
  <c r="S1928" i="1"/>
  <c r="S5035" i="1"/>
  <c r="S1266" i="1"/>
  <c r="S950" i="1"/>
  <c r="S64" i="1"/>
  <c r="S1306" i="1"/>
  <c r="S1234" i="1"/>
  <c r="S4898" i="1"/>
  <c r="S4941" i="1"/>
  <c r="S5102" i="1"/>
  <c r="S1921" i="1"/>
  <c r="S54" i="1"/>
  <c r="S971" i="1"/>
  <c r="S5099" i="1"/>
  <c r="S1227" i="1"/>
  <c r="S4877" i="1"/>
  <c r="S4880" i="1"/>
  <c r="S4923" i="1"/>
  <c r="S5014" i="1"/>
  <c r="S57" i="1"/>
  <c r="S1224" i="1"/>
  <c r="S4920" i="1"/>
  <c r="S5017" i="1"/>
  <c r="S1259" i="1"/>
  <c r="S1256" i="1"/>
  <c r="S949" i="1"/>
  <c r="S1299" i="1"/>
  <c r="S1296" i="1"/>
  <c r="S968" i="1"/>
  <c r="S1918" i="1"/>
  <c r="S4903" i="1"/>
  <c r="S9" i="1"/>
  <c r="S29" i="1"/>
  <c r="S4800" i="1"/>
  <c r="S5075" i="1"/>
  <c r="S4895" i="1"/>
  <c r="S5074" i="1"/>
  <c r="S5115" i="1"/>
  <c r="S15" i="1"/>
  <c r="S35" i="1"/>
  <c r="S1934" i="1"/>
  <c r="S70" i="1"/>
  <c r="S1903" i="1"/>
  <c r="S1272" i="1"/>
  <c r="S4995" i="1"/>
  <c r="S1240" i="1"/>
  <c r="S4938" i="1"/>
  <c r="S5032" i="1"/>
  <c r="S1312" i="1"/>
  <c r="S984" i="1"/>
  <c r="S1250" i="1"/>
  <c r="S4914" i="1"/>
  <c r="S1908" i="1"/>
  <c r="S962" i="1"/>
  <c r="S5093" i="1"/>
  <c r="S4871" i="1"/>
  <c r="S1290" i="1"/>
  <c r="S48" i="1"/>
  <c r="S4885" i="1"/>
  <c r="S4928" i="1"/>
  <c r="S5023" i="1"/>
  <c r="S4886" i="1"/>
  <c r="S4929" i="1"/>
  <c r="S5022" i="1"/>
  <c r="S1919" i="1"/>
  <c r="S55" i="1"/>
  <c r="S4921" i="1"/>
  <c r="S4878" i="1"/>
  <c r="S969" i="1"/>
  <c r="S5015" i="1"/>
  <c r="S5100" i="1"/>
  <c r="S1257" i="1"/>
  <c r="S1297" i="1"/>
  <c r="S1225" i="1"/>
  <c r="S1291" i="1"/>
  <c r="S1220" i="1"/>
  <c r="S4910" i="1"/>
  <c r="S5094" i="1"/>
  <c r="S4872" i="1"/>
  <c r="S1902" i="1"/>
  <c r="S44" i="1"/>
  <c r="S1251" i="1"/>
  <c r="S4867" i="1"/>
  <c r="S5089" i="1"/>
  <c r="S49" i="1"/>
  <c r="S5010" i="1"/>
  <c r="S958" i="1"/>
  <c r="S963" i="1"/>
  <c r="S1909" i="1"/>
  <c r="S1286" i="1"/>
  <c r="S4915" i="1"/>
  <c r="S1245" i="1"/>
  <c r="S953" i="1"/>
  <c r="S358" i="1"/>
  <c r="S359" i="1"/>
  <c r="S4988" i="1"/>
  <c r="S4942" i="1"/>
  <c r="S4989" i="1"/>
  <c r="S4899" i="1"/>
  <c r="S5036" i="1"/>
  <c r="S4999" i="1"/>
  <c r="S4890" i="1"/>
  <c r="S1235" i="1"/>
  <c r="S4933" i="1"/>
  <c r="S1929" i="1"/>
  <c r="S5027" i="1"/>
  <c r="S5096" i="1"/>
  <c r="S1293" i="1"/>
  <c r="S1253" i="1"/>
  <c r="S965" i="1"/>
  <c r="S1221" i="1"/>
  <c r="S51" i="1"/>
  <c r="S1915" i="1"/>
  <c r="S979" i="1"/>
  <c r="S5110" i="1"/>
  <c r="S4874" i="1"/>
  <c r="S5011" i="1"/>
  <c r="S1307" i="1"/>
  <c r="S4917" i="1"/>
  <c r="S1267" i="1"/>
  <c r="S65" i="1"/>
  <c r="S4998" i="1"/>
  <c r="S4993" i="1"/>
  <c r="S33" i="1"/>
  <c r="S13" i="1"/>
  <c r="S14" i="1"/>
  <c r="S1246" i="1"/>
  <c r="S34" i="1"/>
  <c r="S4994" i="1"/>
  <c r="S1264" i="1"/>
  <c r="S62" i="1"/>
  <c r="S4930" i="1"/>
  <c r="S4992" i="1"/>
  <c r="S46" i="1"/>
  <c r="S5107" i="1"/>
  <c r="S946" i="1"/>
  <c r="S5091" i="1"/>
  <c r="S1926" i="1"/>
  <c r="S1904" i="1"/>
  <c r="S1288" i="1"/>
  <c r="S4912" i="1"/>
  <c r="S4887" i="1"/>
  <c r="S960" i="1"/>
  <c r="S5024" i="1"/>
  <c r="S1232" i="1"/>
  <c r="S947" i="1"/>
  <c r="S1304" i="1"/>
  <c r="S976" i="1"/>
  <c r="S1248" i="1"/>
  <c r="S4869" i="1"/>
  <c r="S1906" i="1"/>
  <c r="S4875" i="1"/>
  <c r="S5012" i="1"/>
  <c r="S4918" i="1"/>
  <c r="S5097" i="1"/>
  <c r="S52" i="1"/>
  <c r="S1222" i="1"/>
  <c r="S1294" i="1"/>
  <c r="S1254" i="1"/>
  <c r="S1916" i="1"/>
  <c r="S966" i="1"/>
  <c r="S43" i="1"/>
  <c r="S1285" i="1"/>
  <c r="S1219" i="1"/>
  <c r="S4866" i="1"/>
  <c r="S957" i="1"/>
  <c r="S5009" i="1"/>
  <c r="S5088" i="1"/>
  <c r="S1901" i="1"/>
  <c r="S1244" i="1"/>
  <c r="S4909" i="1"/>
  <c r="S4896" i="1"/>
  <c r="S4939" i="1"/>
  <c r="S5033" i="1"/>
  <c r="S954" i="1"/>
  <c r="S983" i="1"/>
  <c r="S5031" i="1"/>
  <c r="S4904" i="1"/>
  <c r="S948" i="1"/>
  <c r="S5114" i="1"/>
  <c r="S1239" i="1"/>
  <c r="S1933" i="1"/>
  <c r="S1311" i="1"/>
  <c r="S4937" i="1"/>
  <c r="S69" i="1"/>
  <c r="S1271" i="1"/>
  <c r="S4894" i="1"/>
  <c r="S4990" i="1"/>
  <c r="S1930" i="1"/>
  <c r="S1308" i="1"/>
  <c r="S4934" i="1"/>
  <c r="S5111" i="1"/>
  <c r="S5028" i="1"/>
  <c r="S66" i="1"/>
  <c r="S4891" i="1"/>
  <c r="S980" i="1"/>
  <c r="S1236" i="1"/>
  <c r="S1268" i="1"/>
</calcChain>
</file>

<file path=xl/sharedStrings.xml><?xml version="1.0" encoding="utf-8"?>
<sst xmlns="http://schemas.openxmlformats.org/spreadsheetml/2006/main" count="29722" uniqueCount="8245">
  <si>
    <t>Holdings are subject to change without notice. Underlying swap holdings are reported on a best efforts basis, but may be incomplete and or include proxies.</t>
  </si>
  <si>
    <t>11/17/2025</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</si>
  <si>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</si>
  <si>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</si>
  <si>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</si>
  <si>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</si>
  <si>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</si>
  <si>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</si>
  <si>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</si>
  <si>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</si>
  <si>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</si>
  <si>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</si>
  <si>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</si>
  <si>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</si>
  <si>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</si>
  <si>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</si>
  <si>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</si>
  <si>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</si>
  <si>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</si>
  <si>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</si>
  <si>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</si>
  <si>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</si>
  <si>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</si>
  <si>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</si>
  <si>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</si>
  <si>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</si>
  <si>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</si>
  <si>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</si>
  <si>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</si>
  <si>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</si>
  <si>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</si>
  <si>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</si>
  <si>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</si>
  <si>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</si>
  <si>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</si>
  <si>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</si>
  <si>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</si>
  <si>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</si>
  <si>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</si>
  <si>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</si>
  <si>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</si>
  <si>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</si>
  <si>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(CBT)DEC25</t>
  </si>
  <si>
    <t>TYZ5 Comdty</t>
  </si>
  <si>
    <t>TYZ5</t>
  </si>
  <si>
    <t>Future</t>
  </si>
  <si>
    <t>US LONG BOND(CBT) DEC25</t>
  </si>
  <si>
    <t>USZ5 Comdty</t>
  </si>
  <si>
    <t>USZ5</t>
  </si>
  <si>
    <t>OTC GS USD 5S30S CURVE 0.40% 12/29/25</t>
  </si>
  <si>
    <t>OTCGS0014</t>
  </si>
  <si>
    <t>Option</t>
  </si>
  <si>
    <t>OTC MS USD 5S30S CURVE 0.40% 12/29/25</t>
  </si>
  <si>
    <t>OTCMS0015</t>
  </si>
  <si>
    <t>US Bond Fut Opt Jan26P 110</t>
  </si>
  <si>
    <t>USF6P 110.0 Comdty</t>
  </si>
  <si>
    <t>01WCS8GZ1</t>
  </si>
  <si>
    <t>US Bond Fut Opt Jan26P 111</t>
  </si>
  <si>
    <t>USF6P 111.0 Comdty</t>
  </si>
  <si>
    <t>01WCS8N22</t>
  </si>
  <si>
    <t>US Bond Fut Opt Jan26P 112</t>
  </si>
  <si>
    <t>USF6P 112.0 Comdty</t>
  </si>
  <si>
    <t>01WCS8T65</t>
  </si>
  <si>
    <t>US Bond Fut Opt  Jan26P 113</t>
  </si>
  <si>
    <t>USF6P 113.0 Comdty</t>
  </si>
  <si>
    <t>01WCS8ZM3</t>
  </si>
  <si>
    <t>US Bond Fut Opt  Jan26P 114</t>
  </si>
  <si>
    <t>USF6P 114.0 Comdty</t>
  </si>
  <si>
    <t>01WCS94P8</t>
  </si>
  <si>
    <t>US Bond Fut Opt Jan26P 115</t>
  </si>
  <si>
    <t>USF6P 115.0 Comdty</t>
  </si>
  <si>
    <t>01WCS99L1</t>
  </si>
  <si>
    <t>US Bond Fut Opt Jan26P 116</t>
  </si>
  <si>
    <t>USF6P 116.0 Comdty</t>
  </si>
  <si>
    <t>01WCS9GB6</t>
  </si>
  <si>
    <t>US Bond Fut Opt Dec25C 117.5</t>
  </si>
  <si>
    <t>USZ5C 117.5 Comdty</t>
  </si>
  <si>
    <t>01Y57NNQ9</t>
  </si>
  <si>
    <t>US Bond Fut Opt Dec25C 118</t>
  </si>
  <si>
    <t>USZ5C 118.0 Comdty</t>
  </si>
  <si>
    <t>01T0CQ6M2</t>
  </si>
  <si>
    <t>US Bond Fut Opt Dec25P 117</t>
  </si>
  <si>
    <t>USZ5P 117.0 Comdty</t>
  </si>
  <si>
    <t>01T0CRMN5</t>
  </si>
  <si>
    <t>IRS P 3.896 12/15/2027 12/15/2037</t>
  </si>
  <si>
    <t>IRSP38960 00001</t>
  </si>
  <si>
    <t>Swap</t>
  </si>
  <si>
    <t>IRS R SOFR 12/15/2027 12/15/2037</t>
  </si>
  <si>
    <t>IRSP38960</t>
  </si>
  <si>
    <t>B 01/08/26 Govt</t>
  </si>
  <si>
    <t>BVMNBF5</t>
  </si>
  <si>
    <t>US912797RH21</t>
  </si>
  <si>
    <t>912797RH2</t>
  </si>
  <si>
    <t>Treasury Bill</t>
  </si>
  <si>
    <t>B 12/04/25 Govt</t>
  </si>
  <si>
    <t>BNBV7Z6</t>
  </si>
  <si>
    <t>US912797QS94</t>
  </si>
  <si>
    <t>912797QS9</t>
  </si>
  <si>
    <t>B 12/11/25 Govt</t>
  </si>
  <si>
    <t>BTPGTS6</t>
  </si>
  <si>
    <t>US912797QY62</t>
  </si>
  <si>
    <t>912797QY6</t>
  </si>
  <si>
    <t>B 12/26/25 Govt</t>
  </si>
  <si>
    <t>BS60BH3</t>
  </si>
  <si>
    <t>US912797NU77</t>
  </si>
  <si>
    <t>912797NU7</t>
  </si>
  <si>
    <t>B 3/3/26 Govt</t>
  </si>
  <si>
    <t>BRCDJF3</t>
  </si>
  <si>
    <t>US912797ST59</t>
  </si>
  <si>
    <t>912797ST5</t>
  </si>
  <si>
    <t>Cash</t>
  </si>
  <si>
    <t>BUCK</t>
  </si>
  <si>
    <t>SIMPLIFY E GOVT MONEY MKT ETF</t>
  </si>
  <si>
    <t>SBIL</t>
  </si>
  <si>
    <t>BNVVNP8</t>
  </si>
  <si>
    <t>US82889N2696</t>
  </si>
  <si>
    <t>82889N269</t>
  </si>
  <si>
    <t>CAS</t>
  </si>
  <si>
    <t>GLD US 11/28/25 P345 Equity</t>
  </si>
  <si>
    <t>GLD 11/28/25 P345 Equity</t>
  </si>
  <si>
    <t>01XVL6561</t>
  </si>
  <si>
    <t>GLD US 11/28/25 P355 Equity</t>
  </si>
  <si>
    <t>GLD 11/28/25 P355 Equity</t>
  </si>
  <si>
    <t>01XVL7VG2</t>
  </si>
  <si>
    <t>NDXP US 11/21/25 P23200 Index</t>
  </si>
  <si>
    <t>01WNQWKP8</t>
  </si>
  <si>
    <t>NDXP US 11/21/25 P24200 Index</t>
  </si>
  <si>
    <t>01WNQWJZ0</t>
  </si>
  <si>
    <t>NDXP US 11/26/25 P23000 Index</t>
  </si>
  <si>
    <t>01Y3HRR68</t>
  </si>
  <si>
    <t>NDXP US 11/26/25 P24000 Index</t>
  </si>
  <si>
    <t>01Y25CM17</t>
  </si>
  <si>
    <t>NDXP US 11/28/25 P22300 Index</t>
  </si>
  <si>
    <t>01XQFFS79</t>
  </si>
  <si>
    <t>NDXP US 11/28/25 P23300 Index</t>
  </si>
  <si>
    <t>01XP525Q5</t>
  </si>
  <si>
    <t>RUTW US 11/21/25 P2225 Index</t>
  </si>
  <si>
    <t>01Y0SVCM7</t>
  </si>
  <si>
    <t>RUTW US 11/21/25 P2325 Index</t>
  </si>
  <si>
    <t>01Y0SV8G3</t>
  </si>
  <si>
    <t>RUTW US 11/26/25 P2215 Index</t>
  </si>
  <si>
    <t>01YGT7RJ6</t>
  </si>
  <si>
    <t>RUTW US 11/26/25 P2315 Index</t>
  </si>
  <si>
    <t>01YGTR762</t>
  </si>
  <si>
    <t>RUTW US 11/28/25 P2130 Index</t>
  </si>
  <si>
    <t>01VBS9CX4</t>
  </si>
  <si>
    <t>RUTW US 11/28/25 P2230 Index</t>
  </si>
  <si>
    <t>01VBS9W51</t>
  </si>
  <si>
    <t>SPXW US 11/19/25 C6875 Index</t>
  </si>
  <si>
    <t>01XXV1866</t>
  </si>
  <si>
    <t>SPXW US 11/19/25 C6950 Index</t>
  </si>
  <si>
    <t>01XXV1884</t>
  </si>
  <si>
    <t>SPXW US 11/19/25 P6500 Index</t>
  </si>
  <si>
    <t>01XW4W603</t>
  </si>
  <si>
    <t>SPXW US 11/21/25 C6885 Index</t>
  </si>
  <si>
    <t>01XG1G1B4</t>
  </si>
  <si>
    <t>SPXW US 11/21/25 C7000 Index</t>
  </si>
  <si>
    <t>01VLFV1B4</t>
  </si>
  <si>
    <t>SPXW US 11/21/25 P6200 Index</t>
  </si>
  <si>
    <t>01VLFVBP7</t>
  </si>
  <si>
    <t>SPXW US 11/21/25 P6250 Index</t>
  </si>
  <si>
    <t>01VLFVHZ3</t>
  </si>
  <si>
    <t>SPXW US 11/21/25 P6400 Index</t>
  </si>
  <si>
    <t>01VLFV7W8</t>
  </si>
  <si>
    <t>SPXW US 11/21/25 P6550 Index</t>
  </si>
  <si>
    <t>01VLFVC02</t>
  </si>
  <si>
    <t>SPXW US 11/26/25 P6250 Index</t>
  </si>
  <si>
    <t>01Y0SV0P0</t>
  </si>
  <si>
    <t>SPXW US 11/26/25 P6550 Index</t>
  </si>
  <si>
    <t>01Y0SV365</t>
  </si>
  <si>
    <t>SPXW US 11/28/25 P6085 Index</t>
  </si>
  <si>
    <t>01WS30B33</t>
  </si>
  <si>
    <t>SPXW US 11/28/25 P6385 Index</t>
  </si>
  <si>
    <t>01WS2Y522</t>
  </si>
  <si>
    <t>SPXW US 12/05/25 C6925 Index</t>
  </si>
  <si>
    <t>01XNK82Z5</t>
  </si>
  <si>
    <t>CSI 2000 Net Total Return Index</t>
  </si>
  <si>
    <t>C932000N Index</t>
  </si>
  <si>
    <t>DC932000N</t>
  </si>
  <si>
    <t>CC932000N</t>
  </si>
  <si>
    <t>CC932000N            00001</t>
  </si>
  <si>
    <t>CC932000N 00001</t>
  </si>
  <si>
    <t>CCSIN0300            00001</t>
  </si>
  <si>
    <t>CCSIN0300 00001</t>
  </si>
  <si>
    <t>CCSIN0852            00001</t>
  </si>
  <si>
    <t>CCSIN0852 00001</t>
  </si>
  <si>
    <t>CCSIN0905            00001</t>
  </si>
  <si>
    <t>CCSIN0905 00001</t>
  </si>
  <si>
    <t>CSI 300 Net Return Index</t>
  </si>
  <si>
    <t>CSIN0300 Index</t>
  </si>
  <si>
    <t>CCSIN0300</t>
  </si>
  <si>
    <t>DCSIN0300</t>
  </si>
  <si>
    <t>CSI 1000 Net Total Return Index</t>
  </si>
  <si>
    <t>CSIN0852 Index</t>
  </si>
  <si>
    <t>CCSIN0852</t>
  </si>
  <si>
    <t>DCSIN0852</t>
  </si>
  <si>
    <t>CSI 500 Net Total Return Index</t>
  </si>
  <si>
    <t>CSIN0905 Index</t>
  </si>
  <si>
    <t>CCSIN0905</t>
  </si>
  <si>
    <t>DCSIN0905</t>
  </si>
  <si>
    <t>DC932000N            00001</t>
  </si>
  <si>
    <t>DC932000N 00001</t>
  </si>
  <si>
    <t>DCSIN0300            00001</t>
  </si>
  <si>
    <t>DCSIN0300 00001</t>
  </si>
  <si>
    <t>DCSIN0852            00001</t>
  </si>
  <si>
    <t>DCSIN0852 00001</t>
  </si>
  <si>
    <t>DCSIN0905            00001</t>
  </si>
  <si>
    <t>DCSIN0905 00001</t>
  </si>
  <si>
    <t>B 02/24/26 Govt</t>
  </si>
  <si>
    <t>BMGDMQ6</t>
  </si>
  <si>
    <t>US912797SS76</t>
  </si>
  <si>
    <t>912797SS7</t>
  </si>
  <si>
    <t>CDX</t>
  </si>
  <si>
    <t>CDX HY CDSI S45 5Y</t>
  </si>
  <si>
    <t>05Y5BRAD5</t>
  </si>
  <si>
    <t>CDX IG CDSI 45 5Y</t>
  </si>
  <si>
    <t>05Y5BYEI2</t>
  </si>
  <si>
    <t>HYGMS2TRS</t>
  </si>
  <si>
    <t>HYG US Equity</t>
  </si>
  <si>
    <t>HYGGSBTRS</t>
  </si>
  <si>
    <t>HYGNOMTRS</t>
  </si>
  <si>
    <t>HYGGSBTRS            00001</t>
  </si>
  <si>
    <t>HYGGSBTRS 00001</t>
  </si>
  <si>
    <t>HYGMS2TRS            00001</t>
  </si>
  <si>
    <t>HYGMS2TRS 00001</t>
  </si>
  <si>
    <t>HYGNOMTRS            00001</t>
  </si>
  <si>
    <t>HYGNOMTRS 00001</t>
  </si>
  <si>
    <t>Pay</t>
  </si>
  <si>
    <t>Fed Funds Effective</t>
  </si>
  <si>
    <t>MSSIJNK1A</t>
  </si>
  <si>
    <t>MSSIJNK1A            00001</t>
  </si>
  <si>
    <t>MSSIJNK1A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</si>
  <si>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</si>
  <si>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</si>
  <si>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</si>
  <si>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</si>
  <si>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</si>
  <si>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</si>
  <si>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</si>
  <si>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</si>
  <si>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</si>
  <si>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</si>
  <si>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</si>
  <si>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</si>
  <si>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</si>
  <si>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</si>
  <si>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</si>
  <si>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</si>
  <si>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</si>
  <si>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</si>
  <si>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</si>
  <si>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</si>
  <si>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</si>
  <si>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</si>
  <si>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</si>
  <si>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</si>
  <si>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</si>
  <si>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</si>
  <si>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</si>
  <si>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</si>
  <si>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</si>
  <si>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</si>
  <si>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</si>
  <si>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</si>
  <si>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</si>
  <si>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</si>
  <si>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</si>
  <si>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Albemarle Corp</t>
  </si>
  <si>
    <t>ALB UN</t>
  </si>
  <si>
    <t>2046853</t>
  </si>
  <si>
    <t>US0126531013</t>
  </si>
  <si>
    <t>012653101</t>
  </si>
  <si>
    <t>Alaska Air Group Inc</t>
  </si>
  <si>
    <t>ALK UN</t>
  </si>
  <si>
    <t>2012605</t>
  </si>
  <si>
    <t>US0116591092</t>
  </si>
  <si>
    <t>011659109</t>
  </si>
  <si>
    <t>Amentum Holdings Inc</t>
  </si>
  <si>
    <t>AMTM UN</t>
  </si>
  <si>
    <t>BMZLFJ5</t>
  </si>
  <si>
    <t>US0239391016</t>
  </si>
  <si>
    <t>023939101</t>
  </si>
  <si>
    <t>Angi Inc</t>
  </si>
  <si>
    <t>ANGI UW</t>
  </si>
  <si>
    <t>BT9P0M0</t>
  </si>
  <si>
    <t>US00183L2016</t>
  </si>
  <si>
    <t>00183L201</t>
  </si>
  <si>
    <t>APA Corp</t>
  </si>
  <si>
    <t>APA UW</t>
  </si>
  <si>
    <t>BNNF1C1</t>
  </si>
  <si>
    <t>US03743Q1085</t>
  </si>
  <si>
    <t>03743Q108</t>
  </si>
  <si>
    <t>Baxter International Inc</t>
  </si>
  <si>
    <t>BAX UN</t>
  </si>
  <si>
    <t>2085102</t>
  </si>
  <si>
    <t>US0718131099</t>
  </si>
  <si>
    <t>071813109</t>
  </si>
  <si>
    <t>Bath &amp; Body Works Inc</t>
  </si>
  <si>
    <t>BBWI UN</t>
  </si>
  <si>
    <t>BNNTGJ5</t>
  </si>
  <si>
    <t>US0708301041</t>
  </si>
  <si>
    <t>070830104</t>
  </si>
  <si>
    <t>Bunge Global SA</t>
  </si>
  <si>
    <t>BG UN</t>
  </si>
  <si>
    <t>BQ6BPG9</t>
  </si>
  <si>
    <t>CH1300646267</t>
  </si>
  <si>
    <t>BILL Holdings Inc</t>
  </si>
  <si>
    <t>BILL UN</t>
  </si>
  <si>
    <t>BKDS4H5</t>
  </si>
  <si>
    <t>US0900431000</t>
  </si>
  <si>
    <t>090043100</t>
  </si>
  <si>
    <t>Bruker Corp</t>
  </si>
  <si>
    <t>BRKR UW</t>
  </si>
  <si>
    <t>2616137</t>
  </si>
  <si>
    <t>US1167941087</t>
  </si>
  <si>
    <t>116794108</t>
  </si>
  <si>
    <t>Cable One Inc</t>
  </si>
  <si>
    <t>CABO UN</t>
  </si>
  <si>
    <t>BZ07DS4</t>
  </si>
  <si>
    <t>US12685J1051</t>
  </si>
  <si>
    <t>12685J105</t>
  </si>
  <si>
    <t>Avis Budget Group Inc</t>
  </si>
  <si>
    <t>CAR UW</t>
  </si>
  <si>
    <t>B1CL8J2</t>
  </si>
  <si>
    <t>US0537741052</t>
  </si>
  <si>
    <t>053774105</t>
  </si>
  <si>
    <t>Chemours Co/The</t>
  </si>
  <si>
    <t>CC UN</t>
  </si>
  <si>
    <t>BZ0CTP8</t>
  </si>
  <si>
    <t>US1638511089</t>
  </si>
  <si>
    <t>163851108</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</si>
  <si>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</si>
  <si>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</si>
  <si>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</si>
  <si>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</si>
  <si>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</si>
  <si>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</si>
  <si>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</si>
  <si>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</si>
  <si>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</si>
  <si>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</si>
  <si>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</si>
  <si>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</si>
  <si>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</si>
  <si>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</si>
  <si>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</si>
  <si>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</si>
  <si>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</si>
  <si>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</si>
  <si>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</si>
  <si>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</si>
  <si>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</si>
  <si>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</si>
  <si>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</si>
  <si>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</si>
  <si>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Centene Corp</t>
  </si>
  <si>
    <t>CNC UN</t>
  </si>
  <si>
    <t>2807061</t>
  </si>
  <si>
    <t>US15135B1017</t>
  </si>
  <si>
    <t>15135B101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</si>
  <si>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</si>
  <si>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</si>
  <si>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</si>
  <si>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</si>
  <si>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</si>
  <si>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</si>
  <si>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</si>
  <si>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</si>
  <si>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</si>
  <si>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</si>
  <si>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</si>
  <si>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</si>
  <si>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</si>
  <si>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</si>
  <si>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</si>
  <si>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Capri Holdings Ltd</t>
  </si>
  <si>
    <t>CPRI UN</t>
  </si>
  <si>
    <t>BJ1N1M9</t>
  </si>
  <si>
    <t>VGG1890L1076</t>
  </si>
  <si>
    <t>CVS Health Corp</t>
  </si>
  <si>
    <t>CVS UN</t>
  </si>
  <si>
    <t>2577609</t>
  </si>
  <si>
    <t>US1266501006</t>
  </si>
  <si>
    <t>126650100</t>
  </si>
  <si>
    <t>Caesars Entertainment Inc</t>
  </si>
  <si>
    <t>CZR UW</t>
  </si>
  <si>
    <t>BMWWGB0</t>
  </si>
  <si>
    <t>US12769G1004</t>
  </si>
  <si>
    <t>12769G100</t>
  </si>
  <si>
    <t>Delta Air Lines Inc</t>
  </si>
  <si>
    <t>DAL UN</t>
  </si>
  <si>
    <t>B1W9D46</t>
  </si>
  <si>
    <t>US2473617023</t>
  </si>
  <si>
    <t>247361702</t>
  </si>
  <si>
    <t>Darling Ingredients Inc</t>
  </si>
  <si>
    <t>DAR UN</t>
  </si>
  <si>
    <t>2250289</t>
  </si>
  <si>
    <t>US2372661015</t>
  </si>
  <si>
    <t>237266101</t>
  </si>
  <si>
    <t>Dollar General Corp</t>
  </si>
  <si>
    <t>DG UN</t>
  </si>
  <si>
    <t>B5B1S13</t>
  </si>
  <si>
    <t>US2566771059</t>
  </si>
  <si>
    <t>256677105</t>
  </si>
  <si>
    <t>Dow Inc</t>
  </si>
  <si>
    <t>DOW UN</t>
  </si>
  <si>
    <t>BHXCF84</t>
  </si>
  <si>
    <t>US2605571031</t>
  </si>
  <si>
    <t>260557103</t>
  </si>
  <si>
    <t>Driven Brands Holdings Inc</t>
  </si>
  <si>
    <t>DRVN UW</t>
  </si>
  <si>
    <t>BL0P090</t>
  </si>
  <si>
    <t>US26210V1026</t>
  </si>
  <si>
    <t>26210V102</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</si>
  <si>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</si>
  <si>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</si>
  <si>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</si>
  <si>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</si>
  <si>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</si>
  <si>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</si>
  <si>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</si>
  <si>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</si>
  <si>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</si>
  <si>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</si>
  <si>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</si>
  <si>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</si>
  <si>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</si>
  <si>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</si>
  <si>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</si>
  <si>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Enovis Corp</t>
  </si>
  <si>
    <t>ENOV UN</t>
  </si>
  <si>
    <t>BJLTMX5</t>
  </si>
  <si>
    <t>US1940145022</t>
  </si>
  <si>
    <t>194014502</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</si>
  <si>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</si>
  <si>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</si>
  <si>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</si>
  <si>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</si>
  <si>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</si>
  <si>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</si>
  <si>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</si>
  <si>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</si>
  <si>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</si>
  <si>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</si>
  <si>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</si>
  <si>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</si>
  <si>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</si>
  <si>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</si>
  <si>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</si>
  <si>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</si>
  <si>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</si>
  <si>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</si>
  <si>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</si>
  <si>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</si>
  <si>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Fortrea Holdings Inc</t>
  </si>
  <si>
    <t>FTRE UW</t>
  </si>
  <si>
    <t>BRXYZ57</t>
  </si>
  <si>
    <t>US34965K1079</t>
  </si>
  <si>
    <t>34965K107</t>
  </si>
  <si>
    <t>GCI Liberty Inc</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</si>
  <si>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</si>
  <si>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</si>
  <si>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</si>
  <si>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</si>
  <si>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</si>
  <si>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</si>
  <si>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</si>
  <si>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</si>
  <si>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</si>
  <si>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</si>
  <si>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</si>
  <si>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</si>
  <si>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</si>
  <si>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</si>
  <si>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</si>
  <si>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</si>
  <si>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</si>
  <si>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</si>
  <si>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</si>
  <si>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</si>
  <si>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</si>
  <si>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</si>
  <si>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</si>
  <si>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</si>
  <si>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</si>
  <si>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</si>
  <si>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</si>
  <si>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</si>
  <si>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</si>
  <si>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Integra LifeSciences Holdings</t>
  </si>
  <si>
    <t>IART UW</t>
  </si>
  <si>
    <t>2248693</t>
  </si>
  <si>
    <t>US4579852082</t>
  </si>
  <si>
    <t>457985208</t>
  </si>
  <si>
    <t>Intel Corp</t>
  </si>
  <si>
    <t>INTC UW</t>
  </si>
  <si>
    <t>2463247</t>
  </si>
  <si>
    <t>US4581401001</t>
  </si>
  <si>
    <t>458140100</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</si>
  <si>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</si>
  <si>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</si>
  <si>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</si>
  <si>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</si>
  <si>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</si>
  <si>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</si>
  <si>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</si>
  <si>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</si>
  <si>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</si>
  <si>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</si>
  <si>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</si>
  <si>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</si>
  <si>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</si>
  <si>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</si>
  <si>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</si>
  <si>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</si>
  <si>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</si>
  <si>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</si>
  <si>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</si>
  <si>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Kosmos Energy Ltd</t>
  </si>
  <si>
    <t>KOS UN</t>
  </si>
  <si>
    <t>BHK15K6</t>
  </si>
  <si>
    <t>US5006881065</t>
  </si>
  <si>
    <t>500688106</t>
  </si>
  <si>
    <t>Lithia Motors Inc</t>
  </si>
  <si>
    <t>LAD UN</t>
  </si>
  <si>
    <t>2515030</t>
  </si>
  <si>
    <t>US5367971034</t>
  </si>
  <si>
    <t>536797103</t>
  </si>
  <si>
    <t>Liberty Global Ltd</t>
  </si>
  <si>
    <t>LBTYA UW</t>
  </si>
  <si>
    <t>BS71B31</t>
  </si>
  <si>
    <t>BMG611881019</t>
  </si>
  <si>
    <t>LBTYK UW</t>
  </si>
  <si>
    <t>BS71BR5</t>
  </si>
  <si>
    <t>BMG611881274</t>
  </si>
  <si>
    <t>Leggett &amp; Platt Inc</t>
  </si>
  <si>
    <t>LEG UN</t>
  </si>
  <si>
    <t>2510682</t>
  </si>
  <si>
    <t>US5246601075</t>
  </si>
  <si>
    <t>524660107</t>
  </si>
  <si>
    <t>Lumentum Holdings Inc</t>
  </si>
  <si>
    <t>LITE UW</t>
  </si>
  <si>
    <t>BYM9ZP2</t>
  </si>
  <si>
    <t>US55024U1097</t>
  </si>
  <si>
    <t>55024U109</t>
  </si>
  <si>
    <t>Southwest Airlines Co</t>
  </si>
  <si>
    <t>LUV UN</t>
  </si>
  <si>
    <t>2831543</t>
  </si>
  <si>
    <t>US8447411088</t>
  </si>
  <si>
    <t>844741108</t>
  </si>
  <si>
    <t>LyondellBasell Industries NV</t>
  </si>
  <si>
    <t>LYB UN</t>
  </si>
  <si>
    <t>B3SPXZ3</t>
  </si>
  <si>
    <t>NL0009434992</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</si>
  <si>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</si>
  <si>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</si>
  <si>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</si>
  <si>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</si>
  <si>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</si>
  <si>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</si>
  <si>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</si>
  <si>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</si>
  <si>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</si>
  <si>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</si>
  <si>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</si>
  <si>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</si>
  <si>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</si>
  <si>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</si>
  <si>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</si>
  <si>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</si>
  <si>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</si>
  <si>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</si>
  <si>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</si>
  <si>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</si>
  <si>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</si>
  <si>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</si>
  <si>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</si>
  <si>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</si>
  <si>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</si>
  <si>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Maravai LifeSciences Holdings</t>
  </si>
  <si>
    <t>MRVI UW</t>
  </si>
  <si>
    <t>BMCWKZ2</t>
  </si>
  <si>
    <t>US56600D1072</t>
  </si>
  <si>
    <t>56600D107</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</si>
  <si>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</si>
  <si>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</si>
  <si>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</si>
  <si>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</si>
  <si>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</si>
  <si>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</si>
  <si>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</si>
  <si>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</si>
  <si>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</si>
  <si>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</si>
  <si>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</si>
  <si>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</si>
  <si>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</si>
  <si>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</si>
  <si>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</si>
  <si>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</si>
  <si>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</si>
  <si>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</si>
  <si>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</si>
  <si>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O-I Glass Inc</t>
  </si>
  <si>
    <t>OI UN</t>
  </si>
  <si>
    <t>BKLKXD2</t>
  </si>
  <si>
    <t>US67098H1041</t>
  </si>
  <si>
    <t>67098H104</t>
  </si>
  <si>
    <t>Olin Corp</t>
  </si>
  <si>
    <t>OLN UN</t>
  </si>
  <si>
    <t>2658526</t>
  </si>
  <si>
    <t>US6806652052</t>
  </si>
  <si>
    <t>680665205</t>
  </si>
  <si>
    <t>Occidental Petroleum Corp</t>
  </si>
  <si>
    <t>OXY UN</t>
  </si>
  <si>
    <t>2655408</t>
  </si>
  <si>
    <t>US6745991058</t>
  </si>
  <si>
    <t>674599105</t>
  </si>
  <si>
    <t>PBF Energy Inc</t>
  </si>
  <si>
    <t>PBF UN</t>
  </si>
  <si>
    <t>B7F4TJ7</t>
  </si>
  <si>
    <t>US69318G1067</t>
  </si>
  <si>
    <t>69318G106</t>
  </si>
  <si>
    <t>Penn Entertainment Inc</t>
  </si>
  <si>
    <t>PENN UW</t>
  </si>
  <si>
    <t>2682105</t>
  </si>
  <si>
    <t>US7075691094</t>
  </si>
  <si>
    <t>707569109</t>
  </si>
  <si>
    <t>Perrigo Co PLC</t>
  </si>
  <si>
    <t>PRGO UN</t>
  </si>
  <si>
    <t>BGH1M56</t>
  </si>
  <si>
    <t>IE00BGH1M568</t>
  </si>
  <si>
    <t>PVH Corp</t>
  </si>
  <si>
    <t>PVH UN</t>
  </si>
  <si>
    <t>B3V9F12</t>
  </si>
  <si>
    <t>US6936561009</t>
  </si>
  <si>
    <t>693656100</t>
  </si>
  <si>
    <t>QuidelOrtho Corp</t>
  </si>
  <si>
    <t>QDEL UW</t>
  </si>
  <si>
    <t>BM9VY27</t>
  </si>
  <si>
    <t>US2197981051</t>
  </si>
  <si>
    <t>219798105</t>
  </si>
  <si>
    <t>Ryder System Inc</t>
  </si>
  <si>
    <t>R UN</t>
  </si>
  <si>
    <t>2760669</t>
  </si>
  <si>
    <t>US7835491082</t>
  </si>
  <si>
    <t>783549108</t>
  </si>
  <si>
    <t>RH</t>
  </si>
  <si>
    <t>RH UN</t>
  </si>
  <si>
    <t>BYXR425</t>
  </si>
  <si>
    <t>US74967X1037</t>
  </si>
  <si>
    <t>74967X103</t>
  </si>
  <si>
    <t>RingCentral Inc</t>
  </si>
  <si>
    <t>RNG UN</t>
  </si>
  <si>
    <t>BDZCRX3</t>
  </si>
  <si>
    <t>US76680R2067</t>
  </si>
  <si>
    <t>76680R206</t>
  </si>
  <si>
    <t>Sunrun Inc</t>
  </si>
  <si>
    <t>RUN UW</t>
  </si>
  <si>
    <t>BYXB1Y8</t>
  </si>
  <si>
    <t>US86771W1053</t>
  </si>
  <si>
    <t>86771W105</t>
  </si>
  <si>
    <t>Sabre Corp</t>
  </si>
  <si>
    <t>SABR UW</t>
  </si>
  <si>
    <t>BLLHH27</t>
  </si>
  <si>
    <t>US78573M1045</t>
  </si>
  <si>
    <t>78573M104</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</si>
  <si>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</si>
  <si>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</si>
  <si>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</si>
  <si>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</si>
  <si>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</si>
  <si>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</si>
  <si>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</si>
  <si>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</si>
  <si>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</si>
  <si>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</si>
  <si>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</si>
  <si>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</si>
  <si>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</si>
  <si>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</si>
  <si>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</si>
  <si>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</si>
  <si>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</si>
  <si>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</si>
  <si>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</si>
  <si>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</si>
  <si>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</si>
  <si>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</si>
  <si>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</si>
  <si>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</si>
  <si>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</si>
  <si>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</si>
  <si>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</si>
  <si>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</si>
  <si>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</si>
  <si>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</si>
  <si>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</si>
  <si>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</si>
  <si>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</si>
  <si>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</si>
  <si>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</si>
  <si>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</si>
  <si>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</si>
  <si>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</si>
  <si>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</si>
  <si>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</si>
  <si>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</si>
  <si>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</si>
  <si>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</si>
  <si>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</si>
  <si>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</si>
  <si>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</si>
  <si>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</si>
  <si>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</si>
  <si>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</si>
  <si>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</si>
  <si>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</si>
  <si>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</si>
  <si>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</si>
  <si>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United Airlines Holdings Inc</t>
  </si>
  <si>
    <t>UAL UW</t>
  </si>
  <si>
    <t>B4QG225</t>
  </si>
  <si>
    <t>US9100471096</t>
  </si>
  <si>
    <t>910047109</t>
  </si>
  <si>
    <t>Marriott Vacations Worldwide C</t>
  </si>
  <si>
    <t>VAC UN</t>
  </si>
  <si>
    <t>B45K9N8</t>
  </si>
  <si>
    <t>US57164Y1073</t>
  </si>
  <si>
    <t>57164Y107</t>
  </si>
  <si>
    <t>VF Corp</t>
  </si>
  <si>
    <t>VFC UN</t>
  </si>
  <si>
    <t>2928683</t>
  </si>
  <si>
    <t>US9182041080</t>
  </si>
  <si>
    <t>918204108</t>
  </si>
  <si>
    <t>Victoria's Secret &amp; Co</t>
  </si>
  <si>
    <t>VSCO UN</t>
  </si>
  <si>
    <t>BNNTGH3</t>
  </si>
  <si>
    <t>US9264001028</t>
  </si>
  <si>
    <t>926400102</t>
  </si>
  <si>
    <t>Vestis Corp</t>
  </si>
  <si>
    <t>VSTS UN</t>
  </si>
  <si>
    <t>BP5JNQ3</t>
  </si>
  <si>
    <t>US29430C1027</t>
  </si>
  <si>
    <t>29430C102</t>
  </si>
  <si>
    <t>Viatris Inc</t>
  </si>
  <si>
    <t>VTRS UW</t>
  </si>
  <si>
    <t>BMWS3X9</t>
  </si>
  <si>
    <t>US92556V1061</t>
  </si>
  <si>
    <t>92556V106</t>
  </si>
  <si>
    <t>NCR Voyix Corp</t>
  </si>
  <si>
    <t>VYX UN</t>
  </si>
  <si>
    <t>2632650</t>
  </si>
  <si>
    <t>US62886E1082</t>
  </si>
  <si>
    <t>62886E108</t>
  </si>
  <si>
    <t>Warner Bros Discovery Inc</t>
  </si>
  <si>
    <t>WBD UW</t>
  </si>
  <si>
    <t>BM8JYX3</t>
  </si>
  <si>
    <t>US9344231041</t>
  </si>
  <si>
    <t>934423104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</si>
  <si>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</si>
  <si>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</si>
  <si>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</si>
  <si>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</si>
  <si>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</si>
  <si>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</si>
  <si>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</si>
  <si>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</si>
  <si>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</si>
  <si>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</si>
  <si>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</si>
  <si>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</si>
  <si>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</si>
  <si>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</si>
  <si>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Petco Health &amp; Wellness Co Inc</t>
  </si>
  <si>
    <t>WOOF UW</t>
  </si>
  <si>
    <t>BNRQM83</t>
  </si>
  <si>
    <t>US71601V1052</t>
  </si>
  <si>
    <t>71601V105</t>
  </si>
  <si>
    <t>WillScot Holdings Corp</t>
  </si>
  <si>
    <t>WSC UR</t>
  </si>
  <si>
    <t>BMHL0Z4</t>
  </si>
  <si>
    <t>US9713781048</t>
  </si>
  <si>
    <t>971378104</t>
  </si>
  <si>
    <t>DENTSPLY SIRONA Inc</t>
  </si>
  <si>
    <t>XRAY UW</t>
  </si>
  <si>
    <t>BYNPPC6</t>
  </si>
  <si>
    <t>US24906P1093</t>
  </si>
  <si>
    <t>24906P109</t>
  </si>
  <si>
    <t>MSSIQUA1A</t>
  </si>
  <si>
    <t>AbbVie Inc</t>
  </si>
  <si>
    <t>ABBV UN</t>
  </si>
  <si>
    <t>B92SR70</t>
  </si>
  <si>
    <t>US00287Y1091</t>
  </si>
  <si>
    <t>00287Y109</t>
  </si>
  <si>
    <t>Accenture PLC</t>
  </si>
  <si>
    <t>ACN UN</t>
  </si>
  <si>
    <t>B4BNMY3</t>
  </si>
  <si>
    <t>IE00B4BNMY34</t>
  </si>
  <si>
    <t>Adobe Inc</t>
  </si>
  <si>
    <t>ADBE UW</t>
  </si>
  <si>
    <t>2008154</t>
  </si>
  <si>
    <t>US00724F1012</t>
  </si>
  <si>
    <t>00724F101</t>
  </si>
  <si>
    <t>Agree Realty Corp</t>
  </si>
  <si>
    <t>ADC UN</t>
  </si>
  <si>
    <t>2062161</t>
  </si>
  <si>
    <t>US0084921008</t>
  </si>
  <si>
    <t>008492100</t>
  </si>
  <si>
    <t>Autodesk Inc</t>
  </si>
  <si>
    <t>ADSK UW</t>
  </si>
  <si>
    <t>2065159</t>
  </si>
  <si>
    <t>US0527691069</t>
  </si>
  <si>
    <t>052769106</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</si>
  <si>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</si>
  <si>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</si>
  <si>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</si>
  <si>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</si>
  <si>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</si>
  <si>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</si>
  <si>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</si>
  <si>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</si>
  <si>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</si>
  <si>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</si>
  <si>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</si>
  <si>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</si>
  <si>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</si>
  <si>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</si>
  <si>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</si>
  <si>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</si>
  <si>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</si>
  <si>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</si>
  <si>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</si>
  <si>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Applied Materials Inc</t>
  </si>
  <si>
    <t>AMAT UW</t>
  </si>
  <si>
    <t>2046552</t>
  </si>
  <si>
    <t>US0382221051</t>
  </si>
  <si>
    <t>038222105</t>
  </si>
  <si>
    <t>AMETEK Inc</t>
  </si>
  <si>
    <t>AME UN</t>
  </si>
  <si>
    <t>2089212</t>
  </si>
  <si>
    <t>US0311001004</t>
  </si>
  <si>
    <t>031100100</t>
  </si>
  <si>
    <t>Aon PLC</t>
  </si>
  <si>
    <t>AON UN</t>
  </si>
  <si>
    <t>BLP1HW5</t>
  </si>
  <si>
    <t>IE00BLP1HW54</t>
  </si>
  <si>
    <t>Amphenol Corp</t>
  </si>
  <si>
    <t>APH UN</t>
  </si>
  <si>
    <t>2145084</t>
  </si>
  <si>
    <t>US0320951017</t>
  </si>
  <si>
    <t>032095101</t>
  </si>
  <si>
    <t>Avantor Inc</t>
  </si>
  <si>
    <t>AVTR UN</t>
  </si>
  <si>
    <t>BJLT387</t>
  </si>
  <si>
    <t>US05352A1007</t>
  </si>
  <si>
    <t>05352A100</t>
  </si>
  <si>
    <t>Avery Dennison Corp</t>
  </si>
  <si>
    <t>AVY UN</t>
  </si>
  <si>
    <t>2066408</t>
  </si>
  <si>
    <t>US0536111091</t>
  </si>
  <si>
    <t>053611109</t>
  </si>
  <si>
    <t>AutoZone Inc</t>
  </si>
  <si>
    <t>AZO UN</t>
  </si>
  <si>
    <t>2065955</t>
  </si>
  <si>
    <t>US0533321024</t>
  </si>
  <si>
    <t>053332102</t>
  </si>
  <si>
    <t>TopBuild Corp</t>
  </si>
  <si>
    <t>BLD UN</t>
  </si>
  <si>
    <t>BZ0P3W2</t>
  </si>
  <si>
    <t>US89055F1030</t>
  </si>
  <si>
    <t>89055F103</t>
  </si>
  <si>
    <t>Broadridge Financial Solutions</t>
  </si>
  <si>
    <t>BR UN</t>
  </si>
  <si>
    <t>B1VP7R6</t>
  </si>
  <si>
    <t>US11133T1034</t>
  </si>
  <si>
    <t>11133T103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</si>
  <si>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</si>
  <si>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</si>
  <si>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</si>
  <si>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</si>
  <si>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</si>
  <si>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</si>
  <si>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</si>
  <si>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</si>
  <si>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</si>
  <si>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</si>
  <si>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</si>
  <si>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</si>
  <si>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</si>
  <si>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</si>
  <si>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</si>
  <si>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</si>
  <si>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</si>
  <si>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</si>
  <si>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</si>
  <si>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</si>
  <si>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</si>
  <si>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</si>
  <si>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</si>
  <si>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</si>
  <si>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</si>
  <si>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Chemed Corp</t>
  </si>
  <si>
    <t>CHE UN</t>
  </si>
  <si>
    <t>2190084</t>
  </si>
  <si>
    <t>US16359R1032</t>
  </si>
  <si>
    <t>16359R103</t>
  </si>
  <si>
    <t>Cigna Group/The</t>
  </si>
  <si>
    <t>CI UN</t>
  </si>
  <si>
    <t>BHJ0775</t>
  </si>
  <si>
    <t>US1255231003</t>
  </si>
  <si>
    <t>125523100</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</si>
  <si>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</si>
  <si>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</si>
  <si>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</si>
  <si>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</si>
  <si>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</si>
  <si>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</si>
  <si>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</si>
  <si>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</si>
  <si>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</si>
  <si>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</si>
  <si>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</si>
  <si>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</si>
  <si>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</si>
  <si>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</si>
  <si>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</si>
  <si>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Cisco Systems Inc</t>
  </si>
  <si>
    <t>CSCO UW</t>
  </si>
  <si>
    <t>2198163</t>
  </si>
  <si>
    <t>US17275R1023</t>
  </si>
  <si>
    <t>17275R102</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</si>
  <si>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</si>
  <si>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</si>
  <si>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</si>
  <si>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</si>
  <si>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</si>
  <si>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</si>
  <si>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</si>
  <si>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</si>
  <si>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</si>
  <si>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</si>
  <si>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</si>
  <si>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</si>
  <si>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</si>
  <si>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</si>
  <si>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</si>
  <si>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</si>
  <si>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</si>
  <si>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</si>
  <si>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</si>
  <si>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</si>
  <si>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</si>
  <si>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</si>
  <si>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</si>
  <si>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</si>
  <si>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</si>
  <si>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</si>
  <si>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</si>
  <si>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</si>
  <si>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</si>
  <si>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</si>
  <si>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Ecolab Inc</t>
  </si>
  <si>
    <t>ECL UN</t>
  </si>
  <si>
    <t>2304227</t>
  </si>
  <si>
    <t>US2788651006</t>
  </si>
  <si>
    <t>278865100</t>
  </si>
  <si>
    <t>Edison International</t>
  </si>
  <si>
    <t>EIX UN</t>
  </si>
  <si>
    <t>2829515</t>
  </si>
  <si>
    <t>US2810201077</t>
  </si>
  <si>
    <t>281020107</t>
  </si>
  <si>
    <t>Elevance Health Inc</t>
  </si>
  <si>
    <t>ELV UN</t>
  </si>
  <si>
    <t>BSPHGL4</t>
  </si>
  <si>
    <t>US0367521038</t>
  </si>
  <si>
    <t>036752103</t>
  </si>
  <si>
    <t>Equinix Inc</t>
  </si>
  <si>
    <t>EQIX UW</t>
  </si>
  <si>
    <t>BVLZX12</t>
  </si>
  <si>
    <t>US29444U7000</t>
  </si>
  <si>
    <t>29444U700</t>
  </si>
  <si>
    <t>Element Solutions Inc</t>
  </si>
  <si>
    <t>ESI UN</t>
  </si>
  <si>
    <t>BJ1C2K1</t>
  </si>
  <si>
    <t>US28618M1062</t>
  </si>
  <si>
    <t>28618M106</t>
  </si>
  <si>
    <t>Extra Space Storage Inc</t>
  </si>
  <si>
    <t>EXR UN</t>
  </si>
  <si>
    <t>B02HWR9</t>
  </si>
  <si>
    <t>US30225T1025</t>
  </si>
  <si>
    <t>30225T102</t>
  </si>
  <si>
    <t>Fiserv Inc</t>
  </si>
  <si>
    <t>FISV UW</t>
  </si>
  <si>
    <t>2342034</t>
  </si>
  <si>
    <t>US3377381088</t>
  </si>
  <si>
    <t>337738108</t>
  </si>
  <si>
    <t>Comfort Systems USA Inc</t>
  </si>
  <si>
    <t>FIX UN</t>
  </si>
  <si>
    <t>2036047</t>
  </si>
  <si>
    <t>US1999081045</t>
  </si>
  <si>
    <t>199908104</t>
  </si>
  <si>
    <t>Fox Corp</t>
  </si>
  <si>
    <t>FOXA UW</t>
  </si>
  <si>
    <t>BJJMGL2</t>
  </si>
  <si>
    <t>US35137L1052</t>
  </si>
  <si>
    <t>35137L105</t>
  </si>
  <si>
    <t>General Mills Inc</t>
  </si>
  <si>
    <t>GIS UN</t>
  </si>
  <si>
    <t>2367026</t>
  </si>
  <si>
    <t>US3703341046</t>
  </si>
  <si>
    <t>370334104</t>
  </si>
  <si>
    <t>Home Depot Inc/The</t>
  </si>
  <si>
    <t>HD UN</t>
  </si>
  <si>
    <t>2434209</t>
  </si>
  <si>
    <t>US4370761029</t>
  </si>
  <si>
    <t>437076102</t>
  </si>
  <si>
    <t>H&amp;R Block Inc</t>
  </si>
  <si>
    <t>HRB UN</t>
  </si>
  <si>
    <t>2105505</t>
  </si>
  <si>
    <t>US0936711052</t>
  </si>
  <si>
    <t>093671105</t>
  </si>
  <si>
    <t>Hershey Co/The</t>
  </si>
  <si>
    <t>HSY UN</t>
  </si>
  <si>
    <t>2422806</t>
  </si>
  <si>
    <t>US4278661081</t>
  </si>
  <si>
    <t>427866108</t>
  </si>
  <si>
    <t>Intercontinental Exchange Inc</t>
  </si>
  <si>
    <t>ICE UN</t>
  </si>
  <si>
    <t>BFSSDS9</t>
  </si>
  <si>
    <t>US45866F1049</t>
  </si>
  <si>
    <t>45866F104</t>
  </si>
  <si>
    <t>IDEXX Laboratories Inc</t>
  </si>
  <si>
    <t>IDXX UW</t>
  </si>
  <si>
    <t>2459202</t>
  </si>
  <si>
    <t>US45168D1046</t>
  </si>
  <si>
    <t>45168D104</t>
  </si>
  <si>
    <t>Intuit Inc</t>
  </si>
  <si>
    <t>INTU UW</t>
  </si>
  <si>
    <t>2459020</t>
  </si>
  <si>
    <t>US4612021034</t>
  </si>
  <si>
    <t>461202103</t>
  </si>
  <si>
    <t>Kraft Heinz Co/The</t>
  </si>
  <si>
    <t>KHC UW</t>
  </si>
  <si>
    <t>BYRY499</t>
  </si>
  <si>
    <t>US5007541064</t>
  </si>
  <si>
    <t>500754106</t>
  </si>
  <si>
    <t>KLA Corp</t>
  </si>
  <si>
    <t>KLAC UW</t>
  </si>
  <si>
    <t>2480138</t>
  </si>
  <si>
    <t>US4824801009</t>
  </si>
  <si>
    <t>482480100</t>
  </si>
  <si>
    <t>Karman Holdings Inc</t>
  </si>
  <si>
    <t>KRMN UN</t>
  </si>
  <si>
    <t>BTRFVH4</t>
  </si>
  <si>
    <t>US4859241048</t>
  </si>
  <si>
    <t>485924104</t>
  </si>
  <si>
    <t>Kenvue Inc</t>
  </si>
  <si>
    <t>KVUE UN</t>
  </si>
  <si>
    <t>BQ84ZQ6</t>
  </si>
  <si>
    <t>US49177J1025</t>
  </si>
  <si>
    <t>49177J102</t>
  </si>
  <si>
    <t>Lineage Inc</t>
  </si>
  <si>
    <t>LINE UW</t>
  </si>
  <si>
    <t>BP5DSY8</t>
  </si>
  <si>
    <t>US53566V1061</t>
  </si>
  <si>
    <t>53566V106</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</si>
  <si>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</si>
  <si>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</si>
  <si>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</si>
  <si>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</si>
  <si>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</si>
  <si>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</si>
  <si>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</si>
  <si>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</si>
  <si>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</si>
  <si>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</si>
  <si>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</si>
  <si>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</si>
  <si>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</si>
  <si>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</si>
  <si>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</si>
  <si>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Lowe's Cos Inc</t>
  </si>
  <si>
    <t>LOW UN</t>
  </si>
  <si>
    <t>2536763</t>
  </si>
  <si>
    <t>US5486611073</t>
  </si>
  <si>
    <t>548661107</t>
  </si>
  <si>
    <t>Lam Research Corp</t>
  </si>
  <si>
    <t>LRCX UW</t>
  </si>
  <si>
    <t>BSML4N7</t>
  </si>
  <si>
    <t>US5128073062</t>
  </si>
  <si>
    <t>512807306</t>
  </si>
  <si>
    <t>Lululemon Athletica Inc</t>
  </si>
  <si>
    <t>LULU UW</t>
  </si>
  <si>
    <t>B23FN39</t>
  </si>
  <si>
    <t>US5500211090</t>
  </si>
  <si>
    <t>550021109</t>
  </si>
  <si>
    <t>Masco Corp</t>
  </si>
  <si>
    <t>MAS UN</t>
  </si>
  <si>
    <t>2570200</t>
  </si>
  <si>
    <t>US5745991068</t>
  </si>
  <si>
    <t>574599106</t>
  </si>
  <si>
    <t>Meta Platforms Inc</t>
  </si>
  <si>
    <t>META UW</t>
  </si>
  <si>
    <t>B7TL820</t>
  </si>
  <si>
    <t>US30303M1027</t>
  </si>
  <si>
    <t>30303M102</t>
  </si>
  <si>
    <t>Marsh &amp; McLennan Cos Inc</t>
  </si>
  <si>
    <t>MMC UN</t>
  </si>
  <si>
    <t>2567741</t>
  </si>
  <si>
    <t>US5717481023</t>
  </si>
  <si>
    <t>571748102</t>
  </si>
  <si>
    <t>Molina Healthcare Inc</t>
  </si>
  <si>
    <t>MOH UN</t>
  </si>
  <si>
    <t>2212706</t>
  </si>
  <si>
    <t>US60855R1005</t>
  </si>
  <si>
    <t>60855R100</t>
  </si>
  <si>
    <t>Medical Properties Trust Inc</t>
  </si>
  <si>
    <t>MPW UN</t>
  </si>
  <si>
    <t>B0JL5L9</t>
  </si>
  <si>
    <t>US58463J3041</t>
  </si>
  <si>
    <t>58463J304</t>
  </si>
  <si>
    <t>Microsoft Corp</t>
  </si>
  <si>
    <t>MSFT UW</t>
  </si>
  <si>
    <t>2588173</t>
  </si>
  <si>
    <t>US5949181045</t>
  </si>
  <si>
    <t>594918104</t>
  </si>
  <si>
    <t>Motorola Solutions Inc</t>
  </si>
  <si>
    <t>MSI UN</t>
  </si>
  <si>
    <t>B5BKPQ4</t>
  </si>
  <si>
    <t>US6200763075</t>
  </si>
  <si>
    <t>620076307</t>
  </si>
  <si>
    <t>Match Group Inc</t>
  </si>
  <si>
    <t>MTCH UW</t>
  </si>
  <si>
    <t>BK80XH9</t>
  </si>
  <si>
    <t>US57667L1070</t>
  </si>
  <si>
    <t>57667L107</t>
  </si>
  <si>
    <t>Mettler-Toledo International I</t>
  </si>
  <si>
    <t>MTD UN</t>
  </si>
  <si>
    <t>2126249</t>
  </si>
  <si>
    <t>US5926881054</t>
  </si>
  <si>
    <t>592688105</t>
  </si>
  <si>
    <t>Nasdaq Inc</t>
  </si>
  <si>
    <t>NDAQ UW</t>
  </si>
  <si>
    <t>2965107</t>
  </si>
  <si>
    <t>US6311031081</t>
  </si>
  <si>
    <t>631103108</t>
  </si>
  <si>
    <t>Nordson Corp</t>
  </si>
  <si>
    <t>NDSN UW</t>
  </si>
  <si>
    <t>2641838</t>
  </si>
  <si>
    <t>US6556631025</t>
  </si>
  <si>
    <t>655663102</t>
  </si>
  <si>
    <t>nVent Electric PLC</t>
  </si>
  <si>
    <t>NVT UN</t>
  </si>
  <si>
    <t>BDVJJQ5</t>
  </si>
  <si>
    <t>IE00BDVJJQ56</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</si>
  <si>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</si>
  <si>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</si>
  <si>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</si>
  <si>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</si>
  <si>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</si>
  <si>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</si>
  <si>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</si>
  <si>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</si>
  <si>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</si>
  <si>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</si>
  <si>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</si>
  <si>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</si>
  <si>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</si>
  <si>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</si>
  <si>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</si>
  <si>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</si>
  <si>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</si>
  <si>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</si>
  <si>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</si>
  <si>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</si>
  <si>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</si>
  <si>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</si>
  <si>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</si>
  <si>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</si>
  <si>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</si>
  <si>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</si>
  <si>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</si>
  <si>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</si>
  <si>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</si>
  <si>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</si>
  <si>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Philip Morris International In</t>
  </si>
  <si>
    <t>PM UN</t>
  </si>
  <si>
    <t>B2PKRQ3</t>
  </si>
  <si>
    <t>US7181721090</t>
  </si>
  <si>
    <t>718172109</t>
  </si>
  <si>
    <t>Pentair PLC</t>
  </si>
  <si>
    <t>PNR UN</t>
  </si>
  <si>
    <t>BLS09M3</t>
  </si>
  <si>
    <t>IE00BLS09M33</t>
  </si>
  <si>
    <t>Pool Corp</t>
  </si>
  <si>
    <t>POOL UW</t>
  </si>
  <si>
    <t>2781585</t>
  </si>
  <si>
    <t>US73278L1052</t>
  </si>
  <si>
    <t>73278L105</t>
  </si>
  <si>
    <t>Restaurant Brands Internationa</t>
  </si>
  <si>
    <t>QSR CT</t>
  </si>
  <si>
    <t>BTF8CF0</t>
  </si>
  <si>
    <t>CA76131D1033</t>
  </si>
  <si>
    <t>76131D103</t>
  </si>
  <si>
    <t>Ralliant Corp</t>
  </si>
  <si>
    <t>RAL UN</t>
  </si>
  <si>
    <t>BTNMGM9</t>
  </si>
  <si>
    <t>US7509401086</t>
  </si>
  <si>
    <t>750940108</t>
  </si>
  <si>
    <t>ResMed Inc</t>
  </si>
  <si>
    <t>RMD UN</t>
  </si>
  <si>
    <t>2732903</t>
  </si>
  <si>
    <t>US7611521078</t>
  </si>
  <si>
    <t>761152107</t>
  </si>
  <si>
    <t>Rollins Inc</t>
  </si>
  <si>
    <t>ROL UN</t>
  </si>
  <si>
    <t>2747305</t>
  </si>
  <si>
    <t>US7757111049</t>
  </si>
  <si>
    <t>775711104</t>
  </si>
  <si>
    <t>Rayonier Inc</t>
  </si>
  <si>
    <t>RYN UN</t>
  </si>
  <si>
    <t>2473138</t>
  </si>
  <si>
    <t>US7549071030</t>
  </si>
  <si>
    <t>754907103</t>
  </si>
  <si>
    <t>Sherwin-Williams Co/The</t>
  </si>
  <si>
    <t>SHW UN</t>
  </si>
  <si>
    <t>2804211</t>
  </si>
  <si>
    <t>US8243481061</t>
  </si>
  <si>
    <t>824348106</t>
  </si>
  <si>
    <t>SLB Ltd</t>
  </si>
  <si>
    <t>SLB UN</t>
  </si>
  <si>
    <t>2779201</t>
  </si>
  <si>
    <t>AN8068571086</t>
  </si>
  <si>
    <t>806857108</t>
  </si>
  <si>
    <t>SS&amp;C Technologies Holdings Inc</t>
  </si>
  <si>
    <t>SSNC UW</t>
  </si>
  <si>
    <t>B58YSC6</t>
  </si>
  <si>
    <t>US78467J1007</t>
  </si>
  <si>
    <t>78467J100</t>
  </si>
  <si>
    <t>Stryker Corp</t>
  </si>
  <si>
    <t>SYK UN</t>
  </si>
  <si>
    <t>2853688</t>
  </si>
  <si>
    <t>US8636671013</t>
  </si>
  <si>
    <t>863667101</t>
  </si>
  <si>
    <t>Talen Energy Corp</t>
  </si>
  <si>
    <t>TLN UW</t>
  </si>
  <si>
    <t>BRRF114</t>
  </si>
  <si>
    <t>US87422Q1094</t>
  </si>
  <si>
    <t>87422Q109</t>
  </si>
  <si>
    <t>Texas Pacific Land Corp</t>
  </si>
  <si>
    <t>TPL UN</t>
  </si>
  <si>
    <t>BM99VY2</t>
  </si>
  <si>
    <t>US88262P1021</t>
  </si>
  <si>
    <t>88262P102</t>
  </si>
  <si>
    <t>Tyler Technologies Inc</t>
  </si>
  <si>
    <t>TYL UN</t>
  </si>
  <si>
    <t>2909644</t>
  </si>
  <si>
    <t>US9022521051</t>
  </si>
  <si>
    <t>902252105</t>
  </si>
  <si>
    <t>UnitedHealth Group Inc</t>
  </si>
  <si>
    <t>UNH UN</t>
  </si>
  <si>
    <t>2917766</t>
  </si>
  <si>
    <t>US91324P1021</t>
  </si>
  <si>
    <t>91324P102</t>
  </si>
  <si>
    <t>Verisk Analytics Inc</t>
  </si>
  <si>
    <t>VRSK UW</t>
  </si>
  <si>
    <t>B4P9W92</t>
  </si>
  <si>
    <t>US92345Y1064</t>
  </si>
  <si>
    <t>92345Y106</t>
  </si>
  <si>
    <t>Essential Utilities Inc</t>
  </si>
  <si>
    <t>WTRG UN</t>
  </si>
  <si>
    <t>BLCF3J9</t>
  </si>
  <si>
    <t>US29670G1022</t>
  </si>
  <si>
    <t>29670G102</t>
  </si>
  <si>
    <t>Western Union Co/The</t>
  </si>
  <si>
    <t>WU UN</t>
  </si>
  <si>
    <t>B1F76F9</t>
  </si>
  <si>
    <t>US9598021098</t>
  </si>
  <si>
    <t>959802109</t>
  </si>
  <si>
    <t>Yum! Brands Inc</t>
  </si>
  <si>
    <t>YUM UN</t>
  </si>
  <si>
    <t>2098876</t>
  </si>
  <si>
    <t>US9884981013</t>
  </si>
  <si>
    <t>988498101</t>
  </si>
  <si>
    <t>MSSIQUA1A            00001</t>
  </si>
  <si>
    <t>MSSIQUA1A 00001</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</si>
  <si>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</si>
  <si>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</si>
  <si>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</si>
  <si>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</si>
  <si>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</si>
  <si>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</si>
  <si>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</si>
  <si>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</si>
  <si>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</si>
  <si>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</si>
  <si>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</si>
  <si>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</si>
  <si>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</si>
  <si>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</si>
  <si>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</si>
  <si>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</si>
  <si>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</si>
  <si>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</si>
  <si>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</si>
  <si>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</si>
  <si>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</si>
  <si>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</si>
  <si>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</si>
  <si>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</si>
  <si>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</si>
  <si>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</si>
  <si>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</si>
  <si>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</si>
  <si>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</si>
  <si>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</si>
  <si>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</si>
  <si>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</si>
  <si>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</si>
  <si>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</si>
  <si>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RILY 5.25 08/31/28 Pfd</t>
  </si>
  <si>
    <t>BMCHWS4</t>
  </si>
  <si>
    <t>US05580M8192</t>
  </si>
  <si>
    <t>05580M819</t>
  </si>
  <si>
    <t>RITM 8.75 PERP E Pfd</t>
  </si>
  <si>
    <t>BSBK3D8</t>
  </si>
  <si>
    <t>US64828T8053</t>
  </si>
  <si>
    <t>64828T805</t>
  </si>
  <si>
    <t>RITM V6.375 PERP C Pfd</t>
  </si>
  <si>
    <t>BLCF612</t>
  </si>
  <si>
    <t>US64828T5083</t>
  </si>
  <si>
    <t>64828T508</t>
  </si>
  <si>
    <t>RITM V7 PERP D Pfd</t>
  </si>
  <si>
    <t>BMHVDC2</t>
  </si>
  <si>
    <t>US64828T7063</t>
  </si>
  <si>
    <t>64828T706</t>
  </si>
  <si>
    <t>TWO V8.125 PERP A Pfd</t>
  </si>
  <si>
    <t>BYXYWC2</t>
  </si>
  <si>
    <t>US90187B2007</t>
  </si>
  <si>
    <t>90187B200</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</si>
  <si>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</si>
  <si>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</si>
  <si>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</si>
  <si>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</si>
  <si>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</si>
  <si>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</si>
  <si>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</si>
  <si>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</si>
  <si>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</si>
  <si>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</si>
  <si>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</si>
  <si>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</si>
  <si>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</si>
  <si>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</si>
  <si>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</si>
  <si>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</si>
  <si>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</si>
  <si>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</si>
  <si>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</si>
  <si>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</si>
  <si>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</si>
  <si>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</si>
  <si>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</si>
  <si>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MAGNERA CORP USD 0.01</t>
  </si>
  <si>
    <t>MAGN</t>
  </si>
  <si>
    <t>BT9NC28</t>
  </si>
  <si>
    <t>US55939A1079</t>
  </si>
  <si>
    <t>55939A107</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</si>
  <si>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</si>
  <si>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</si>
  <si>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</si>
  <si>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</si>
  <si>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</si>
  <si>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</si>
  <si>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</si>
  <si>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</si>
  <si>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</si>
  <si>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</si>
  <si>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</si>
  <si>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</si>
  <si>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</si>
  <si>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</si>
  <si>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</si>
  <si>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QVC GROUP INC USD 0.01</t>
  </si>
  <si>
    <t>QVCGA</t>
  </si>
  <si>
    <t>BVF91W7</t>
  </si>
  <si>
    <t>US74915M6057</t>
  </si>
  <si>
    <t>74915M605</t>
  </si>
  <si>
    <t>TWO HARBOR COM USD0.01(POST REV SPL</t>
  </si>
  <si>
    <t>TWO</t>
  </si>
  <si>
    <t>BP9S504</t>
  </si>
  <si>
    <t>US90187B8046</t>
  </si>
  <si>
    <t>90187B804</t>
  </si>
  <si>
    <t>VINTY HLDG 5 SA NPV</t>
  </si>
  <si>
    <t>BVLJF96</t>
  </si>
  <si>
    <t>LU3085523499</t>
  </si>
  <si>
    <t>L9664D106</t>
  </si>
  <si>
    <t>US 5YR NOTE (CBT) DEC25</t>
  </si>
  <si>
    <t>FVZ5 Comdty</t>
  </si>
  <si>
    <t>FVZ5</t>
  </si>
  <si>
    <t>US ULTRA BOND CBT Dec25</t>
  </si>
  <si>
    <t>WNZ5 Comdty</t>
  </si>
  <si>
    <t>WNZ5</t>
  </si>
  <si>
    <t>QQQ US 01/30/26 P550 Equity</t>
  </si>
  <si>
    <t>QQQ 01/30/26 P550 Equity</t>
  </si>
  <si>
    <t>01Y60V1D6</t>
  </si>
  <si>
    <t>QQQ US 12/31/25 P550 Equity</t>
  </si>
  <si>
    <t>QQQ 12/31/25 P550 Equity</t>
  </si>
  <si>
    <t>01RH7S5C0</t>
  </si>
  <si>
    <t>MSSIJNK1B</t>
  </si>
  <si>
    <t>MSSIJNK1B            00001</t>
  </si>
  <si>
    <t>MSSIJNK1B 00001</t>
  </si>
  <si>
    <t>MSSIQUA1B</t>
  </si>
  <si>
    <t>MSSIQUA1B            00001</t>
  </si>
  <si>
    <t>MSSIQUA1B 00001</t>
  </si>
  <si>
    <t>ABCLN 2024-B F Mtge</t>
  </si>
  <si>
    <t>BRK0HB8</t>
  </si>
  <si>
    <t>US02007G4G58</t>
  </si>
  <si>
    <t>02007G4G5</t>
  </si>
  <si>
    <t>Bond</t>
  </si>
  <si>
    <t>ALLO 2025-1A C Mtge</t>
  </si>
  <si>
    <t>9AA4OU9</t>
  </si>
  <si>
    <t>US01983KAS33</t>
  </si>
  <si>
    <t>01983KAS3</t>
  </si>
  <si>
    <t>AMSR 2024-SFR2 E1 Mtge</t>
  </si>
  <si>
    <t>9A9OQ4O</t>
  </si>
  <si>
    <t>US00179UAE82</t>
  </si>
  <si>
    <t>00179UAE8</t>
  </si>
  <si>
    <t>APID 2023-43A FR Mtge</t>
  </si>
  <si>
    <t>9AABLSL</t>
  </si>
  <si>
    <t>US03770JAJ97</t>
  </si>
  <si>
    <t>03770JAJ9</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</si>
  <si>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</si>
  <si>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</si>
  <si>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</si>
  <si>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</si>
  <si>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</si>
  <si>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</si>
  <si>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</si>
  <si>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</si>
  <si>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</si>
  <si>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</si>
  <si>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</si>
  <si>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</si>
  <si>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</si>
  <si>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</si>
  <si>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</si>
  <si>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</si>
  <si>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</si>
  <si>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</si>
  <si>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</si>
  <si>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</si>
  <si>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</si>
  <si>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</si>
  <si>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</si>
  <si>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</si>
  <si>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CACLN 2025-1 G Mtge</t>
  </si>
  <si>
    <t>9AAE7KP</t>
  </si>
  <si>
    <t>US46591HCX61</t>
  </si>
  <si>
    <t>46591HCX6</t>
  </si>
  <si>
    <t>CGMS 2021-8A ER Mtge</t>
  </si>
  <si>
    <t>9AALJRZ</t>
  </si>
  <si>
    <t>US143117AG42</t>
  </si>
  <si>
    <t>143117AG4</t>
  </si>
  <si>
    <t>DRSLF 2022-97A ER Mtge</t>
  </si>
  <si>
    <t>9AAM0F9</t>
  </si>
  <si>
    <t>US26251RAE18</t>
  </si>
  <si>
    <t>26251RAE1</t>
  </si>
  <si>
    <t>ELM12 2021-5A FR Mtge</t>
  </si>
  <si>
    <t>9A9L63B</t>
  </si>
  <si>
    <t>US29003CAJ80</t>
  </si>
  <si>
    <t>29003CAJ8</t>
  </si>
  <si>
    <t>FBC V4.125 11/01/30 Corp</t>
  </si>
  <si>
    <t>BM8YVD7</t>
  </si>
  <si>
    <t>US337930AD30</t>
  </si>
  <si>
    <t>337930AD3</t>
  </si>
  <si>
    <t>FCBSL 2025-2A C Mtge</t>
  </si>
  <si>
    <t>9AAKBNH</t>
  </si>
  <si>
    <t>US34967CAG87</t>
  </si>
  <si>
    <t>34967CAG8</t>
  </si>
  <si>
    <t>FRCB 4.625 02/13/47 BKNT Corp</t>
  </si>
  <si>
    <t>BYNHPM2</t>
  </si>
  <si>
    <t>US33616CAC47</t>
  </si>
  <si>
    <t>33616CAC4</t>
  </si>
  <si>
    <t>GLM 2022-16A FRR Mtge</t>
  </si>
  <si>
    <t>9A9YLYM</t>
  </si>
  <si>
    <t>US38123JAC45</t>
  </si>
  <si>
    <t>38123JAC4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</si>
  <si>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</si>
  <si>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</si>
  <si>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</si>
  <si>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</si>
  <si>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</si>
  <si>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</si>
  <si>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</si>
  <si>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</si>
  <si>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</si>
  <si>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</si>
  <si>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</si>
  <si>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</si>
  <si>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</si>
  <si>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</si>
  <si>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</si>
  <si>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</si>
  <si>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</si>
  <si>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</si>
  <si>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</si>
  <si>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</si>
  <si>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HERTZ 2025-3A D Mtge</t>
  </si>
  <si>
    <t>9AAE2FI</t>
  </si>
  <si>
    <t>US42806MDE66</t>
  </si>
  <si>
    <t>42806MDE6</t>
  </si>
  <si>
    <t>HLM 2021-16A ER Mtge</t>
  </si>
  <si>
    <t>9AAIVCF</t>
  </si>
  <si>
    <t>US40441AAE01</t>
  </si>
  <si>
    <t>40441AAE0</t>
  </si>
  <si>
    <t>IHSFR 2024-SFR1 F Mtge</t>
  </si>
  <si>
    <t>9A9H5TN</t>
  </si>
  <si>
    <t>US46188DAL29</t>
  </si>
  <si>
    <t>46188DAL2</t>
  </si>
  <si>
    <t>KSS 6.875 12/15/37 Corp</t>
  </si>
  <si>
    <t>B282PB7</t>
  </si>
  <si>
    <t>US500255AQ76</t>
  </si>
  <si>
    <t>500255AQ7</t>
  </si>
  <si>
    <t>LMRK 2025-1A C Mtge</t>
  </si>
  <si>
    <t>9AAKIC1</t>
  </si>
  <si>
    <t>US50209AAK79</t>
  </si>
  <si>
    <t>50209AAK7</t>
  </si>
  <si>
    <t>LNC Float 05/17/66 Corp</t>
  </si>
  <si>
    <t>BMTVQ43</t>
  </si>
  <si>
    <t>US534187BN88</t>
  </si>
  <si>
    <t>534187BN8</t>
  </si>
  <si>
    <t>LOGM 5.5 05/01/28 144a Corp</t>
  </si>
  <si>
    <t>BRC0051</t>
  </si>
  <si>
    <t>US38349YAB11</t>
  </si>
  <si>
    <t>38349YAB1</t>
  </si>
  <si>
    <t>MAGN 7.25 11/15/31 144A Corp</t>
  </si>
  <si>
    <t>BT28LY5</t>
  </si>
  <si>
    <t>US55939AAA51</t>
  </si>
  <si>
    <t>55939AAA5</t>
  </si>
  <si>
    <t>MAGNE 2025-50A F Mtge</t>
  </si>
  <si>
    <t>9AAEGPB</t>
  </si>
  <si>
    <t>US55956NAC11</t>
  </si>
  <si>
    <t>55956NAC1</t>
  </si>
  <si>
    <t>MBONO 5.5 03/04/27 M Govt</t>
  </si>
  <si>
    <t>BP6QMB1</t>
  </si>
  <si>
    <t>MX0MGO0001C8</t>
  </si>
  <si>
    <t>BR4592233</t>
  </si>
  <si>
    <t>MCAS 2025-01 B1 Mtge</t>
  </si>
  <si>
    <t>9AAAXFI</t>
  </si>
  <si>
    <t>US62549CAC55</t>
  </si>
  <si>
    <t>62549CAC5</t>
  </si>
  <si>
    <t>MLFPK 2022-1A ER Mtge</t>
  </si>
  <si>
    <t>9A9ZE99</t>
  </si>
  <si>
    <t>US59967DAG34</t>
  </si>
  <si>
    <t>59967DAG3</t>
  </si>
  <si>
    <t>MSCR 2025-MN11 B1 Mtge</t>
  </si>
  <si>
    <t>9AAGA16</t>
  </si>
  <si>
    <t>US35563YAC49</t>
  </si>
  <si>
    <t>35563YAC4</t>
  </si>
  <si>
    <t>NAVSL 2021-BA R Mtge</t>
  </si>
  <si>
    <t>9A6E2FI</t>
  </si>
  <si>
    <t>US63942LAC63</t>
  </si>
  <si>
    <t>63942LAC6</t>
  </si>
  <si>
    <t>PARL 2020-1A DR Mtge</t>
  </si>
  <si>
    <t>9A6LGCJ</t>
  </si>
  <si>
    <t>US69917BAE20</t>
  </si>
  <si>
    <t>69917BAE2</t>
  </si>
  <si>
    <t>PDVSA 6 05/16/24 REGS Corp</t>
  </si>
  <si>
    <t>BN77SX3</t>
  </si>
  <si>
    <t>USP7807HAT25</t>
  </si>
  <si>
    <t>P7807HAT2</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</si>
  <si>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</si>
  <si>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</si>
  <si>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</si>
  <si>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</si>
  <si>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</si>
  <si>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</si>
  <si>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</si>
  <si>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</si>
  <si>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</si>
  <si>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</si>
  <si>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</si>
  <si>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</si>
  <si>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</si>
  <si>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</si>
  <si>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</si>
  <si>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</si>
  <si>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SMLR 4.25 08/01/30 Corp</t>
  </si>
  <si>
    <t>BM8HS13</t>
  </si>
  <si>
    <t>US81684MAA27</t>
  </si>
  <si>
    <t>81684MAA2</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</si>
  <si>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</si>
  <si>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</si>
  <si>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</si>
  <si>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</si>
  <si>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</si>
  <si>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</si>
  <si>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</si>
  <si>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</si>
  <si>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</si>
  <si>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</si>
  <si>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</si>
  <si>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</si>
  <si>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Jan26</t>
  </si>
  <si>
    <t>BOF6 Comdty</t>
  </si>
  <si>
    <t>BOF6</t>
  </si>
  <si>
    <t>SOYBEAN OIL FUTR Mar26</t>
  </si>
  <si>
    <t>BOH6 Comdty</t>
  </si>
  <si>
    <t>BOH6</t>
  </si>
  <si>
    <t>SOYBEAN OIL FUTR Dec25</t>
  </si>
  <si>
    <t>BOZ5 Comdty</t>
  </si>
  <si>
    <t>BOZ5</t>
  </si>
  <si>
    <t>CORN FUTURE Mar26</t>
  </si>
  <si>
    <t>C H6 Comdty</t>
  </si>
  <si>
    <t>C H6</t>
  </si>
  <si>
    <t>CORN FUTURE May26</t>
  </si>
  <si>
    <t>C K6 Comdty</t>
  </si>
  <si>
    <t>C K6</t>
  </si>
  <si>
    <t>CORN FUTURE Jul26</t>
  </si>
  <si>
    <t>C N6 Comdty</t>
  </si>
  <si>
    <t>C N6</t>
  </si>
  <si>
    <t>COCOA FUTURE Mar26</t>
  </si>
  <si>
    <t>CCH6 Comdty</t>
  </si>
  <si>
    <t>CCH6</t>
  </si>
  <si>
    <t>COCOA FUTURE May26</t>
  </si>
  <si>
    <t>CCK6 Comdty</t>
  </si>
  <si>
    <t>CCK6</t>
  </si>
  <si>
    <t>COCOA FUTURE Dec25</t>
  </si>
  <si>
    <t>CCZ5 Comdty</t>
  </si>
  <si>
    <t>CCZ5</t>
  </si>
  <si>
    <t>WTI CRUDE FUTURE Jan26</t>
  </si>
  <si>
    <t>CLF6 Comdty</t>
  </si>
  <si>
    <t>CLF6</t>
  </si>
  <si>
    <t>WTI CRUDE FUTURE Feb26</t>
  </si>
  <si>
    <t>CLG6 Comdty</t>
  </si>
  <si>
    <t>CLG6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</si>
  <si>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</si>
  <si>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</si>
  <si>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</si>
  <si>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</si>
  <si>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</si>
  <si>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</si>
  <si>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</si>
  <si>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</si>
  <si>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</si>
  <si>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</si>
  <si>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</si>
  <si>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</si>
  <si>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</si>
  <si>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</si>
  <si>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</si>
  <si>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</si>
  <si>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</si>
  <si>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</si>
  <si>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CAN 10YR BOND FUT DEC25</t>
  </si>
  <si>
    <t>CNZ5 Comdty</t>
  </si>
  <si>
    <t>CNZ5</t>
  </si>
  <si>
    <t>BRENT CRUDE FUTR Feb26</t>
  </si>
  <si>
    <t>COG6 Comdty</t>
  </si>
  <si>
    <t>COG6</t>
  </si>
  <si>
    <t>BRENT CRUDE FUTR Mar26</t>
  </si>
  <si>
    <t>COH6 Comdty</t>
  </si>
  <si>
    <t>COH6</t>
  </si>
  <si>
    <t>BRENT CRUDE FUTR Jun26</t>
  </si>
  <si>
    <t>COM6 Comdty</t>
  </si>
  <si>
    <t>COM6</t>
  </si>
  <si>
    <t>3M CORRA FUTURES MAR26</t>
  </si>
  <si>
    <t>CORH6 Comdty</t>
  </si>
  <si>
    <t>CORH6</t>
  </si>
  <si>
    <t>3M CORRA Futures  Dec25</t>
  </si>
  <si>
    <t>CORZ5 Comdty</t>
  </si>
  <si>
    <t>3M CORRA FUTURES DEC25</t>
  </si>
  <si>
    <t>CORZ5</t>
  </si>
  <si>
    <t>COTTON NO.2 FUTR Mar26</t>
  </si>
  <si>
    <t>CTH6 Comdty</t>
  </si>
  <si>
    <t>CTH6</t>
  </si>
  <si>
    <t>COTTON NO.2 FUTR May26</t>
  </si>
  <si>
    <t>CTK6 Comdty</t>
  </si>
  <si>
    <t>CTK6</t>
  </si>
  <si>
    <t>COTTON NO.2 FUTR Jul26</t>
  </si>
  <si>
    <t>CTN6 Comdty</t>
  </si>
  <si>
    <t>CTN6</t>
  </si>
  <si>
    <t>CAN 2YR BOND FUT DEC25</t>
  </si>
  <si>
    <t>CVZ5 Comdty</t>
  </si>
  <si>
    <t>CVZ5</t>
  </si>
  <si>
    <t>COFF ROBUSTA 10tn Jan26</t>
  </si>
  <si>
    <t>DFF6 Comdty</t>
  </si>
  <si>
    <t>DFF6</t>
  </si>
  <si>
    <t>COFF ROBUSTA 10tn Mar26</t>
  </si>
  <si>
    <t>DFH6 Comdty</t>
  </si>
  <si>
    <t>DFH6</t>
  </si>
  <si>
    <t>COFF ROBUSTA 10tn May26</t>
  </si>
  <si>
    <t>DFK6 Comdty</t>
  </si>
  <si>
    <t>DFK6</t>
  </si>
  <si>
    <t>CATTLE FEEDER FUT Jan26</t>
  </si>
  <si>
    <t>FCF6 Comdty</t>
  </si>
  <si>
    <t>FCF6</t>
  </si>
  <si>
    <t>CATTLE FEEDER FUT Mar26</t>
  </si>
  <si>
    <t>FCH6 Comdty</t>
  </si>
  <si>
    <t>FCH6</t>
  </si>
  <si>
    <t>CATTLE FEEDER FUT Apr26</t>
  </si>
  <si>
    <t>FCJ6 Comdty</t>
  </si>
  <si>
    <t>FCJ6</t>
  </si>
  <si>
    <t>GOLD 100 OZ FUTR Feb26</t>
  </si>
  <si>
    <t>GCG6 Comdty</t>
  </si>
  <si>
    <t>GCG6</t>
  </si>
  <si>
    <t>GOLD 100 OZ FUTR Apr26</t>
  </si>
  <si>
    <t>GCJ6 Comdty</t>
  </si>
  <si>
    <t>GCJ6</t>
  </si>
  <si>
    <t>GOLD 100 OZ FUTR Dec25</t>
  </si>
  <si>
    <t>GCZ5 Comdty</t>
  </si>
  <si>
    <t>GCZ5</t>
  </si>
  <si>
    <t>COPPER FUTURE Mar26</t>
  </si>
  <si>
    <t>HGH6 Comdty</t>
  </si>
  <si>
    <t>HGH6</t>
  </si>
  <si>
    <t>COPPER FUTURE May26</t>
  </si>
  <si>
    <t>HGK6 Comdty</t>
  </si>
  <si>
    <t>HGK6</t>
  </si>
  <si>
    <t>COPPER FUTURE Dec25</t>
  </si>
  <si>
    <t>HGZ5 Comdty</t>
  </si>
  <si>
    <t>HGZ5</t>
  </si>
  <si>
    <t>NY Harb ULSD Fut Jan26</t>
  </si>
  <si>
    <t>HOF6 Comdty</t>
  </si>
  <si>
    <t>HOF6</t>
  </si>
  <si>
    <t>NY Harb ULSD Fut Feb26</t>
  </si>
  <si>
    <t>HOG6 Comdty</t>
  </si>
  <si>
    <t>HOG6</t>
  </si>
  <si>
    <t>NY Harb ULSD Fut Mar26</t>
  </si>
  <si>
    <t>HOH6 Comdty</t>
  </si>
  <si>
    <t>HOH6</t>
  </si>
  <si>
    <t>NY Harb ULSD Fut Dec25</t>
  </si>
  <si>
    <t>HOZ5 Comdty</t>
  </si>
  <si>
    <t>HOZ5</t>
  </si>
  <si>
    <t>EURO-BTP FUTURE DEC25</t>
  </si>
  <si>
    <t>IKZ5 Comdty</t>
  </si>
  <si>
    <t>IKZ5</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</si>
  <si>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</si>
  <si>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</si>
  <si>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</si>
  <si>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</si>
  <si>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</si>
  <si>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</si>
  <si>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</si>
  <si>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</si>
  <si>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</si>
  <si>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</si>
  <si>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</si>
  <si>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</si>
  <si>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</si>
  <si>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</si>
  <si>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</si>
  <si>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LIVE CATTLE FUTR Feb26</t>
  </si>
  <si>
    <t>LCG6 Comdty</t>
  </si>
  <si>
    <t>LCG6</t>
  </si>
  <si>
    <t>LIVE CATTLE FUTR Apr26</t>
  </si>
  <si>
    <t>LCJ6 Comdty</t>
  </si>
  <si>
    <t>LCJ6</t>
  </si>
  <si>
    <t>LIVE CATTLE FUTR Dec25</t>
  </si>
  <si>
    <t>LCZ5 Comdty</t>
  </si>
  <si>
    <t>LCZ5</t>
  </si>
  <si>
    <t>LEAN HOGS FUTURE Feb26</t>
  </si>
  <si>
    <t>LHG6 Comdty</t>
  </si>
  <si>
    <t>LHG6</t>
  </si>
  <si>
    <t>LEAN HOGS FUTURE Apr26</t>
  </si>
  <si>
    <t>LHJ6 Comdty</t>
  </si>
  <si>
    <t>LHJ6</t>
  </si>
  <si>
    <t>LEAN HOGS FUTURE Dec25</t>
  </si>
  <si>
    <t>LHZ5 Comdty</t>
  </si>
  <si>
    <t>LHZ5</t>
  </si>
  <si>
    <t>ECX EMISSION Dec25</t>
  </si>
  <si>
    <t>MOZ25 Comdty</t>
  </si>
  <si>
    <t>MOZ25</t>
  </si>
  <si>
    <t>NATURAL GAS FUTR Jan26</t>
  </si>
  <si>
    <t>NGF26 Comdty</t>
  </si>
  <si>
    <t>NGF26</t>
  </si>
  <si>
    <t>NATURAL GAS FUTR Feb26</t>
  </si>
  <si>
    <t>NGG26 Comdty</t>
  </si>
  <si>
    <t>NGG26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</si>
  <si>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</si>
  <si>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</si>
  <si>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</si>
  <si>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</si>
  <si>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</si>
  <si>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</si>
  <si>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</si>
  <si>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</si>
  <si>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</si>
  <si>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</si>
  <si>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</si>
  <si>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</si>
  <si>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</si>
  <si>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</si>
  <si>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</si>
  <si>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</si>
  <si>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</si>
  <si>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</si>
  <si>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EURO-OAT FUTURE DEC25</t>
  </si>
  <si>
    <t>OATZ5 Comdty</t>
  </si>
  <si>
    <t>OATZ5</t>
  </si>
  <si>
    <t>PALLADIUM FUTURE Dec25</t>
  </si>
  <si>
    <t>PAZ5 Comdty</t>
  </si>
  <si>
    <t>PAZ5</t>
  </si>
  <si>
    <t>PLATINUM FUTURE Jan26</t>
  </si>
  <si>
    <t>PLF6 Comdty</t>
  </si>
  <si>
    <t>PLF6</t>
  </si>
  <si>
    <t>COCOA FUTURE - IC Mar26</t>
  </si>
  <si>
    <t>QCH6 Comdty</t>
  </si>
  <si>
    <t>QCH6</t>
  </si>
  <si>
    <t>COCOA FUTURE - IC May26</t>
  </si>
  <si>
    <t>QCK6 Comdty</t>
  </si>
  <si>
    <t>QCK6</t>
  </si>
  <si>
    <t>Low Su Gasoil G Jan26</t>
  </si>
  <si>
    <t>QSF6 Comdty</t>
  </si>
  <si>
    <t>QSF6</t>
  </si>
  <si>
    <t>Low Su Gasoil G Dec25</t>
  </si>
  <si>
    <t>QSZ5 Comdty</t>
  </si>
  <si>
    <t>QSZ5</t>
  </si>
  <si>
    <t>WHITE SUGAR (ICE) Mar26</t>
  </si>
  <si>
    <t>QWH6 Comdty</t>
  </si>
  <si>
    <t>QWH6</t>
  </si>
  <si>
    <t>WHITE SUGAR (ICE) May26</t>
  </si>
  <si>
    <t>QWK6 Comdty</t>
  </si>
  <si>
    <t>QWK6</t>
  </si>
  <si>
    <t>WHITE SUGAR (ICE) Aug26</t>
  </si>
  <si>
    <t>QWQ6 Comdty</t>
  </si>
  <si>
    <t>QWQ6</t>
  </si>
  <si>
    <t>CANOLA FUTR (WCE) Jan26</t>
  </si>
  <si>
    <t>RSF6 Comdty</t>
  </si>
  <si>
    <t>RSF6</t>
  </si>
  <si>
    <t>CANOLA FUTR (WCE) Mar26</t>
  </si>
  <si>
    <t>RSH6 Comdty</t>
  </si>
  <si>
    <t>RSH6</t>
  </si>
  <si>
    <t>SOYBEAN FUTURE Jan26</t>
  </si>
  <si>
    <t>S F6 Comdty</t>
  </si>
  <si>
    <t>S F6</t>
  </si>
  <si>
    <t>SOYBEAN FUTURE Mar26</t>
  </si>
  <si>
    <t>S H6 Comdty</t>
  </si>
  <si>
    <t>S H6</t>
  </si>
  <si>
    <t>SOYBEAN FUTURE May26</t>
  </si>
  <si>
    <t>S K6 Comdty</t>
  </si>
  <si>
    <t>S K6</t>
  </si>
  <si>
    <t>SOYBEAN FUTURE Jul26</t>
  </si>
  <si>
    <t>S N6 Comdty</t>
  </si>
  <si>
    <t>S N6</t>
  </si>
  <si>
    <t>SUGAR #11 (WORLD) Mar26</t>
  </si>
  <si>
    <t>SBH6 Comdty</t>
  </si>
  <si>
    <t>SBH6</t>
  </si>
  <si>
    <t>SUGAR #11 (WORLD) May26</t>
  </si>
  <si>
    <t>SBK6 Comdty</t>
  </si>
  <si>
    <t>SBK6</t>
  </si>
  <si>
    <t>SUGAR #11 (WORLD) Jul26</t>
  </si>
  <si>
    <t>SBN6 Comdty</t>
  </si>
  <si>
    <t>SBN6</t>
  </si>
  <si>
    <t>3 MONTH SOFR FUT  Mar26</t>
  </si>
  <si>
    <t>SFRH6 Comdty</t>
  </si>
  <si>
    <t>3 MONTH SOFR FUT MAR26</t>
  </si>
  <si>
    <t>SFRH6</t>
  </si>
  <si>
    <t>3 MONTH SOFR FUT JUN26</t>
  </si>
  <si>
    <t>SFRM6 Comdty</t>
  </si>
  <si>
    <t>SFRM6</t>
  </si>
  <si>
    <t>3 MONTH SOFR FUT Sep26</t>
  </si>
  <si>
    <t>SFRU6 Comdty</t>
  </si>
  <si>
    <t>SFRU6</t>
  </si>
  <si>
    <t>SILVER FUTURE Mar26</t>
  </si>
  <si>
    <t>SIH6 Comdty</t>
  </si>
  <si>
    <t>SIH6</t>
  </si>
  <si>
    <t>SILVER FUTURE May26</t>
  </si>
  <si>
    <t>SIK6 Comdty</t>
  </si>
  <si>
    <t>SIK6</t>
  </si>
  <si>
    <t>SILVER FUTURE Dec25</t>
  </si>
  <si>
    <t>SIZ5 Comdty</t>
  </si>
  <si>
    <t>SIZ5</t>
  </si>
  <si>
    <t>SOYBEAN MEAL FUTR Jan26</t>
  </si>
  <si>
    <t>SMF6 Comdty</t>
  </si>
  <si>
    <t>SMF6</t>
  </si>
  <si>
    <t>SOYBEAN MEAL FUTR Mar26</t>
  </si>
  <si>
    <t>SMH6 Comdty</t>
  </si>
  <si>
    <t>SMH6</t>
  </si>
  <si>
    <t>SOYBEAN MEAL FUTR Dec25</t>
  </si>
  <si>
    <t>SMZ5 Comdty</t>
  </si>
  <si>
    <t>SMZ5</t>
  </si>
  <si>
    <t>US 2YR NOTE (CBT) DEC25</t>
  </si>
  <si>
    <t>TUZ5 Comdty</t>
  </si>
  <si>
    <t>TUZ5</t>
  </si>
  <si>
    <t>TTF NAT GAS F Jan26</t>
  </si>
  <si>
    <t>TZTF6 Comdty</t>
  </si>
  <si>
    <t>TZTF6</t>
  </si>
  <si>
    <t>TTF NAT GAS F Feb26</t>
  </si>
  <si>
    <t>TZTG6 Comdty</t>
  </si>
  <si>
    <t>TZTG6</t>
  </si>
  <si>
    <t>TTF NAT GAS F Mar26</t>
  </si>
  <si>
    <t>TZTH6 Comdty</t>
  </si>
  <si>
    <t>TZTH6</t>
  </si>
  <si>
    <t>EURO-BUXL 30Y BND DEC25</t>
  </si>
  <si>
    <t>UBZ5 Comdty</t>
  </si>
  <si>
    <t>UBZ5</t>
  </si>
  <si>
    <t>US 10YR ULTRA FUT DEC25</t>
  </si>
  <si>
    <t>UXYZ5 Comdty</t>
  </si>
  <si>
    <t>UXYZ5</t>
  </si>
  <si>
    <t>WHEAT FUTURE(CBT) Mar26</t>
  </si>
  <si>
    <t>W H6 Comdty</t>
  </si>
  <si>
    <t>W H6</t>
  </si>
  <si>
    <t>WHEAT FUTURE(CBT) May26</t>
  </si>
  <si>
    <t>W K6 Comdty</t>
  </si>
  <si>
    <t>W K6</t>
  </si>
  <si>
    <t>GASOLINE RBOB FUT Jan26</t>
  </si>
  <si>
    <t>XBF6 Comdty</t>
  </si>
  <si>
    <t>XBF6</t>
  </si>
  <si>
    <t>GASOLINE RBOB FUT Feb26</t>
  </si>
  <si>
    <t>XBG6 Comdty</t>
  </si>
  <si>
    <t>XBG6</t>
  </si>
  <si>
    <t>GASOLINE RBOB FUT Mar26</t>
  </si>
  <si>
    <t>XBH6 Comdty</t>
  </si>
  <si>
    <t>XBH6</t>
  </si>
  <si>
    <t>GASOLINE RBOB FUT Dec25</t>
  </si>
  <si>
    <t>XBZ5 Comdty</t>
  </si>
  <si>
    <t>XBZ5</t>
  </si>
  <si>
    <t>CAN 5YR BOND FUT DEC25</t>
  </si>
  <si>
    <t>XQZ5 Comdty</t>
  </si>
  <si>
    <t>XQZ5</t>
  </si>
  <si>
    <t>B 1/13/26 Govt</t>
  </si>
  <si>
    <t>BVK9VR7</t>
  </si>
  <si>
    <t>US912797SF55</t>
  </si>
  <si>
    <t>912797SF5</t>
  </si>
  <si>
    <t>B 12/16/25 Govt</t>
  </si>
  <si>
    <t>BTXNQ22</t>
  </si>
  <si>
    <t>US912797RX70</t>
  </si>
  <si>
    <t>912797RX7</t>
  </si>
  <si>
    <t>FOXY</t>
  </si>
  <si>
    <t>AUD/USD 12/17/2025 Curncy</t>
  </si>
  <si>
    <t>KYNCCTAUD__00002263</t>
  </si>
  <si>
    <t>Forward</t>
  </si>
  <si>
    <t>CAD/USD 12/17/2025 Curncy</t>
  </si>
  <si>
    <t>KYNCCTCAD__00001987</t>
  </si>
  <si>
    <t>CHF/USD 12/17/2025 Curncy</t>
  </si>
  <si>
    <t>KYNCCTUSD__00002231</t>
  </si>
  <si>
    <t>EUR/USD 12/17/2025 Curncy</t>
  </si>
  <si>
    <t>KYNCCTUSD__00002298</t>
  </si>
  <si>
    <t>GBP/USD 12/17/2025 Curncy</t>
  </si>
  <si>
    <t>KYNCCTGBP__00001919</t>
  </si>
  <si>
    <t>JPY/USD 12/17/2025 Curncy</t>
  </si>
  <si>
    <t>KYNCCTUSD__00002280</t>
  </si>
  <si>
    <t>SEK/USD 12/17/2025 Curncy</t>
  </si>
  <si>
    <t>KYNCCTUSD__00002070</t>
  </si>
  <si>
    <t>USD/BRL 12/17/2025 Curncy</t>
  </si>
  <si>
    <t>KYNCCTUSD__00001991</t>
  </si>
  <si>
    <t>USD/CNH 12/17/2025 Curncy</t>
  </si>
  <si>
    <t>KYNCCTUSD__00002271</t>
  </si>
  <si>
    <t>USD/COP 12/17/2025 Curncy</t>
  </si>
  <si>
    <t>KYNCCTUSD__00002126</t>
  </si>
  <si>
    <t>USD/KRW 12/17/2025 Curncy</t>
  </si>
  <si>
    <t>KYNCCTUSD__00002240</t>
  </si>
  <si>
    <t>USD/MXN 12/17/2025 Curncy</t>
  </si>
  <si>
    <t>KYNCCTMXN__00001962</t>
  </si>
  <si>
    <t>USD/SGD 12/17/2025 Curncy</t>
  </si>
  <si>
    <t>KYNCCTUSD__00001582</t>
  </si>
  <si>
    <t>USD/TWD 12/17/2025 Curncy</t>
  </si>
  <si>
    <t>KYNCCTUSD__00002238</t>
  </si>
  <si>
    <t>USD/ZAR 12/17/2025 Curncy</t>
  </si>
  <si>
    <t>KYNCCTZAR__00001940</t>
  </si>
  <si>
    <t>GAEM</t>
  </si>
  <si>
    <t>AEGEA FINANCE SARL 7.625 1/20/2036</t>
  </si>
  <si>
    <t>00775CAE6</t>
  </si>
  <si>
    <t>BT19PK3</t>
  </si>
  <si>
    <t>US00775CAE66</t>
  </si>
  <si>
    <t>ARIS MINING CORP 8 10/31/2029</t>
  </si>
  <si>
    <t>04040YAB5</t>
  </si>
  <si>
    <t>BTBLGD9</t>
  </si>
  <si>
    <t>US04040YAB56</t>
  </si>
  <si>
    <t>AUNA SA 8.75 11/6/2032</t>
  </si>
  <si>
    <t>05151PAA8</t>
  </si>
  <si>
    <t>US05151PAA84</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</si>
  <si>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</si>
  <si>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</si>
  <si>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</si>
  <si>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</si>
  <si>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</si>
  <si>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</si>
  <si>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</si>
  <si>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</si>
  <si>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</si>
  <si>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</si>
  <si>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</si>
  <si>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</si>
  <si>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</si>
  <si>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</si>
  <si>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</si>
  <si>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</si>
  <si>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</si>
  <si>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</si>
  <si>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</si>
  <si>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</si>
  <si>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</si>
  <si>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</si>
  <si>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</si>
  <si>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</si>
  <si>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02/04/2033</t>
  </si>
  <si>
    <t>105756CP3</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</si>
  <si>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</si>
  <si>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</si>
  <si>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</si>
  <si>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</si>
  <si>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</si>
  <si>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</si>
  <si>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</si>
  <si>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</si>
  <si>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</si>
  <si>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</si>
  <si>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</si>
  <si>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</si>
  <si>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</si>
  <si>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</si>
  <si>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</si>
  <si>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</si>
  <si>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</si>
  <si>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</si>
  <si>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</si>
  <si>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</si>
  <si>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</si>
  <si>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DOMINICAN REPUBLIC 10.5 3/15/2037</t>
  </si>
  <si>
    <t>25714PFD5</t>
  </si>
  <si>
    <t>BSVJT82</t>
  </si>
  <si>
    <t>US25714PFD50</t>
  </si>
  <si>
    <t>DOM REP CB NOTES 9.5 9/28/2029</t>
  </si>
  <si>
    <t>25714RDK7</t>
  </si>
  <si>
    <t>US25714RDK77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</si>
  <si>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</si>
  <si>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</si>
  <si>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</si>
  <si>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</si>
  <si>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</si>
  <si>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</si>
  <si>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</si>
  <si>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</si>
  <si>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</si>
  <si>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</si>
  <si>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</si>
  <si>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</si>
  <si>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ENERGUATE TRUST 2 0 6.35 9/15/2035</t>
  </si>
  <si>
    <t>29277RAB1</t>
  </si>
  <si>
    <t>BRJK2G9</t>
  </si>
  <si>
    <t>US29277RAB15</t>
  </si>
  <si>
    <t>ENFRAGEN ENERGIA SUR SAU 8.499 6/30/2032</t>
  </si>
  <si>
    <t>29281MAA8</t>
  </si>
  <si>
    <t>BT6BGP6</t>
  </si>
  <si>
    <t>US29281MAA80</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</si>
  <si>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</si>
  <si>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</si>
  <si>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</si>
  <si>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</si>
  <si>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</si>
  <si>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</si>
  <si>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</si>
  <si>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</si>
  <si>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</si>
  <si>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</si>
  <si>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</si>
  <si>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</si>
  <si>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LATAM AIRLINES GROUP SA 7.875 4/15/2030</t>
  </si>
  <si>
    <t>51817RAD8</t>
  </si>
  <si>
    <t>BRXF8X9</t>
  </si>
  <si>
    <t>US51817RAD89</t>
  </si>
  <si>
    <t>ORAZUL ENERGY PERU SA 6.25 9/17/2032</t>
  </si>
  <si>
    <t>685948AA9</t>
  </si>
  <si>
    <t>BVN5GQ6</t>
  </si>
  <si>
    <t>US685948AA92</t>
  </si>
  <si>
    <t>PAMPA ENERGIA SA 7.75 11/14/2037</t>
  </si>
  <si>
    <t>697660AG3</t>
  </si>
  <si>
    <t>US697660AG30</t>
  </si>
  <si>
    <t>REPUBLIC OF PANAMA 6.7 1/26/2036</t>
  </si>
  <si>
    <t>698299AW4</t>
  </si>
  <si>
    <t>B0XNWS7</t>
  </si>
  <si>
    <t>US698299AW45</t>
  </si>
  <si>
    <t>REPUBLIC OF PANAMA 3.16 1/23/2030</t>
  </si>
  <si>
    <t>698299BK9</t>
  </si>
  <si>
    <t>BJVN8H3</t>
  </si>
  <si>
    <t>US698299BK97</t>
  </si>
  <si>
    <t>REPUBLIC OF PANAMA 3.87 7/23/2060</t>
  </si>
  <si>
    <t>698299BL7</t>
  </si>
  <si>
    <t>BJVN8G2</t>
  </si>
  <si>
    <t>US698299BL70</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</si>
  <si>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</si>
  <si>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</si>
  <si>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</si>
  <si>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</si>
  <si>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</si>
  <si>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</si>
  <si>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</si>
  <si>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</si>
  <si>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</si>
  <si>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</si>
  <si>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</si>
  <si>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</si>
  <si>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</si>
  <si>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</si>
  <si>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</si>
  <si>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</si>
  <si>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5.95 1/28/2031</t>
  </si>
  <si>
    <t>71654QDE9</t>
  </si>
  <si>
    <t>BLNBRW7</t>
  </si>
  <si>
    <t>US71654QDE98</t>
  </si>
  <si>
    <t>PLUSPETROL SA 8.5 5/30/2032</t>
  </si>
  <si>
    <t>72942BAA3</t>
  </si>
  <si>
    <t>BTJZ8Y8</t>
  </si>
  <si>
    <t>US72942BAA35</t>
  </si>
  <si>
    <t>PLUSPETROL SA 8.125 5/18/2031</t>
  </si>
  <si>
    <t>72942BAB1</t>
  </si>
  <si>
    <t>US72942BAB18</t>
  </si>
  <si>
    <t>SIERRACOL EN AND/ARA/DEV 9 11/14/2030</t>
  </si>
  <si>
    <t>82653NAA5</t>
  </si>
  <si>
    <t>US82653NAA54</t>
  </si>
  <si>
    <t>TECPETROL S.A. 7.625 11/3/2030</t>
  </si>
  <si>
    <t>87876TAH7</t>
  </si>
  <si>
    <t>BS9B4Y1</t>
  </si>
  <si>
    <t>US87876TAH77</t>
  </si>
  <si>
    <t>TELECOM ARGENTINA SA 9.25 5/28/2033</t>
  </si>
  <si>
    <t>879273AV2</t>
  </si>
  <si>
    <t>BNSP740</t>
  </si>
  <si>
    <t>US879273AV26</t>
  </si>
  <si>
    <t>VOLCAN CIA MINERA SAA-CM 8.5 10/28/2032</t>
  </si>
  <si>
    <t>92863UAD8</t>
  </si>
  <si>
    <t>BQ3R8V6</t>
  </si>
  <si>
    <t>US92863UAD81</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</si>
  <si>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</si>
  <si>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</si>
  <si>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</si>
  <si>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</si>
  <si>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</si>
  <si>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</si>
  <si>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</si>
  <si>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</si>
  <si>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</si>
  <si>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</si>
  <si>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</si>
  <si>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</si>
  <si>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</si>
  <si>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</si>
  <si>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</si>
  <si>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</si>
  <si>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</si>
  <si>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</si>
  <si>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</si>
  <si>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</si>
  <si>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</si>
  <si>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</si>
  <si>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</si>
  <si>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</si>
  <si>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</si>
  <si>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</si>
  <si>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</si>
  <si>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</si>
  <si>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</si>
  <si>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</si>
  <si>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</si>
  <si>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</si>
  <si>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</si>
  <si>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</si>
  <si>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</si>
  <si>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</si>
  <si>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</si>
  <si>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</si>
  <si>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</si>
  <si>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</si>
  <si>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</si>
  <si>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</si>
  <si>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</si>
  <si>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</si>
  <si>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</si>
  <si>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</si>
  <si>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</si>
  <si>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</si>
  <si>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</si>
  <si>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</si>
  <si>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</si>
  <si>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</si>
  <si>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</si>
  <si>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</si>
  <si>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</si>
  <si>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</si>
  <si>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</si>
  <si>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</si>
  <si>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</si>
  <si>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</si>
  <si>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</si>
  <si>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</si>
  <si>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</si>
  <si>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</si>
  <si>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</si>
  <si>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</si>
  <si>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</si>
  <si>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</si>
  <si>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</si>
  <si>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</si>
  <si>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</si>
  <si>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</si>
  <si>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</si>
  <si>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</si>
  <si>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</si>
  <si>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</si>
  <si>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</si>
  <si>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P62138AB1</t>
  </si>
  <si>
    <t>BRXF936</t>
  </si>
  <si>
    <t>USP62138AB13</t>
  </si>
  <si>
    <t>NATIONAL GAS CO 6.05 1/15/2036</t>
  </si>
  <si>
    <t>P70809AB7</t>
  </si>
  <si>
    <t>B0WT372</t>
  </si>
  <si>
    <t>USP70809AB71</t>
  </si>
  <si>
    <t>P7924AAA6</t>
  </si>
  <si>
    <t>BSTRKX0</t>
  </si>
  <si>
    <t>USP7924AAA62</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</si>
  <si>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</si>
  <si>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</si>
  <si>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</si>
  <si>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</si>
  <si>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</si>
  <si>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</si>
  <si>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</si>
  <si>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</si>
  <si>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</si>
  <si>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</si>
  <si>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</si>
  <si>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</si>
  <si>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</si>
  <si>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</si>
  <si>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</si>
  <si>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YV8740818</t>
  </si>
  <si>
    <t>BSTJDK4</t>
  </si>
  <si>
    <t>USP30179CR77</t>
  </si>
  <si>
    <t>B 11/28/25 Govt</t>
  </si>
  <si>
    <t>BTG00R3</t>
  </si>
  <si>
    <t>US912797NL78</t>
  </si>
  <si>
    <t>912797NL7</t>
  </si>
  <si>
    <t>B 12/09/25 Govt</t>
  </si>
  <si>
    <t>BV6KW59</t>
  </si>
  <si>
    <t>US912797RW97</t>
  </si>
  <si>
    <t>912797RW9</t>
  </si>
  <si>
    <t>HARD</t>
  </si>
  <si>
    <t>CORN FUTURE DEC25</t>
  </si>
  <si>
    <t>C Z5 Comdty</t>
  </si>
  <si>
    <t>C Z5</t>
  </si>
  <si>
    <t>MILL WHEAT EURO Mar26</t>
  </si>
  <si>
    <t>CAH6 Comdty</t>
  </si>
  <si>
    <t>CAH6</t>
  </si>
  <si>
    <t>MILL WHEAT EURO May26</t>
  </si>
  <si>
    <t>CAK6 Comdty</t>
  </si>
  <si>
    <t>CAK6</t>
  </si>
  <si>
    <t>BRENT CRUDE FUTR Apr26</t>
  </si>
  <si>
    <t>COJ6 Comdty</t>
  </si>
  <si>
    <t>COJ6</t>
  </si>
  <si>
    <t>RAPESEED EURO Feb26</t>
  </si>
  <si>
    <t>IJG6 Comdty</t>
  </si>
  <si>
    <t>IJG6</t>
  </si>
  <si>
    <t>RAPESEED EURO May26</t>
  </si>
  <si>
    <t>IJK6 Comdty</t>
  </si>
  <si>
    <t>IJK6</t>
  </si>
  <si>
    <t>KC HRW WHEAT FUT Dec25</t>
  </si>
  <si>
    <t>KWZ5 Comdty</t>
  </si>
  <si>
    <t>KWZ5</t>
  </si>
  <si>
    <t>NATURAL GAS FUTR Sep26</t>
  </si>
  <si>
    <t>NGU26 Comdty</t>
  </si>
  <si>
    <t>NGU26</t>
  </si>
  <si>
    <t>Low Su Gasoil G Feb26</t>
  </si>
  <si>
    <t>QSG6 Comdty</t>
  </si>
  <si>
    <t>QSG6</t>
  </si>
  <si>
    <t>Low Su Gasoil G Mar26</t>
  </si>
  <si>
    <t>QSH6 Comdty</t>
  </si>
  <si>
    <t>QSH6</t>
  </si>
  <si>
    <t>CANOLA FUTR (WCE) May26</t>
  </si>
  <si>
    <t>RSK6 Comdty</t>
  </si>
  <si>
    <t>RSK6</t>
  </si>
  <si>
    <t>WHEAT FUTURE(CBT) Dec25</t>
  </si>
  <si>
    <t>W Z5 Comdty</t>
  </si>
  <si>
    <t>W Z5</t>
  </si>
  <si>
    <t>B 01/02/26 Govt</t>
  </si>
  <si>
    <t>BNC2PS7</t>
  </si>
  <si>
    <t>US912797RA77</t>
  </si>
  <si>
    <t>912797RA7</t>
  </si>
  <si>
    <t>HEQT</t>
  </si>
  <si>
    <t>ISHARES CORE S+P 500 ETF</t>
  </si>
  <si>
    <t>IVV</t>
  </si>
  <si>
    <t>2593025</t>
  </si>
  <si>
    <t>US4642872000</t>
  </si>
  <si>
    <t>464287200</t>
  </si>
  <si>
    <t>SPX US 01/16/26 C6960 Index</t>
  </si>
  <si>
    <t>01X7604H8</t>
  </si>
  <si>
    <t>SPX US 01/16/26 P5300 Index</t>
  </si>
  <si>
    <t>01NLYF2N4</t>
  </si>
  <si>
    <t>SPX US 01/16/26 P6290 Index</t>
  </si>
  <si>
    <t>01W7BMXH1</t>
  </si>
  <si>
    <t>SPX US 11/21/25 C6770 Index</t>
  </si>
  <si>
    <t>01WC45Y51</t>
  </si>
  <si>
    <t>SPX US 11/21/25 P5175 Index</t>
  </si>
  <si>
    <t>01QB9K541</t>
  </si>
  <si>
    <t>SPX US 11/21/25 P6140 Index</t>
  </si>
  <si>
    <t>01TZNNB97</t>
  </si>
  <si>
    <t>SPX US 12/19/25 C6960 Index</t>
  </si>
  <si>
    <t>01X75HLF6</t>
  </si>
  <si>
    <t>SPX US 12/19/25 P5325 Index</t>
  </si>
  <si>
    <t>01P0NV4P2</t>
  </si>
  <si>
    <t>SPX US 12/19/25 P6300 Index</t>
  </si>
  <si>
    <t>01M4B3RS8</t>
  </si>
  <si>
    <t>HIGH</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</si>
  <si>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</si>
  <si>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</si>
  <si>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</si>
  <si>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</si>
  <si>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</si>
  <si>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</si>
  <si>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</si>
  <si>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</si>
  <si>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</si>
  <si>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</si>
  <si>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</si>
  <si>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</si>
  <si>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</si>
  <si>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</si>
  <si>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</si>
  <si>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</si>
  <si>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</si>
  <si>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</si>
  <si>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</si>
  <si>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</si>
  <si>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</si>
  <si>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</si>
  <si>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</si>
  <si>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</si>
  <si>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</si>
  <si>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</si>
  <si>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</si>
  <si>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</si>
  <si>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</si>
  <si>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</si>
  <si>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</si>
  <si>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</si>
  <si>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</si>
  <si>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</si>
  <si>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</si>
  <si>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</si>
  <si>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</si>
  <si>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</si>
  <si>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</si>
  <si>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</si>
  <si>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</si>
  <si>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GABRIEL INDIA LTD INR 1.0</t>
  </si>
  <si>
    <t>GABR</t>
  </si>
  <si>
    <t>B0V4MC6</t>
  </si>
  <si>
    <t>INE524A01029</t>
  </si>
  <si>
    <t>Y2677A132</t>
  </si>
  <si>
    <t>GRAVITA INDIA LTD INR 2.0</t>
  </si>
  <si>
    <t>GRAV</t>
  </si>
  <si>
    <t>B8F4NZ8</t>
  </si>
  <si>
    <t>INE024L01027</t>
  </si>
  <si>
    <t>Y2R55H106</t>
  </si>
  <si>
    <t>HAVELLS INDIA LTD INR 1.0</t>
  </si>
  <si>
    <t>HAVL</t>
  </si>
  <si>
    <t>BQGZWP9</t>
  </si>
  <si>
    <t>INE176B01034</t>
  </si>
  <si>
    <t>Y3116C119</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</si>
  <si>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</si>
  <si>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</si>
  <si>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</si>
  <si>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</si>
  <si>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</si>
  <si>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</si>
  <si>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</si>
  <si>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</si>
  <si>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</si>
  <si>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</si>
  <si>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</si>
  <si>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</si>
  <si>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</si>
  <si>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</si>
  <si>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</si>
  <si>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</si>
  <si>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</si>
  <si>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</si>
  <si>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</si>
  <si>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</si>
  <si>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ITC LTD INR 1.0</t>
  </si>
  <si>
    <t>ITC</t>
  </si>
  <si>
    <t>B0JGGP5</t>
  </si>
  <si>
    <t>INE154A01025</t>
  </si>
  <si>
    <t>Y4211T171</t>
  </si>
  <si>
    <t>JB CHEMICALS + PHARMACEUTIC INR 1.0</t>
  </si>
  <si>
    <t>JBCP</t>
  </si>
  <si>
    <t>BNQNGS3</t>
  </si>
  <si>
    <t>INE572A01036</t>
  </si>
  <si>
    <t>Y4429J114</t>
  </si>
  <si>
    <t>KOTAK MAHINDRA BANK LTD INR 5.0</t>
  </si>
  <si>
    <t>KMB</t>
  </si>
  <si>
    <t>6135661</t>
  </si>
  <si>
    <t>INE237A01028</t>
  </si>
  <si>
    <t>Y4964H150</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</si>
  <si>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</si>
  <si>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</si>
  <si>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</si>
  <si>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</si>
  <si>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</si>
  <si>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</si>
  <si>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</si>
  <si>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</si>
  <si>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</si>
  <si>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</si>
  <si>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</si>
  <si>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</si>
  <si>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</si>
  <si>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</si>
  <si>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</si>
  <si>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</si>
  <si>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</si>
  <si>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</si>
  <si>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</si>
  <si>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</si>
  <si>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</si>
  <si>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</si>
  <si>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</si>
  <si>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</si>
  <si>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</si>
  <si>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</si>
  <si>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</si>
  <si>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</si>
  <si>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</si>
  <si>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</si>
  <si>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TITAGARH RAIL SYSTEM LTD INR 2.0</t>
  </si>
  <si>
    <t>TWL</t>
  </si>
  <si>
    <t>BWZ1HS8</t>
  </si>
  <si>
    <t>INE615H01020</t>
  </si>
  <si>
    <t>Y8841L136</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</si>
  <si>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</si>
  <si>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</si>
  <si>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</si>
  <si>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</si>
  <si>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</si>
  <si>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</si>
  <si>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</si>
  <si>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</si>
  <si>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</si>
  <si>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</si>
  <si>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</si>
  <si>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</si>
  <si>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</si>
  <si>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</si>
  <si>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</si>
  <si>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</si>
  <si>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</si>
  <si>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</si>
  <si>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BLKCQP 7.5 12/15/33 Corp</t>
  </si>
  <si>
    <t>BNDQW43</t>
  </si>
  <si>
    <t>US12657NAB64</t>
  </si>
  <si>
    <t>12657NAB6</t>
  </si>
  <si>
    <t>BPL 5.85 11/15/43 Corp</t>
  </si>
  <si>
    <t>BGDRY29</t>
  </si>
  <si>
    <t>US118230AM30</t>
  </si>
  <si>
    <t>118230AM3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</si>
  <si>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</si>
  <si>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</si>
  <si>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</si>
  <si>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</si>
  <si>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</si>
  <si>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</si>
  <si>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</si>
  <si>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</si>
  <si>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</si>
  <si>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</si>
  <si>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</si>
  <si>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</si>
  <si>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</si>
  <si>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</si>
  <si>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</si>
  <si>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</si>
  <si>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</si>
  <si>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</si>
  <si>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</si>
  <si>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</si>
  <si>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</si>
  <si>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</si>
  <si>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</si>
  <si>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</si>
  <si>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</si>
  <si>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</si>
  <si>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</si>
  <si>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</si>
  <si>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NI V5.75 07/15/56 Corp</t>
  </si>
  <si>
    <t>BVSYBR4</t>
  </si>
  <si>
    <t>US65473PAY16</t>
  </si>
  <si>
    <t>65473PAY1</t>
  </si>
  <si>
    <t>NRG 6 01/15/36 144A Corp</t>
  </si>
  <si>
    <t>BVBFJY7</t>
  </si>
  <si>
    <t>US629377DD11</t>
  </si>
  <si>
    <t>629377DD1</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</si>
  <si>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</si>
  <si>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</si>
  <si>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</si>
  <si>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</si>
  <si>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</si>
  <si>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</si>
  <si>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</si>
  <si>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</si>
  <si>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</si>
  <si>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</si>
  <si>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</si>
  <si>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</si>
  <si>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</si>
  <si>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</si>
  <si>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</si>
  <si>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</si>
  <si>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</si>
  <si>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</si>
  <si>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</si>
  <si>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</si>
  <si>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</si>
  <si>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</si>
  <si>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</si>
  <si>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</si>
  <si>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</si>
  <si>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</si>
  <si>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</si>
  <si>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</si>
  <si>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</si>
  <si>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</si>
  <si>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</si>
  <si>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</si>
  <si>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</si>
  <si>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</si>
  <si>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</si>
  <si>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</si>
  <si>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</si>
  <si>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</si>
  <si>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</si>
  <si>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</si>
  <si>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</si>
  <si>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</si>
  <si>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</si>
  <si>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</si>
  <si>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</si>
  <si>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</si>
  <si>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</si>
  <si>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</si>
  <si>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</si>
  <si>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</si>
  <si>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</si>
  <si>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</si>
  <si>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V7 06/01/65 Corp</t>
  </si>
  <si>
    <t>BTJX0L3</t>
  </si>
  <si>
    <t>US89352HBG39</t>
  </si>
  <si>
    <t>89352HBG3</t>
  </si>
  <si>
    <t>VEGLPL 7.75 05/01/35 144A Corp</t>
  </si>
  <si>
    <t>BV8H0F4</t>
  </si>
  <si>
    <t>US922966AB20</t>
  </si>
  <si>
    <t>922966AB2</t>
  </si>
  <si>
    <t>VST V8 PERP 144A Corp</t>
  </si>
  <si>
    <t>BL5BH14</t>
  </si>
  <si>
    <t>US92840MAB81</t>
  </si>
  <si>
    <t>92840MAB8</t>
  </si>
  <si>
    <t>VST V8.875 PERP C Corp</t>
  </si>
  <si>
    <t>BQ69BD2</t>
  </si>
  <si>
    <t>US92840MAD48</t>
  </si>
  <si>
    <t>92840MAD4</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</si>
  <si>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</si>
  <si>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</si>
  <si>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</si>
  <si>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</si>
  <si>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</si>
  <si>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</si>
  <si>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</si>
  <si>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</si>
  <si>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</si>
  <si>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</si>
  <si>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</si>
  <si>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</si>
  <si>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</si>
  <si>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</si>
  <si>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</si>
  <si>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</si>
  <si>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</si>
  <si>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</si>
  <si>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</si>
  <si>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</si>
  <si>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AXCELIS TECHNOLOGIES INC USD 0.001</t>
  </si>
  <si>
    <t>ACLS</t>
  </si>
  <si>
    <t>BD420Q8</t>
  </si>
  <si>
    <t>US0545402085</t>
  </si>
  <si>
    <t>054540208</t>
  </si>
  <si>
    <t>AMERICAN EAGLE OUTFITTERS USD 0.01</t>
  </si>
  <si>
    <t>AEO</t>
  </si>
  <si>
    <t>2048592</t>
  </si>
  <si>
    <t>US02553E1064</t>
  </si>
  <si>
    <t>02553E106</t>
  </si>
  <si>
    <t>AGIOS PHARMACEUTICALS INC USD 0.001</t>
  </si>
  <si>
    <t>AGIO</t>
  </si>
  <si>
    <t>BCBVTX1</t>
  </si>
  <si>
    <t>US00847X1046</t>
  </si>
  <si>
    <t>00847X104</t>
  </si>
  <si>
    <t>ARGAN INC USD 0.15</t>
  </si>
  <si>
    <t>AGX</t>
  </si>
  <si>
    <t>2804501</t>
  </si>
  <si>
    <t>US04010E1091</t>
  </si>
  <si>
    <t>04010E109</t>
  </si>
  <si>
    <t>AMERICAN INTEGRITY INS GR USD 0.001</t>
  </si>
  <si>
    <t>AII</t>
  </si>
  <si>
    <t>BTRVNC1</t>
  </si>
  <si>
    <t>US0269481091</t>
  </si>
  <si>
    <t>026948109</t>
  </si>
  <si>
    <t>ALEXANDER COM USD0.01</t>
  </si>
  <si>
    <t>ALEX</t>
  </si>
  <si>
    <t>B827VB2</t>
  </si>
  <si>
    <t>US0144911049</t>
  </si>
  <si>
    <t>014491104</t>
  </si>
  <si>
    <t>ALKERMES PLC USD 0.01</t>
  </si>
  <si>
    <t>ALKS</t>
  </si>
  <si>
    <t>B3P6D26</t>
  </si>
  <si>
    <t>IE00B56GVS15</t>
  </si>
  <si>
    <t>G01767105</t>
  </si>
  <si>
    <t>ALEXANDERS COM USD1</t>
  </si>
  <si>
    <t>ALX</t>
  </si>
  <si>
    <t>2014021</t>
  </si>
  <si>
    <t>US0147521092</t>
  </si>
  <si>
    <t>014752109</t>
  </si>
  <si>
    <t>AMNEAL PHARMACEUTICALS INC USD 0.01</t>
  </si>
  <si>
    <t>AMRX</t>
  </si>
  <si>
    <t>BFNF1D6</t>
  </si>
  <si>
    <t>US03168L1052</t>
  </si>
  <si>
    <t>03168L105</t>
  </si>
  <si>
    <t>ANI PHARMACEUTICALS INC USD 0.0001</t>
  </si>
  <si>
    <t>ANIP</t>
  </si>
  <si>
    <t>BCDWBX6</t>
  </si>
  <si>
    <t>US00182C1036</t>
  </si>
  <si>
    <t>00182C103</t>
  </si>
  <si>
    <t>ARTISAN PARTNERS ASSET MGM USD 0.01</t>
  </si>
  <si>
    <t>APAM</t>
  </si>
  <si>
    <t>B8FW545</t>
  </si>
  <si>
    <t>US04316A1088</t>
  </si>
  <si>
    <t>04316A108</t>
  </si>
  <si>
    <t>ARDENT HEALTH INC</t>
  </si>
  <si>
    <t>ARDT</t>
  </si>
  <si>
    <t>BSF1W07</t>
  </si>
  <si>
    <t>US03980N1072</t>
  </si>
  <si>
    <t>03980N107</t>
  </si>
  <si>
    <t>ADVANSIX INC USD 0.01</t>
  </si>
  <si>
    <t>ASIX</t>
  </si>
  <si>
    <t>BYMMZL7</t>
  </si>
  <si>
    <t>US00773T1016</t>
  </si>
  <si>
    <t>00773T101</t>
  </si>
  <si>
    <t>ANTERIX INC USD 0.0001</t>
  </si>
  <si>
    <t>ATEX</t>
  </si>
  <si>
    <t>BJVNMJ3</t>
  </si>
  <si>
    <t>US03676C1009</t>
  </si>
  <si>
    <t>03676C100</t>
  </si>
  <si>
    <t>ATLANTICUS HLDGS CORP NPV</t>
  </si>
  <si>
    <t>ATLC</t>
  </si>
  <si>
    <t>B9B9F36</t>
  </si>
  <si>
    <t>US04914Y1029</t>
  </si>
  <si>
    <t>04914Y102</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</si>
  <si>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</si>
  <si>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</si>
  <si>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</si>
  <si>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</si>
  <si>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</si>
  <si>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</si>
  <si>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</si>
  <si>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</si>
  <si>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</si>
  <si>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</si>
  <si>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</si>
  <si>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</si>
  <si>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</si>
  <si>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</si>
  <si>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</si>
  <si>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AXOS FINL INC USD 0.01</t>
  </si>
  <si>
    <t>AX</t>
  </si>
  <si>
    <t>BGK38H3</t>
  </si>
  <si>
    <t>US05465C1009</t>
  </si>
  <si>
    <t>05465C100</t>
  </si>
  <si>
    <t>AXOGEN INC USD 0.01</t>
  </si>
  <si>
    <t>AXGN</t>
  </si>
  <si>
    <t>B7254K9</t>
  </si>
  <si>
    <t>US05463X1063</t>
  </si>
  <si>
    <t>05463X106</t>
  </si>
  <si>
    <t>BUILD-A-BEAR WORKSHOP INC USD 0.01</t>
  </si>
  <si>
    <t>BBW</t>
  </si>
  <si>
    <t>B034L50</t>
  </si>
  <si>
    <t>US1200761047</t>
  </si>
  <si>
    <t>120076104</t>
  </si>
  <si>
    <t>BEL FUSE INC USD 0.1</t>
  </si>
  <si>
    <t>BELFB</t>
  </si>
  <si>
    <t>2279897</t>
  </si>
  <si>
    <t>US0773473006</t>
  </si>
  <si>
    <t>077347300</t>
  </si>
  <si>
    <t>BURKE HERBERT FINL SVCS CO USD 0.01</t>
  </si>
  <si>
    <t>BHRB</t>
  </si>
  <si>
    <t>BQ1PC32</t>
  </si>
  <si>
    <t>US12135Y1082</t>
  </si>
  <si>
    <t>12135Y108</t>
  </si>
  <si>
    <t>BUCKLE INC USD 0.01</t>
  </si>
  <si>
    <t>BKE</t>
  </si>
  <si>
    <t>2149934</t>
  </si>
  <si>
    <t>US1184401065</t>
  </si>
  <si>
    <t>118440106</t>
  </si>
  <si>
    <t>BLACK HILLS CORP USD 1.0</t>
  </si>
  <si>
    <t>BKH</t>
  </si>
  <si>
    <t>2101741</t>
  </si>
  <si>
    <t>US0921131092</t>
  </si>
  <si>
    <t>092113109</t>
  </si>
  <si>
    <t>BLUE BIRD CORP USD 0.0001</t>
  </si>
  <si>
    <t>BLBD</t>
  </si>
  <si>
    <t>BW0FQV1</t>
  </si>
  <si>
    <t>US0953061068</t>
  </si>
  <si>
    <t>095306106</t>
  </si>
  <si>
    <t>BRIGHTSPRING HEALTH SVCS USD 100.0</t>
  </si>
  <si>
    <t>BTSG</t>
  </si>
  <si>
    <t>BPJM8Q3</t>
  </si>
  <si>
    <t>US10950A1060</t>
  </si>
  <si>
    <t>10950A106</t>
  </si>
  <si>
    <t>BYLINE BANCORP INC USD 0.01</t>
  </si>
  <si>
    <t>BY</t>
  </si>
  <si>
    <t>BD5G2C9</t>
  </si>
  <si>
    <t>US1244111092</t>
  </si>
  <si>
    <t>124411109</t>
  </si>
  <si>
    <t>BYRNA TECHNOLOGIES INC USD 0.001</t>
  </si>
  <si>
    <t>BYRN</t>
  </si>
  <si>
    <t>BNKSW31</t>
  </si>
  <si>
    <t>US12448X2018</t>
  </si>
  <si>
    <t>12448X201</t>
  </si>
  <si>
    <t>CARS COM INC USD 0.01</t>
  </si>
  <si>
    <t>CARS</t>
  </si>
  <si>
    <t>BYXHTC0</t>
  </si>
  <si>
    <t>US14575E1055</t>
  </si>
  <si>
    <t>14575E105</t>
  </si>
  <si>
    <t>PATHWARD FINL INC USD 0.01</t>
  </si>
  <si>
    <t>CASH</t>
  </si>
  <si>
    <t>2420316</t>
  </si>
  <si>
    <t>US59100U1088</t>
  </si>
  <si>
    <t>59100U108</t>
  </si>
  <si>
    <t>CALEDONIA MINING CORP PLC NPV</t>
  </si>
  <si>
    <t>CMCL</t>
  </si>
  <si>
    <t>BF0XVC2</t>
  </si>
  <si>
    <t>JE00BF0XVB15</t>
  </si>
  <si>
    <t>G1757E113</t>
  </si>
  <si>
    <t>COSTAMARE INC USD 0.0001</t>
  </si>
  <si>
    <t>CMRE</t>
  </si>
  <si>
    <t>B566T98</t>
  </si>
  <si>
    <t>MHY1771G1026</t>
  </si>
  <si>
    <t>Y1771G102</t>
  </si>
  <si>
    <t>COMMSCOPE HLDG CO INC USD 0.01</t>
  </si>
  <si>
    <t>COMM</t>
  </si>
  <si>
    <t>BFRBX34</t>
  </si>
  <si>
    <t>US20337X1090</t>
  </si>
  <si>
    <t>20337X109</t>
  </si>
  <si>
    <t>CRA INTL INC NPV</t>
  </si>
  <si>
    <t>CRAI</t>
  </si>
  <si>
    <t>2240622</t>
  </si>
  <si>
    <t>US12618T1051</t>
  </si>
  <si>
    <t>12618T105</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</si>
  <si>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</si>
  <si>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</si>
  <si>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</si>
  <si>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</si>
  <si>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</si>
  <si>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</si>
  <si>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</si>
  <si>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</si>
  <si>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</si>
  <si>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</si>
  <si>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</si>
  <si>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</si>
  <si>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</si>
  <si>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</si>
  <si>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</si>
  <si>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</si>
  <si>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</si>
  <si>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</si>
  <si>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</si>
  <si>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</si>
  <si>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SPRINKLR INC USD 0.00003</t>
  </si>
  <si>
    <t>CXM</t>
  </si>
  <si>
    <t>BNKCPP6</t>
  </si>
  <si>
    <t>US85208T1079</t>
  </si>
  <si>
    <t>85208T107</t>
  </si>
  <si>
    <t>DELCATH SYS INC USD 0.01</t>
  </si>
  <si>
    <t>DCTH</t>
  </si>
  <si>
    <t>BK228T8</t>
  </si>
  <si>
    <t>US24661P8077</t>
  </si>
  <si>
    <t>24661P807</t>
  </si>
  <si>
    <t>DREAM FINDERS HOMES INC USD 0.01</t>
  </si>
  <si>
    <t>DFH</t>
  </si>
  <si>
    <t>BMFZ3F9</t>
  </si>
  <si>
    <t>US26154D1000</t>
  </si>
  <si>
    <t>26154D100</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</si>
  <si>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</si>
  <si>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</si>
  <si>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</si>
  <si>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</si>
  <si>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</si>
  <si>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</si>
  <si>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</si>
  <si>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</si>
  <si>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</si>
  <si>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</si>
  <si>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</si>
  <si>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</si>
  <si>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</si>
  <si>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</si>
  <si>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</si>
  <si>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DYCOM INDS INC USD 0.333333</t>
  </si>
  <si>
    <t>DY</t>
  </si>
  <si>
    <t>2289841</t>
  </si>
  <si>
    <t>US2674751019</t>
  </si>
  <si>
    <t>267475101</t>
  </si>
  <si>
    <t>ENNIS BUSINESS FORMS INC USD 2.5</t>
  </si>
  <si>
    <t>EBF</t>
  </si>
  <si>
    <t>2316103</t>
  </si>
  <si>
    <t>US2933891028</t>
  </si>
  <si>
    <t>293389102</t>
  </si>
  <si>
    <t>EMERGENT BIOSOLUTIONS INC USD 0.001</t>
  </si>
  <si>
    <t>EBS</t>
  </si>
  <si>
    <t>B1HJLW5</t>
  </si>
  <si>
    <t>US29089Q1058</t>
  </si>
  <si>
    <t>29089Q105</t>
  </si>
  <si>
    <t>EGAIN COMMUNICATIONS CORP USD 0.001</t>
  </si>
  <si>
    <t>EGAN</t>
  </si>
  <si>
    <t>2260523</t>
  </si>
  <si>
    <t>US28225C8064</t>
  </si>
  <si>
    <t>28225C806</t>
  </si>
  <si>
    <t>EMBECTA CORP USD 0.01</t>
  </si>
  <si>
    <t>EMBC</t>
  </si>
  <si>
    <t>BMXWYR1</t>
  </si>
  <si>
    <t>US29082K1051</t>
  </si>
  <si>
    <t>29082K105</t>
  </si>
  <si>
    <t>ENERGIZER HLDGS INC NEW USD 0.01</t>
  </si>
  <si>
    <t>ENR</t>
  </si>
  <si>
    <t>BYZFPN5</t>
  </si>
  <si>
    <t>US29272W1099</t>
  </si>
  <si>
    <t>29272W109</t>
  </si>
  <si>
    <t>FIRST BUSINESS FINL SVCS I USD 0.01</t>
  </si>
  <si>
    <t>FBIZ</t>
  </si>
  <si>
    <t>B0M02F6</t>
  </si>
  <si>
    <t>US3193901002</t>
  </si>
  <si>
    <t>319390100</t>
  </si>
  <si>
    <t>FLUOR CORP NEW USD 0.01</t>
  </si>
  <si>
    <t>FLR</t>
  </si>
  <si>
    <t>2696838</t>
  </si>
  <si>
    <t>US3434121022</t>
  </si>
  <si>
    <t>343412102</t>
  </si>
  <si>
    <t>FORESTAR GROUP INC USD 1.0</t>
  </si>
  <si>
    <t>FOR</t>
  </si>
  <si>
    <t>BF16ZX9</t>
  </si>
  <si>
    <t>US3462321015</t>
  </si>
  <si>
    <t>346232101</t>
  </si>
  <si>
    <t>FORMFACTOR INC USD 0.001</t>
  </si>
  <si>
    <t>FORM</t>
  </si>
  <si>
    <t>2891826</t>
  </si>
  <si>
    <t>US3463751087</t>
  </si>
  <si>
    <t>346375108</t>
  </si>
  <si>
    <t>FRONTDOOR INC USD 0.01</t>
  </si>
  <si>
    <t>FTDR</t>
  </si>
  <si>
    <t>BFYF094</t>
  </si>
  <si>
    <t>US35905A1097</t>
  </si>
  <si>
    <t>35905A109</t>
  </si>
  <si>
    <t>FUBOTV INC USD 0.0001</t>
  </si>
  <si>
    <t>FUBO</t>
  </si>
  <si>
    <t>BMW4TN9</t>
  </si>
  <si>
    <t>US35953D1046</t>
  </si>
  <si>
    <t>35953D104</t>
  </si>
  <si>
    <t>FIRST UTD CORP USD 0.01</t>
  </si>
  <si>
    <t>FUNC</t>
  </si>
  <si>
    <t>2420736</t>
  </si>
  <si>
    <t>US33741H1077</t>
  </si>
  <si>
    <t>33741H107</t>
  </si>
  <si>
    <t>GAMBLING.COM GROUP LTD NPV</t>
  </si>
  <si>
    <t>GAMB</t>
  </si>
  <si>
    <t>BL970N1</t>
  </si>
  <si>
    <t>JE00BL970N11</t>
  </si>
  <si>
    <t>G3R239101</t>
  </si>
  <si>
    <t>GANNETT CO INC NEW USD 0.01</t>
  </si>
  <si>
    <t>GCI</t>
  </si>
  <si>
    <t>BKPH157</t>
  </si>
  <si>
    <t>US36472T1097</t>
  </si>
  <si>
    <t>36472T109</t>
  </si>
  <si>
    <t>GIGACLOUD TECHNOLOGY INC USD 0.05</t>
  </si>
  <si>
    <t>GCT</t>
  </si>
  <si>
    <t>BP0WTV4</t>
  </si>
  <si>
    <t>KYG386441037</t>
  </si>
  <si>
    <t>G38644103</t>
  </si>
  <si>
    <t>GREAT LAKES DREDGE + DOC USD 0.0001</t>
  </si>
  <si>
    <t>GLDD</t>
  </si>
  <si>
    <t>B1LDZK9</t>
  </si>
  <si>
    <t>US3906071093</t>
  </si>
  <si>
    <t>390607109</t>
  </si>
  <si>
    <t>MONTE ROSA THERAPEUTICS USD 0.0001</t>
  </si>
  <si>
    <t>GLUE</t>
  </si>
  <si>
    <t>BP7KZP7</t>
  </si>
  <si>
    <t>US61225M1027</t>
  </si>
  <si>
    <t>61225M102</t>
  </si>
  <si>
    <t>GARRETT MOTION INC USD 0.001</t>
  </si>
  <si>
    <t>GTX</t>
  </si>
  <si>
    <t>BGLRLT7</t>
  </si>
  <si>
    <t>US3665051054</t>
  </si>
  <si>
    <t>366505105</t>
  </si>
  <si>
    <t>GETTY REAL COM USD0.01</t>
  </si>
  <si>
    <t>GTY</t>
  </si>
  <si>
    <t>2698146</t>
  </si>
  <si>
    <t>US3742971092</t>
  </si>
  <si>
    <t>374297109</t>
  </si>
  <si>
    <t>HOME BANCORP INC USD 0.01</t>
  </si>
  <si>
    <t>HBCP</t>
  </si>
  <si>
    <t>B39XGV3</t>
  </si>
  <si>
    <t>US43689E1073</t>
  </si>
  <si>
    <t>43689E107</t>
  </si>
  <si>
    <t>HANESBRANDS INC USD</t>
  </si>
  <si>
    <t>HBI</t>
  </si>
  <si>
    <t>B1BJSL9</t>
  </si>
  <si>
    <t>US4103451021</t>
  </si>
  <si>
    <t>410345102</t>
  </si>
  <si>
    <t>HBT FINL INC USD 0.01</t>
  </si>
  <si>
    <t>HBT</t>
  </si>
  <si>
    <t>BJBZRJ4</t>
  </si>
  <si>
    <t>US4041111067</t>
  </si>
  <si>
    <t>404111106</t>
  </si>
  <si>
    <t>HAMILTON INSURANCE GROUP L USD 0.01</t>
  </si>
  <si>
    <t>HG</t>
  </si>
  <si>
    <t>BRWKTM1</t>
  </si>
  <si>
    <t>BMG427061046</t>
  </si>
  <si>
    <t>G42706104</t>
  </si>
  <si>
    <t>HERBALIFE NUTRITION LTD USD 0.002</t>
  </si>
  <si>
    <t>HLF</t>
  </si>
  <si>
    <t>B0539H3</t>
  </si>
  <si>
    <t>KYG4412G1010</t>
  </si>
  <si>
    <t>G4412G101</t>
  </si>
  <si>
    <t>HARMONIC INC USD 0.001</t>
  </si>
  <si>
    <t>HLIT</t>
  </si>
  <si>
    <t>2510659</t>
  </si>
  <si>
    <t>US4131601027</t>
  </si>
  <si>
    <t>413160102</t>
  </si>
  <si>
    <t>HARMONY BIOSCIENCES HLD USD 0.00001</t>
  </si>
  <si>
    <t>HRMY</t>
  </si>
  <si>
    <t>BKSGZN7</t>
  </si>
  <si>
    <t>US4131971040</t>
  </si>
  <si>
    <t>413197104</t>
  </si>
  <si>
    <t>HERITAGE INS HLDGS INC USD 0.0001</t>
  </si>
  <si>
    <t>HRTG</t>
  </si>
  <si>
    <t>BMN9870</t>
  </si>
  <si>
    <t>US42727J1025</t>
  </si>
  <si>
    <t>42727J102</t>
  </si>
  <si>
    <t>INTEGRAL AD SCIENCE HLDG USD 0.001</t>
  </si>
  <si>
    <t>IAS</t>
  </si>
  <si>
    <t>BP7L3L2</t>
  </si>
  <si>
    <t>US45828L1089</t>
  </si>
  <si>
    <t>45828L108</t>
  </si>
  <si>
    <t>IBEX HOLDINGS LTD USD 0.0001</t>
  </si>
  <si>
    <t>IBEX</t>
  </si>
  <si>
    <t>BLF81K2</t>
  </si>
  <si>
    <t>BMG4690M1010</t>
  </si>
  <si>
    <t>G4690M101</t>
  </si>
  <si>
    <t>INTERNATIONAL BANCSHARES CO USD 1.0</t>
  </si>
  <si>
    <t>IBOC</t>
  </si>
  <si>
    <t>2243911</t>
  </si>
  <si>
    <t>US4590441030</t>
  </si>
  <si>
    <t>459044103</t>
  </si>
  <si>
    <t>INDIVIOR PLC USD 0.5</t>
  </si>
  <si>
    <t>INDV</t>
  </si>
  <si>
    <t>BP0BQQ5</t>
  </si>
  <si>
    <t>GB00BN4HT335</t>
  </si>
  <si>
    <t>G4766E116</t>
  </si>
  <si>
    <t>INTERNATIONAL SEAWAYS INC NPV</t>
  </si>
  <si>
    <t>INSW</t>
  </si>
  <si>
    <t>BYX60M4</t>
  </si>
  <si>
    <t>MHY410531021</t>
  </si>
  <si>
    <t>Y41053102</t>
  </si>
  <si>
    <t>INVENTRUST COM USD0.001(POST REV SP</t>
  </si>
  <si>
    <t>IVT</t>
  </si>
  <si>
    <t>BKP4ZK1</t>
  </si>
  <si>
    <t>US46124J2015</t>
  </si>
  <si>
    <t>46124J201</t>
  </si>
  <si>
    <t>SANFILIPPO JOHN B + SON IN USD 0.01</t>
  </si>
  <si>
    <t>JBSS</t>
  </si>
  <si>
    <t>2772998</t>
  </si>
  <si>
    <t>US8004221078</t>
  </si>
  <si>
    <t>800422107</t>
  </si>
  <si>
    <t>KAISER ALUM CORP USD 0.01</t>
  </si>
  <si>
    <t>KALU</t>
  </si>
  <si>
    <t>B15CJ33</t>
  </si>
  <si>
    <t>US4830077040</t>
  </si>
  <si>
    <t>483007704</t>
  </si>
  <si>
    <t>KINGSTONE USD 0.01</t>
  </si>
  <si>
    <t>KINS</t>
  </si>
  <si>
    <t>B02NVQ9</t>
  </si>
  <si>
    <t>US4967191051</t>
  </si>
  <si>
    <t>496719105</t>
  </si>
  <si>
    <t>KEROS THERAPEUTICS INC USD 0.0001</t>
  </si>
  <si>
    <t>KROS</t>
  </si>
  <si>
    <t>BM7V485</t>
  </si>
  <si>
    <t>US4923271013</t>
  </si>
  <si>
    <t>492327101</t>
  </si>
  <si>
    <t>KOHLS CORP USD 0.01</t>
  </si>
  <si>
    <t>KSS</t>
  </si>
  <si>
    <t>2496113</t>
  </si>
  <si>
    <t>US5002551043</t>
  </si>
  <si>
    <t>500255104</t>
  </si>
  <si>
    <t>KONTOOR BRANDS INC NPV</t>
  </si>
  <si>
    <t>KTB</t>
  </si>
  <si>
    <t>BJTJGC4</t>
  </si>
  <si>
    <t>US50050N1037</t>
  </si>
  <si>
    <t>50050N103</t>
  </si>
  <si>
    <t>LAUREATE ED INC USD 0.001</t>
  </si>
  <si>
    <t>LAUR</t>
  </si>
  <si>
    <t>BYMYT66</t>
  </si>
  <si>
    <t>US5186132032</t>
  </si>
  <si>
    <t>518613203</t>
  </si>
  <si>
    <t>LCI INDS USD 0.01</t>
  </si>
  <si>
    <t>LCII</t>
  </si>
  <si>
    <t>BYQ44Y5</t>
  </si>
  <si>
    <t>US50189K1034</t>
  </si>
  <si>
    <t>50189K103</t>
  </si>
  <si>
    <t>CENTRUS ENERGY CORP USD 0.1</t>
  </si>
  <si>
    <t>LEU</t>
  </si>
  <si>
    <t>BQXKDH6</t>
  </si>
  <si>
    <t>US15643U1043</t>
  </si>
  <si>
    <t>15643U104</t>
  </si>
  <si>
    <t>LIFE360 INC USD 0.001</t>
  </si>
  <si>
    <t>LIF</t>
  </si>
  <si>
    <t>BSLSTH8</t>
  </si>
  <si>
    <t>US5322061095</t>
  </si>
  <si>
    <t>532206109</t>
  </si>
  <si>
    <t>LSI INDS INC OHIO NPV</t>
  </si>
  <si>
    <t>LYTS</t>
  </si>
  <si>
    <t>2499026</t>
  </si>
  <si>
    <t>US50216C1080</t>
  </si>
  <si>
    <t>50216C108</t>
  </si>
  <si>
    <t>MEDIAALPHA INC USD 0.01</t>
  </si>
  <si>
    <t>MAX</t>
  </si>
  <si>
    <t>BLR8XV5</t>
  </si>
  <si>
    <t>US58450V1044</t>
  </si>
  <si>
    <t>58450V104</t>
  </si>
  <si>
    <t>MERCURY GEN CORP NEW NPV</t>
  </si>
  <si>
    <t>MCY</t>
  </si>
  <si>
    <t>2578464</t>
  </si>
  <si>
    <t>US5894001008</t>
  </si>
  <si>
    <t>589400100</t>
  </si>
  <si>
    <t>MIMEDX GROUP INC USD 0.001</t>
  </si>
  <si>
    <t>MDXG</t>
  </si>
  <si>
    <t>B1Z3TW5</t>
  </si>
  <si>
    <t>US6024961012</t>
  </si>
  <si>
    <t>602496101</t>
  </si>
  <si>
    <t>MERIT MEDI COM NPV</t>
  </si>
  <si>
    <t>MMSI</t>
  </si>
  <si>
    <t>2580555</t>
  </si>
  <si>
    <t>US5898891040</t>
  </si>
  <si>
    <t>589889104</t>
  </si>
  <si>
    <t>MAREX GROUP PLC NPV</t>
  </si>
  <si>
    <t>MRX</t>
  </si>
  <si>
    <t>BQXP757</t>
  </si>
  <si>
    <t>GB00BMT7GT62</t>
  </si>
  <si>
    <t>G5S37H101</t>
  </si>
  <si>
    <t>NORTHEAST CMNTY BANCORP IN USD 0.01</t>
  </si>
  <si>
    <t>NECB</t>
  </si>
  <si>
    <t>BL97CD5</t>
  </si>
  <si>
    <t>US6641211007</t>
  </si>
  <si>
    <t>664121100</t>
  </si>
  <si>
    <t>NEXXEN INTERNATIONAL LTD NPV</t>
  </si>
  <si>
    <t>NEXN</t>
  </si>
  <si>
    <t>BP4YTP0</t>
  </si>
  <si>
    <t>IL0012165630</t>
  </si>
  <si>
    <t>M8T80P204</t>
  </si>
  <si>
    <t>NATIONAL HEALTHCARE CORP USD 0.01</t>
  </si>
  <si>
    <t>NHC</t>
  </si>
  <si>
    <t>2139731</t>
  </si>
  <si>
    <t>US6359061008</t>
  </si>
  <si>
    <t>635906100</t>
  </si>
  <si>
    <t>NEW JERSEY RES CORP USD 2.5</t>
  </si>
  <si>
    <t>NJR</t>
  </si>
  <si>
    <t>2630513</t>
  </si>
  <si>
    <t>US6460251068</t>
  </si>
  <si>
    <t>646025106</t>
  </si>
  <si>
    <t>NORTHERN OIL + GAS INC USD 0.001</t>
  </si>
  <si>
    <t>NOG</t>
  </si>
  <si>
    <t>BN6RJM0</t>
  </si>
  <si>
    <t>US6655313079</t>
  </si>
  <si>
    <t>665531307</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</si>
  <si>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</si>
  <si>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</si>
  <si>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</si>
  <si>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</si>
  <si>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</si>
  <si>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</si>
  <si>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</si>
  <si>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</si>
  <si>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</si>
  <si>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</si>
  <si>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</si>
  <si>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</si>
  <si>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</si>
  <si>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</si>
  <si>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</si>
  <si>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NETGEAR INC USD 0.001</t>
  </si>
  <si>
    <t>NTGR</t>
  </si>
  <si>
    <t>2688363</t>
  </si>
  <si>
    <t>US64111Q1040</t>
  </si>
  <si>
    <t>64111Q104</t>
  </si>
  <si>
    <t>NU SKIN ENTERPRISES INC USD 0.001</t>
  </si>
  <si>
    <t>NUS</t>
  </si>
  <si>
    <t>2616870</t>
  </si>
  <si>
    <t>US67018T1051</t>
  </si>
  <si>
    <t>67018T105</t>
  </si>
  <si>
    <t>OIL DRI CORP AMER USD 0.1</t>
  </si>
  <si>
    <t>ODC</t>
  </si>
  <si>
    <t>2657794</t>
  </si>
  <si>
    <t>US6778641000</t>
  </si>
  <si>
    <t>677864100</t>
  </si>
  <si>
    <t>OMNICELL INC USD 0.001</t>
  </si>
  <si>
    <t>OMCL</t>
  </si>
  <si>
    <t>2789523</t>
  </si>
  <si>
    <t>US68213N1090</t>
  </si>
  <si>
    <t>68213N109</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</si>
  <si>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</si>
  <si>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</si>
  <si>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</si>
  <si>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</si>
  <si>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</si>
  <si>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</si>
  <si>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</si>
  <si>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</si>
  <si>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</si>
  <si>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</si>
  <si>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</si>
  <si>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</si>
  <si>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</si>
  <si>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</si>
  <si>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</si>
  <si>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PEOPLES BANCORP INC NPV</t>
  </si>
  <si>
    <t>PEBO</t>
  </si>
  <si>
    <t>2679419</t>
  </si>
  <si>
    <t>US7097891011</t>
  </si>
  <si>
    <t>709789101</t>
  </si>
  <si>
    <t>PREFERRED BK LOS ANGELES CALIF NPV</t>
  </si>
  <si>
    <t>PFBC</t>
  </si>
  <si>
    <t>2763602</t>
  </si>
  <si>
    <t>US7403674044</t>
  </si>
  <si>
    <t>740367404</t>
  </si>
  <si>
    <t>PHREESIA INC USD 0.01</t>
  </si>
  <si>
    <t>PHR</t>
  </si>
  <si>
    <t>BKF9DQ8</t>
  </si>
  <si>
    <t>US71944F1066</t>
  </si>
  <si>
    <t>71944F106</t>
  </si>
  <si>
    <t>PREMIER INC USD 0.01</t>
  </si>
  <si>
    <t>PINC</t>
  </si>
  <si>
    <t>BDZDRC5</t>
  </si>
  <si>
    <t>US74051N1028</t>
  </si>
  <si>
    <t>74051N102</t>
  </si>
  <si>
    <t>PHOTRONICS INC USD 0.01</t>
  </si>
  <si>
    <t>PLAB</t>
  </si>
  <si>
    <t>2687315</t>
  </si>
  <si>
    <t>US7194051022</t>
  </si>
  <si>
    <t>719405102</t>
  </si>
  <si>
    <t>DOUGLAS DYNAMICS INC USD 0.01</t>
  </si>
  <si>
    <t>PLOW</t>
  </si>
  <si>
    <t>B3N5WD9</t>
  </si>
  <si>
    <t>US25960R1059</t>
  </si>
  <si>
    <t>25960R105</t>
  </si>
  <si>
    <t>PLYMOUTH I COM USD0.01</t>
  </si>
  <si>
    <t>PLYM</t>
  </si>
  <si>
    <t>BF43645</t>
  </si>
  <si>
    <t>US7296401026</t>
  </si>
  <si>
    <t>729640102</t>
  </si>
  <si>
    <t>PRIMEENERGY RES CORP USD 0.1</t>
  </si>
  <si>
    <t>PNRG</t>
  </si>
  <si>
    <t>2480365</t>
  </si>
  <si>
    <t>US74158E1047</t>
  </si>
  <si>
    <t>74158E104</t>
  </si>
  <si>
    <t>PRIMORIS SVCS CORP USD 0.0001</t>
  </si>
  <si>
    <t>PRIM</t>
  </si>
  <si>
    <t>B1GC200</t>
  </si>
  <si>
    <t>US74164F1030</t>
  </si>
  <si>
    <t>74164F103</t>
  </si>
  <si>
    <t>PERIMETER SOLUTIONS INC NPV</t>
  </si>
  <si>
    <t>PRM</t>
  </si>
  <si>
    <t>BL9XML1</t>
  </si>
  <si>
    <t>US71385M1071</t>
  </si>
  <si>
    <t>71385M107</t>
  </si>
  <si>
    <t>POWER SOLUTIONS INTL INC USD 0.001</t>
  </si>
  <si>
    <t>PSIX</t>
  </si>
  <si>
    <t>B6YVN56</t>
  </si>
  <si>
    <t>US73933G2021</t>
  </si>
  <si>
    <t>73933G202</t>
  </si>
  <si>
    <t>POSTAL REA COM USD0.01 CL A</t>
  </si>
  <si>
    <t>PSTL</t>
  </si>
  <si>
    <t>BKBS530</t>
  </si>
  <si>
    <t>US73757R1023</t>
  </si>
  <si>
    <t>73757R102</t>
  </si>
  <si>
    <t>QCR HLDGS INC USD 1.0</t>
  </si>
  <si>
    <t>QCRH</t>
  </si>
  <si>
    <t>2714257</t>
  </si>
  <si>
    <t>US74727A1043</t>
  </si>
  <si>
    <t>74727A104</t>
  </si>
  <si>
    <t>REV GROUP INC USD 0.001</t>
  </si>
  <si>
    <t>REVG</t>
  </si>
  <si>
    <t>BDRW1P1</t>
  </si>
  <si>
    <t>US7495271071</t>
  </si>
  <si>
    <t>749527107</t>
  </si>
  <si>
    <t>RESOLUTE HLDGS MGMT INC USD 0.0001</t>
  </si>
  <si>
    <t>RHLDV</t>
  </si>
  <si>
    <t>BTJWV40</t>
  </si>
  <si>
    <t>US76134H1014</t>
  </si>
  <si>
    <t>76134H101</t>
  </si>
  <si>
    <t>RUSH STR INTERACTIVE INC USD 0.0001</t>
  </si>
  <si>
    <t>RSI</t>
  </si>
  <si>
    <t>BN6R7F9</t>
  </si>
  <si>
    <t>US7820111000</t>
  </si>
  <si>
    <t>782011100</t>
  </si>
  <si>
    <t>SALLY BEAUTY HLDGS INC USD 0.01</t>
  </si>
  <si>
    <t>SBH</t>
  </si>
  <si>
    <t>B1GZ005</t>
  </si>
  <si>
    <t>US79546E1047</t>
  </si>
  <si>
    <t>79546E104</t>
  </si>
  <si>
    <t>SABRA HEAL COM USD0.01</t>
  </si>
  <si>
    <t>SBRA</t>
  </si>
  <si>
    <t>B5NLBP6</t>
  </si>
  <si>
    <t>US78573L1061</t>
  </si>
  <si>
    <t>78573L106</t>
  </si>
  <si>
    <t>SOUTHSIDE COM USD1.25</t>
  </si>
  <si>
    <t>SBSI</t>
  </si>
  <si>
    <t>2485876</t>
  </si>
  <si>
    <t>US84470P1093</t>
  </si>
  <si>
    <t>84470P109</t>
  </si>
  <si>
    <t>STEELCASE INC NPV</t>
  </si>
  <si>
    <t>SCS</t>
  </si>
  <si>
    <t>2150420</t>
  </si>
  <si>
    <t>US8581552036</t>
  </si>
  <si>
    <t>858155203</t>
  </si>
  <si>
    <t>SELECT MED HLDGS CORP USD 0.001</t>
  </si>
  <si>
    <t>SEM</t>
  </si>
  <si>
    <t>B4MF0Q6</t>
  </si>
  <si>
    <t>US81619Q1058</t>
  </si>
  <si>
    <t>81619Q105</t>
  </si>
  <si>
    <t>SIGA TECHNOLOGIES INC USD 0.0001</t>
  </si>
  <si>
    <t>SIGA</t>
  </si>
  <si>
    <t>2107437</t>
  </si>
  <si>
    <t>US8269171067</t>
  </si>
  <si>
    <t>826917106</t>
  </si>
  <si>
    <t>SITE CTRS CORP</t>
  </si>
  <si>
    <t>SITC</t>
  </si>
  <si>
    <t>BSWVTJ8</t>
  </si>
  <si>
    <t>US82981J8514</t>
  </si>
  <si>
    <t>82981J851</t>
  </si>
  <si>
    <t>SLIDE INS HLDGS INC USD 0.01</t>
  </si>
  <si>
    <t>SLDE</t>
  </si>
  <si>
    <t>BT18HJ3</t>
  </si>
  <si>
    <t>US8313491057</t>
  </si>
  <si>
    <t>831349105</t>
  </si>
  <si>
    <t>STERLING INFRASTRUCTURE IN USD 0.01</t>
  </si>
  <si>
    <t>STRL</t>
  </si>
  <si>
    <t>2632876</t>
  </si>
  <si>
    <t>US8592411016</t>
  </si>
  <si>
    <t>859241101</t>
  </si>
  <si>
    <t>SUPERNUS PHARMACEUTICALS USD 0.001</t>
  </si>
  <si>
    <t>SUPN</t>
  </si>
  <si>
    <t>B72ZBG4</t>
  </si>
  <si>
    <t>US8684591089</t>
  </si>
  <si>
    <t>868459108</t>
  </si>
  <si>
    <t>THIRD COAST BANCSHARES INC USD 1.0</t>
  </si>
  <si>
    <t>TCBX</t>
  </si>
  <si>
    <t>BL55Q42</t>
  </si>
  <si>
    <t>US88422P1093</t>
  </si>
  <si>
    <t>88422P109</t>
  </si>
  <si>
    <t>TIDEWATER INC NEW USD 0.001</t>
  </si>
  <si>
    <t>TDW</t>
  </si>
  <si>
    <t>BDFGDQ0</t>
  </si>
  <si>
    <t>US88642R1095</t>
  </si>
  <si>
    <t>88642R109</t>
  </si>
  <si>
    <t>TEEKAY CORP LTD USD 0.001</t>
  </si>
  <si>
    <t>TK</t>
  </si>
  <si>
    <t>BL54JF1</t>
  </si>
  <si>
    <t>BMG8726T1053</t>
  </si>
  <si>
    <t>G8726T105</t>
  </si>
  <si>
    <t>TRINET GROUP INC USD 0.000025</t>
  </si>
  <si>
    <t>TNET</t>
  </si>
  <si>
    <t>2693914</t>
  </si>
  <si>
    <t>US8962881079</t>
  </si>
  <si>
    <t>896288107</t>
  </si>
  <si>
    <t>TSS INC DEL USD 0.0001</t>
  </si>
  <si>
    <t>TSSI</t>
  </si>
  <si>
    <t>BBK3WF4</t>
  </si>
  <si>
    <t>US87288V1017</t>
  </si>
  <si>
    <t>87288V101</t>
  </si>
  <si>
    <t>UNITED FIRE GROUP INC USD 0.001</t>
  </si>
  <si>
    <t>UFCS</t>
  </si>
  <si>
    <t>B4WXG84</t>
  </si>
  <si>
    <t>US9103401082</t>
  </si>
  <si>
    <t>910340108</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</si>
  <si>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</si>
  <si>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</si>
  <si>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</si>
  <si>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</si>
  <si>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</si>
  <si>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</si>
  <si>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</si>
  <si>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</si>
  <si>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</si>
  <si>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</si>
  <si>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</si>
  <si>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</si>
  <si>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</si>
  <si>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</si>
  <si>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</si>
  <si>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</si>
  <si>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</si>
  <si>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</si>
  <si>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</si>
  <si>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</si>
  <si>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</si>
  <si>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</si>
  <si>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</si>
  <si>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</si>
  <si>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</si>
  <si>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VEECO INSTRS INC DEL USD 0.01</t>
  </si>
  <si>
    <t>VECO</t>
  </si>
  <si>
    <t>2938422</t>
  </si>
  <si>
    <t>US9224171002</t>
  </si>
  <si>
    <t>922417100</t>
  </si>
  <si>
    <t>VELOCITY FINL INC USD 0.01</t>
  </si>
  <si>
    <t>VEL</t>
  </si>
  <si>
    <t>BKFVZS0</t>
  </si>
  <si>
    <t>US92262D1019</t>
  </si>
  <si>
    <t>92262D101</t>
  </si>
  <si>
    <t>VITAL FARMS INC USD 0.0001</t>
  </si>
  <si>
    <t>VITL</t>
  </si>
  <si>
    <t>BL6JSP8</t>
  </si>
  <si>
    <t>US92847W1036</t>
  </si>
  <si>
    <t>92847W103</t>
  </si>
  <si>
    <t>VILLAGE SUPER MKT INC NPV</t>
  </si>
  <si>
    <t>VLGEA</t>
  </si>
  <si>
    <t>2929211</t>
  </si>
  <si>
    <t>US9271074091</t>
  </si>
  <si>
    <t>927107409</t>
  </si>
  <si>
    <t>VICTORIAS SECRET + CO USD 0.01</t>
  </si>
  <si>
    <t>VSCO</t>
  </si>
  <si>
    <t>VTEX USD 0.0001</t>
  </si>
  <si>
    <t>VTEX</t>
  </si>
  <si>
    <t>BNLYJD7</t>
  </si>
  <si>
    <t>KYG9470A1022</t>
  </si>
  <si>
    <t>G9470A102</t>
  </si>
  <si>
    <t>BRISTOW GROUP INC DEL NEW USD 0.01</t>
  </si>
  <si>
    <t>VTOL</t>
  </si>
  <si>
    <t>BMBT0Z4</t>
  </si>
  <si>
    <t>US11040G1031</t>
  </si>
  <si>
    <t>11040G103</t>
  </si>
  <si>
    <t>WAYSTAR HLDG CORP USD 0.01</t>
  </si>
  <si>
    <t>WAY</t>
  </si>
  <si>
    <t>BSWYNW8</t>
  </si>
  <si>
    <t>US9467841055</t>
  </si>
  <si>
    <t>946784105</t>
  </si>
  <si>
    <t>CACTUS INC USD 0.01</t>
  </si>
  <si>
    <t>WHD</t>
  </si>
  <si>
    <t>BF1GM16</t>
  </si>
  <si>
    <t>US1272031071</t>
  </si>
  <si>
    <t>127203107</t>
  </si>
  <si>
    <t>WORKIVA INC USD 0.001</t>
  </si>
  <si>
    <t>WK</t>
  </si>
  <si>
    <t>BSS6HY8</t>
  </si>
  <si>
    <t>US98139A1051</t>
  </si>
  <si>
    <t>98139A105</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</si>
  <si>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</si>
  <si>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</si>
  <si>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</si>
  <si>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</si>
  <si>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</si>
  <si>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</si>
  <si>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</si>
  <si>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</si>
  <si>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</si>
  <si>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</si>
  <si>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</si>
  <si>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</si>
  <si>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</si>
  <si>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</si>
  <si>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</si>
  <si>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WEST BANCORPORATION INC NPV</t>
  </si>
  <si>
    <t>WTBA</t>
  </si>
  <si>
    <t>2408840</t>
  </si>
  <si>
    <t>US95123P1066</t>
  </si>
  <si>
    <t>95123P106</t>
  </si>
  <si>
    <t>WOLVERINE WORLD WIDE INC USD 1.0</t>
  </si>
  <si>
    <t>WWW</t>
  </si>
  <si>
    <t>2977500</t>
  </si>
  <si>
    <t>US9780971035</t>
  </si>
  <si>
    <t>978097103</t>
  </si>
  <si>
    <t>CLEAR SECURE INC USD 0.00001</t>
  </si>
  <si>
    <t>YOU</t>
  </si>
  <si>
    <t>BLD30T1</t>
  </si>
  <si>
    <t>US18467V1098</t>
  </si>
  <si>
    <t>18467V109</t>
  </si>
  <si>
    <t>MAXI</t>
  </si>
  <si>
    <t>ISHARES BITCOIN TRUST</t>
  </si>
  <si>
    <t>IBIT</t>
  </si>
  <si>
    <t>BQ9CHK7</t>
  </si>
  <si>
    <t>US46438F1012</t>
  </si>
  <si>
    <t>46438F101</t>
  </si>
  <si>
    <t>IBIT US 11/21/25 C53 Equity</t>
  </si>
  <si>
    <t>IBIT 11/21/25 C53 Equity</t>
  </si>
  <si>
    <t>01SYM1TB4</t>
  </si>
  <si>
    <t>B 11/25/25 Govt</t>
  </si>
  <si>
    <t>BSML6Z3</t>
  </si>
  <si>
    <t>US912797RQ20</t>
  </si>
  <si>
    <t>912797RQ2</t>
  </si>
  <si>
    <t>MTBA</t>
  </si>
  <si>
    <t>FNCL 5 12/25 Mtge</t>
  </si>
  <si>
    <t>US01F0506C58</t>
  </si>
  <si>
    <t>01F0506C5</t>
  </si>
  <si>
    <t>FNCL 5.5 12/25 Mtge</t>
  </si>
  <si>
    <t>B03P1G4</t>
  </si>
  <si>
    <t>US01F0526C13</t>
  </si>
  <si>
    <t>01F0526C1</t>
  </si>
  <si>
    <t>FNCL 6 12/25 Mtge</t>
  </si>
  <si>
    <t>B7H3HN2</t>
  </si>
  <si>
    <t>US01F0606C40</t>
  </si>
  <si>
    <t>01F0606C4</t>
  </si>
  <si>
    <t>NMB</t>
  </si>
  <si>
    <t>BROWARD CNTY FLA PORT F 5.5 01SEP55</t>
  </si>
  <si>
    <t>BROTRN</t>
  </si>
  <si>
    <t>9AATLP3</t>
  </si>
  <si>
    <t>US11506KJA07</t>
  </si>
  <si>
    <t>11506KJA0</t>
  </si>
  <si>
    <t>CHICAGO ILL O HARE INTL 5.5 01JAN55</t>
  </si>
  <si>
    <t>CHITRN</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</si>
  <si>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</si>
  <si>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</si>
  <si>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</si>
  <si>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</si>
  <si>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</si>
  <si>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</si>
  <si>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</si>
  <si>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</si>
  <si>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</si>
  <si>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</si>
  <si>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</si>
  <si>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</si>
  <si>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</si>
  <si>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FLORIDA ST TPK AUTH TPK 4.0 01JUL51</t>
  </si>
  <si>
    <t>FLSTRN</t>
  </si>
  <si>
    <t>9A9FO49</t>
  </si>
  <si>
    <t>US343137UM59</t>
  </si>
  <si>
    <t>343137UM5</t>
  </si>
  <si>
    <t>GEORGETOWN TEX INDPT S 5.25 15FEB55</t>
  </si>
  <si>
    <t>GGTSCD</t>
  </si>
  <si>
    <t>9AAIO7G</t>
  </si>
  <si>
    <t>US373046J695</t>
  </si>
  <si>
    <t>373046J69</t>
  </si>
  <si>
    <t>HAWAII ST ARPTS SYS RE 5.25 01JUL51</t>
  </si>
  <si>
    <t>HISAPT</t>
  </si>
  <si>
    <t>9AA02XN</t>
  </si>
  <si>
    <t>US419794J373</t>
  </si>
  <si>
    <t>419794J37</t>
  </si>
  <si>
    <t>HAMPTON RDS VA TRANS AC 4.0 01JUL57</t>
  </si>
  <si>
    <t>HRDTRN</t>
  </si>
  <si>
    <t>BPXZNY1</t>
  </si>
  <si>
    <t>US409328BT79</t>
  </si>
  <si>
    <t>409328BT7</t>
  </si>
  <si>
    <t>KING CNTY WASH SWR REV 5.0 01JAN56</t>
  </si>
  <si>
    <t>KINUTL</t>
  </si>
  <si>
    <t>9AAUW1Z</t>
  </si>
  <si>
    <t>US495290JE97</t>
  </si>
  <si>
    <t>495290JE9</t>
  </si>
  <si>
    <t>LAMAR TEX CONS INDPT SC 4.0 15FEB54</t>
  </si>
  <si>
    <t>LAMSCD</t>
  </si>
  <si>
    <t>BPW7W30</t>
  </si>
  <si>
    <t>US513174Q212</t>
  </si>
  <si>
    <t>513174Q21</t>
  </si>
  <si>
    <t>LONG BEACH CALIF UNI SC 4.0 01AUG53</t>
  </si>
  <si>
    <t>LONSCD</t>
  </si>
  <si>
    <t>BTZN0B7</t>
  </si>
  <si>
    <t>US542433ZC47</t>
  </si>
  <si>
    <t>542433ZC4</t>
  </si>
  <si>
    <t>LAS VEGAS VY NEV WTR D 5.25 01JUN55</t>
  </si>
  <si>
    <t>LVVWTR</t>
  </si>
  <si>
    <t>9AACER3</t>
  </si>
  <si>
    <t>US517845TK98</t>
  </si>
  <si>
    <t>517845TK9</t>
  </si>
  <si>
    <t>MASSACHUSETTS ST SCH BL 5.5 15FEB55</t>
  </si>
  <si>
    <t>MASEDU</t>
  </si>
  <si>
    <t>9AAN0B8</t>
  </si>
  <si>
    <t>US576000E664</t>
  </si>
  <si>
    <t>576000E66</t>
  </si>
  <si>
    <t>NORTH CARO 5.0 01JAN58</t>
  </si>
  <si>
    <t>NCSTRN</t>
  </si>
  <si>
    <t>BR1WDB5</t>
  </si>
  <si>
    <t>US65830RDA41</t>
  </si>
  <si>
    <t>65830RDA4</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</si>
  <si>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</si>
  <si>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</si>
  <si>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</si>
  <si>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</si>
  <si>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</si>
  <si>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</si>
  <si>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</si>
  <si>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</si>
  <si>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</si>
  <si>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</si>
  <si>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</si>
  <si>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</si>
  <si>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</si>
  <si>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</si>
  <si>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</si>
  <si>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TRAN 5.25 01MAY55</t>
  </si>
  <si>
    <t>9AASWLN</t>
  </si>
  <si>
    <t>US64972JXS22</t>
  </si>
  <si>
    <t>64972JXS2</t>
  </si>
  <si>
    <t>NEW YORK ST DORM AUTH 5.25 15MAR50</t>
  </si>
  <si>
    <t>NYSHGR</t>
  </si>
  <si>
    <t>9AARZCK</t>
  </si>
  <si>
    <t>US64990AYA77</t>
  </si>
  <si>
    <t>64990AYA7</t>
  </si>
  <si>
    <t>NEW YORK ST TWY AUTH ST 5.0 15MAR55</t>
  </si>
  <si>
    <t>NYSTRN</t>
  </si>
  <si>
    <t>9AAHI2D</t>
  </si>
  <si>
    <t>US650028C270</t>
  </si>
  <si>
    <t>650028C27</t>
  </si>
  <si>
    <t>PENNSYLVANIA ST HIGHER 5.5 15AUG55</t>
  </si>
  <si>
    <t>PASHGR</t>
  </si>
  <si>
    <t>9AAF4O8</t>
  </si>
  <si>
    <t>US70917TTU50</t>
  </si>
  <si>
    <t>70917TTU5</t>
  </si>
  <si>
    <t>PHILADELPHIA PA GAS WK 5.25 01AUG54</t>
  </si>
  <si>
    <t>PHIUTL</t>
  </si>
  <si>
    <t>9A9JX6D</t>
  </si>
  <si>
    <t>US71783MDF95</t>
  </si>
  <si>
    <t>71783MDF9</t>
  </si>
  <si>
    <t>SALT RIV PROJ AGRIC IM 5.25 01JAN54</t>
  </si>
  <si>
    <t>SALAGR</t>
  </si>
  <si>
    <t>BVBQNK4</t>
  </si>
  <si>
    <t>US79574CGL19</t>
  </si>
  <si>
    <t>79574CGL1</t>
  </si>
  <si>
    <t>TRIBOROUGH BRD TUNL 4.125 15MAY54</t>
  </si>
  <si>
    <t>TRBTRN</t>
  </si>
  <si>
    <t>BQGD0J3</t>
  </si>
  <si>
    <t>US89602HHG56</t>
  </si>
  <si>
    <t>89602HHG5</t>
  </si>
  <si>
    <t>TRIBOROUGH BRDG + TUNL 4.0 15MAY57</t>
  </si>
  <si>
    <t>TRITRN</t>
  </si>
  <si>
    <t>BN7SCD4</t>
  </si>
  <si>
    <t>US896035BF85</t>
  </si>
  <si>
    <t>896035BF8</t>
  </si>
  <si>
    <t>TEXAS TRANSN FIN CORP S 5.5 01OCT55</t>
  </si>
  <si>
    <t>TTFTRN</t>
  </si>
  <si>
    <t>BVMNPF3</t>
  </si>
  <si>
    <t>US88283PAP27</t>
  </si>
  <si>
    <t>88283PAP2</t>
  </si>
  <si>
    <t>NXTI</t>
  </si>
  <si>
    <t>AGILENT TECHNOLOGIES INC USD 0.01</t>
  </si>
  <si>
    <t>A</t>
  </si>
  <si>
    <t>2520153</t>
  </si>
  <si>
    <t>US00846U1016</t>
  </si>
  <si>
    <t>00846U101</t>
  </si>
  <si>
    <t>AIRBNB INC USD 0.0001</t>
  </si>
  <si>
    <t>ABNB</t>
  </si>
  <si>
    <t>BMGYYH4</t>
  </si>
  <si>
    <t>US0090661010</t>
  </si>
  <si>
    <t>009066101</t>
  </si>
  <si>
    <t>ACADIA PHARMACEUTICALS I USD 0.0001</t>
  </si>
  <si>
    <t>ACAD</t>
  </si>
  <si>
    <t>2713317</t>
  </si>
  <si>
    <t>US0042251084</t>
  </si>
  <si>
    <t>004225108</t>
  </si>
  <si>
    <t>ARCH CAPIT COM USD0.01</t>
  </si>
  <si>
    <t>ACGL</t>
  </si>
  <si>
    <t>2740542</t>
  </si>
  <si>
    <t>BMG0450A1053</t>
  </si>
  <si>
    <t>G0450A105</t>
  </si>
  <si>
    <t>ADOBE SYST COM USD0.0001</t>
  </si>
  <si>
    <t>ADBE</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</si>
  <si>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</si>
  <si>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</si>
  <si>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</si>
  <si>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</si>
  <si>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</si>
  <si>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</si>
  <si>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</si>
  <si>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</si>
  <si>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</si>
  <si>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</si>
  <si>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</si>
  <si>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</si>
  <si>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</si>
  <si>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</si>
  <si>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</si>
  <si>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</si>
  <si>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</si>
  <si>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</si>
  <si>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</si>
  <si>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ALIGN TECHNOLOGY INC USD 0.0001</t>
  </si>
  <si>
    <t>ALGN</t>
  </si>
  <si>
    <t>2679204</t>
  </si>
  <si>
    <t>US0162551016</t>
  </si>
  <si>
    <t>016255101</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</si>
  <si>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</si>
  <si>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</si>
  <si>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</si>
  <si>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</si>
  <si>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</si>
  <si>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</si>
  <si>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</si>
  <si>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</si>
  <si>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</si>
  <si>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</si>
  <si>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</si>
  <si>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</si>
  <si>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</si>
  <si>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</si>
  <si>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</si>
  <si>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</si>
  <si>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</si>
  <si>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</si>
  <si>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</si>
  <si>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</si>
  <si>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</si>
  <si>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</si>
  <si>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</si>
  <si>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</si>
  <si>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</si>
  <si>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</si>
  <si>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</si>
  <si>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</si>
  <si>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</si>
  <si>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</si>
  <si>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</si>
  <si>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</si>
  <si>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</si>
  <si>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</si>
  <si>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</si>
  <si>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</si>
  <si>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</si>
  <si>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</si>
  <si>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</si>
  <si>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</si>
  <si>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</si>
  <si>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</si>
  <si>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BRIDGEBIO PHARMA INC USD 0.001</t>
  </si>
  <si>
    <t>BBIO</t>
  </si>
  <si>
    <t>BK1KWG8</t>
  </si>
  <si>
    <t>US10806X1028</t>
  </si>
  <si>
    <t>10806X102</t>
  </si>
  <si>
    <t>BEST BUY INC USD 0.1</t>
  </si>
  <si>
    <t>BBY</t>
  </si>
  <si>
    <t>2094670</t>
  </si>
  <si>
    <t>US0865161014</t>
  </si>
  <si>
    <t>086516101</t>
  </si>
  <si>
    <t>BJS WHSL CLUB HLDGS INC USD 0.01</t>
  </si>
  <si>
    <t>BJ</t>
  </si>
  <si>
    <t>BFZNZF8</t>
  </si>
  <si>
    <t>US05550J1016</t>
  </si>
  <si>
    <t>05550J101</t>
  </si>
  <si>
    <t>BOOKING HLDGS INC USD 0.008</t>
  </si>
  <si>
    <t>BKNG</t>
  </si>
  <si>
    <t>BDRXDB4</t>
  </si>
  <si>
    <t>US09857L1089</t>
  </si>
  <si>
    <t>09857L108</t>
  </si>
  <si>
    <t>BAKER HUGHES CO USD 0.0001</t>
  </si>
  <si>
    <t>BKR</t>
  </si>
  <si>
    <t>BDHLTQ5</t>
  </si>
  <si>
    <t>US05722G1004</t>
  </si>
  <si>
    <t>05722G100</t>
  </si>
  <si>
    <t>BERKSHIRE HATHAWAY INC SH B 0.0033</t>
  </si>
  <si>
    <t>BRK/B</t>
  </si>
  <si>
    <t>2073390</t>
  </si>
  <si>
    <t>US0846707026</t>
  </si>
  <si>
    <t>084670702</t>
  </si>
  <si>
    <t>BROWN + BROWN INC USD 0.1</t>
  </si>
  <si>
    <t>BRO</t>
  </si>
  <si>
    <t>BLACKSTONE INC USD 0.00001</t>
  </si>
  <si>
    <t>BX</t>
  </si>
  <si>
    <t>BKF2SL7</t>
  </si>
  <si>
    <t>US09260D1072</t>
  </si>
  <si>
    <t>09260D107</t>
  </si>
  <si>
    <t>CACI INTL INC USD 0.1</t>
  </si>
  <si>
    <t>CACI</t>
  </si>
  <si>
    <t>CBRE GROUP INC CL A USD 0.01</t>
  </si>
  <si>
    <t>CBRE</t>
  </si>
  <si>
    <t>B6WVMH3</t>
  </si>
  <si>
    <t>US12504L1098</t>
  </si>
  <si>
    <t>12504L109</t>
  </si>
  <si>
    <t>CADENCE DESIGN SYS INC USD 0.01</t>
  </si>
  <si>
    <t>CDNS</t>
  </si>
  <si>
    <t>2302232</t>
  </si>
  <si>
    <t>US1273871087</t>
  </si>
  <si>
    <t>127387108</t>
  </si>
  <si>
    <t>CHEWY INC USD 0.01</t>
  </si>
  <si>
    <t>CHWY</t>
  </si>
  <si>
    <t>BJLFHW7</t>
  </si>
  <si>
    <t>US16679L1098</t>
  </si>
  <si>
    <t>16679L109</t>
  </si>
  <si>
    <t>CIGNA GROUP USD 0.01</t>
  </si>
  <si>
    <t>CI</t>
  </si>
  <si>
    <t>CIENA CORP USD 0.01</t>
  </si>
  <si>
    <t>CIEN</t>
  </si>
  <si>
    <t>B1FLZ21</t>
  </si>
  <si>
    <t>US1717793095</t>
  </si>
  <si>
    <t>171779309</t>
  </si>
  <si>
    <t>COLGATE PALMOLIVE CO USD 1.0</t>
  </si>
  <si>
    <t>CL</t>
  </si>
  <si>
    <t>CUMMINS INC USD 2.5</t>
  </si>
  <si>
    <t>CMI</t>
  </si>
  <si>
    <t>2240202</t>
  </si>
  <si>
    <t>US2310211063</t>
  </si>
  <si>
    <t>231021106</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</si>
  <si>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</si>
  <si>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</si>
  <si>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</si>
  <si>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</si>
  <si>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</si>
  <si>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</si>
  <si>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</si>
  <si>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</si>
  <si>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</si>
  <si>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</si>
  <si>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</si>
  <si>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</si>
  <si>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</si>
  <si>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</si>
  <si>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</si>
  <si>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</si>
  <si>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</si>
  <si>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</si>
  <si>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</si>
  <si>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COMMVAULT SYS INC USD 0.01</t>
  </si>
  <si>
    <t>CVLT</t>
  </si>
  <si>
    <t>B142B38</t>
  </si>
  <si>
    <t>US2041661024</t>
  </si>
  <si>
    <t>204166102</t>
  </si>
  <si>
    <t>CARVANA CO USD 0.001</t>
  </si>
  <si>
    <t>CVNA</t>
  </si>
  <si>
    <t>BYQHPG3</t>
  </si>
  <si>
    <t>US1468691027</t>
  </si>
  <si>
    <t>146869102</t>
  </si>
  <si>
    <t>CVS HEALTH CORPORATION USD 0.01</t>
  </si>
  <si>
    <t>CVS</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</si>
  <si>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</si>
  <si>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</si>
  <si>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</si>
  <si>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</si>
  <si>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</si>
  <si>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</si>
  <si>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</si>
  <si>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</si>
  <si>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</si>
  <si>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</si>
  <si>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</si>
  <si>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</si>
  <si>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</si>
  <si>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</si>
  <si>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</si>
  <si>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</si>
  <si>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</si>
  <si>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</si>
  <si>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</si>
  <si>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</si>
  <si>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</si>
  <si>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</si>
  <si>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</si>
  <si>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</si>
  <si>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</si>
  <si>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</si>
  <si>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</si>
  <si>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DOCUSIGN INC USD 0.0001</t>
  </si>
  <si>
    <t>DOCU</t>
  </si>
  <si>
    <t>BFYT7B7</t>
  </si>
  <si>
    <t>US2561631068</t>
  </si>
  <si>
    <t>256163106</t>
  </si>
  <si>
    <t>DOVER CORP COM USD1.00</t>
  </si>
  <si>
    <t>DOV</t>
  </si>
  <si>
    <t>2278407</t>
  </si>
  <si>
    <t>US2600031080</t>
  </si>
  <si>
    <t>260003108</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</si>
  <si>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</si>
  <si>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</si>
  <si>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</si>
  <si>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</si>
  <si>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</si>
  <si>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</si>
  <si>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</si>
  <si>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</si>
  <si>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</si>
  <si>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</si>
  <si>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</si>
  <si>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</si>
  <si>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</si>
  <si>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</si>
  <si>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</si>
  <si>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</si>
  <si>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</si>
  <si>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</si>
  <si>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</si>
  <si>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</si>
  <si>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</si>
  <si>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</si>
  <si>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</si>
  <si>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</si>
  <si>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</si>
  <si>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</si>
  <si>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</si>
  <si>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</si>
  <si>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</si>
  <si>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</si>
  <si>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</si>
  <si>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</si>
  <si>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</si>
  <si>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</si>
  <si>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</si>
  <si>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</si>
  <si>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</si>
  <si>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</si>
  <si>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</si>
  <si>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</si>
  <si>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</si>
  <si>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</si>
  <si>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</si>
  <si>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</si>
  <si>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</si>
  <si>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</si>
  <si>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</si>
  <si>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</si>
  <si>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</si>
  <si>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</si>
  <si>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</si>
  <si>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</si>
  <si>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</si>
  <si>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</si>
  <si>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F5 INC</t>
  </si>
  <si>
    <t>FFIV</t>
  </si>
  <si>
    <t>2427599</t>
  </si>
  <si>
    <t>US3156161024</t>
  </si>
  <si>
    <t>315616102</t>
  </si>
  <si>
    <t>FAIR ISAAC CORPORATION USD 0.01</t>
  </si>
  <si>
    <t>FICO</t>
  </si>
  <si>
    <t>2330299</t>
  </si>
  <si>
    <t>US3032501047</t>
  </si>
  <si>
    <t>303250104</t>
  </si>
  <si>
    <t>FLUTTER ENTERTAINMENT PLC</t>
  </si>
  <si>
    <t>FLUT</t>
  </si>
  <si>
    <t>BWZMZF4</t>
  </si>
  <si>
    <t>IE00BWT6H894</t>
  </si>
  <si>
    <t>G3643J108</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</si>
  <si>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</si>
  <si>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</si>
  <si>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</si>
  <si>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</si>
  <si>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</si>
  <si>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</si>
  <si>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</si>
  <si>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</si>
  <si>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</si>
  <si>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</si>
  <si>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</si>
  <si>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</si>
  <si>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</si>
  <si>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</si>
  <si>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</si>
  <si>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</si>
  <si>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</si>
  <si>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</si>
  <si>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</si>
  <si>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</si>
  <si>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</si>
  <si>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</si>
  <si>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</si>
  <si>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</si>
  <si>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</si>
  <si>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</si>
  <si>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</si>
  <si>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</si>
  <si>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</si>
  <si>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</si>
  <si>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GENUINE PARTS CO USD 1.0</t>
  </si>
  <si>
    <t>GPC</t>
  </si>
  <si>
    <t>2367480</t>
  </si>
  <si>
    <t>US3724601055</t>
  </si>
  <si>
    <t>372460105</t>
  </si>
  <si>
    <t>GITLAB INC USD 0.000003</t>
  </si>
  <si>
    <t>GTLB</t>
  </si>
  <si>
    <t>BMTVT22</t>
  </si>
  <si>
    <t>US37637K1088</t>
  </si>
  <si>
    <t>37637K108</t>
  </si>
  <si>
    <t>GUIDEWIRE SOFTWARE INC USD 0.0001</t>
  </si>
  <si>
    <t>GWRE</t>
  </si>
  <si>
    <t>B7JYSG3</t>
  </si>
  <si>
    <t>US40171V1008</t>
  </si>
  <si>
    <t>40171V100</t>
  </si>
  <si>
    <t>GRAINGER W W INC USD 0.5</t>
  </si>
  <si>
    <t>GWW</t>
  </si>
  <si>
    <t>2380863</t>
  </si>
  <si>
    <t>US3848021040</t>
  </si>
  <si>
    <t>384802104</t>
  </si>
  <si>
    <t>HOME DEPOT INC USD 0.05</t>
  </si>
  <si>
    <t>HD</t>
  </si>
  <si>
    <t>HARTFORD INS GROUP INC USD 0.01</t>
  </si>
  <si>
    <t>HIG</t>
  </si>
  <si>
    <t>2476193</t>
  </si>
  <si>
    <t>US4165151048</t>
  </si>
  <si>
    <t>416515104</t>
  </si>
  <si>
    <t>HIMS + HERS HEALTH INC USD 0.0001</t>
  </si>
  <si>
    <t>HIMS</t>
  </si>
  <si>
    <t>BN46048</t>
  </si>
  <si>
    <t>US4330001060</t>
  </si>
  <si>
    <t>433000106</t>
  </si>
  <si>
    <t>HONEYWELL INTL INC USD 1.0</t>
  </si>
  <si>
    <t>HON</t>
  </si>
  <si>
    <t>2020459</t>
  </si>
  <si>
    <t>US4385161066</t>
  </si>
  <si>
    <t>438516106</t>
  </si>
  <si>
    <t>ROBINHOOD MKTS INC USD 0.0001</t>
  </si>
  <si>
    <t>HOOD</t>
  </si>
  <si>
    <t>BP0TQN6</t>
  </si>
  <si>
    <t>US7707001027</t>
  </si>
  <si>
    <t>770700102</t>
  </si>
  <si>
    <t>HP INC USD 0.01</t>
  </si>
  <si>
    <t>HPQ</t>
  </si>
  <si>
    <t>BYX4D52</t>
  </si>
  <si>
    <t>US40434L1052</t>
  </si>
  <si>
    <t>40434L105</t>
  </si>
  <si>
    <t>SCHEIN HENRY INC USD 0.01</t>
  </si>
  <si>
    <t>HSIC</t>
  </si>
  <si>
    <t>2416962</t>
  </si>
  <si>
    <t>US8064071025</t>
  </si>
  <si>
    <t>806407102</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</si>
  <si>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</si>
  <si>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</si>
  <si>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</si>
  <si>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</si>
  <si>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</si>
  <si>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</si>
  <si>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</si>
  <si>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</si>
  <si>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</si>
  <si>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</si>
  <si>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</si>
  <si>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</si>
  <si>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</si>
  <si>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</si>
  <si>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</si>
  <si>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</si>
  <si>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</si>
  <si>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</si>
  <si>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</si>
  <si>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</si>
  <si>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</si>
  <si>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</si>
  <si>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</si>
  <si>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</si>
  <si>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</si>
  <si>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</si>
  <si>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</si>
  <si>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</si>
  <si>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</si>
  <si>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</si>
  <si>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</si>
  <si>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</si>
  <si>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</si>
  <si>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</si>
  <si>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</si>
  <si>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</si>
  <si>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</si>
  <si>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</si>
  <si>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</si>
  <si>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</si>
  <si>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</si>
  <si>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TECHNOLOGIES INC USD 0.001</t>
  </si>
  <si>
    <t>IRTC</t>
  </si>
  <si>
    <t>BYT4ST5</t>
  </si>
  <si>
    <t>US4500561067</t>
  </si>
  <si>
    <t>450056106</t>
  </si>
  <si>
    <t>GARTNER INC USD 0.0005</t>
  </si>
  <si>
    <t>IT</t>
  </si>
  <si>
    <t>2372763</t>
  </si>
  <si>
    <t>US3666511072</t>
  </si>
  <si>
    <t>366651107</t>
  </si>
  <si>
    <t>ILLINOIS TOOL WKS INC USD 0.01</t>
  </si>
  <si>
    <t>ITW</t>
  </si>
  <si>
    <t>2457552</t>
  </si>
  <si>
    <t>US4523081093</t>
  </si>
  <si>
    <t>452308109</t>
  </si>
  <si>
    <t>JACOBS SOLUTIONS INC NPV</t>
  </si>
  <si>
    <t>J</t>
  </si>
  <si>
    <t>BNGC0D3</t>
  </si>
  <si>
    <t>US46982L1089</t>
  </si>
  <si>
    <t>46982L108</t>
  </si>
  <si>
    <t>KYNDRYL HLDGS INC USD 0.01</t>
  </si>
  <si>
    <t>KD</t>
  </si>
  <si>
    <t>KEYSIGHT TECHNOLOGIES INC USD 0.01</t>
  </si>
  <si>
    <t>KEYS</t>
  </si>
  <si>
    <t>BQZJ0Q9</t>
  </si>
  <si>
    <t>US49338L1035</t>
  </si>
  <si>
    <t>49338L103</t>
  </si>
  <si>
    <t>KIMBERLY-CLARK CORP USD 1.25</t>
  </si>
  <si>
    <t>2491839</t>
  </si>
  <si>
    <t>US4943681035</t>
  </si>
  <si>
    <t>494368103</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</si>
  <si>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</si>
  <si>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</si>
  <si>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</si>
  <si>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</si>
  <si>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</si>
  <si>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</si>
  <si>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</si>
  <si>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</si>
  <si>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</si>
  <si>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</si>
  <si>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</si>
  <si>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</si>
  <si>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</si>
  <si>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</si>
  <si>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</si>
  <si>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LENNOX INTL INC USD 0.01</t>
  </si>
  <si>
    <t>LII</t>
  </si>
  <si>
    <t>2442053</t>
  </si>
  <si>
    <t>US5261071071</t>
  </si>
  <si>
    <t>526107107</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</si>
  <si>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</si>
  <si>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</si>
  <si>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</si>
  <si>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</si>
  <si>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</si>
  <si>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</si>
  <si>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</si>
  <si>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</si>
  <si>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</si>
  <si>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</si>
  <si>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</si>
  <si>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</si>
  <si>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</si>
  <si>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</si>
  <si>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</si>
  <si>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</si>
  <si>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</si>
  <si>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</si>
  <si>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</si>
  <si>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</si>
  <si>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</si>
  <si>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</si>
  <si>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</si>
  <si>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</si>
  <si>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</si>
  <si>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</si>
  <si>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</si>
  <si>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</si>
  <si>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</si>
  <si>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</si>
  <si>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</si>
  <si>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</si>
  <si>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</si>
  <si>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</si>
  <si>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</si>
  <si>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</si>
  <si>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</si>
  <si>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</si>
  <si>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</si>
  <si>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</si>
  <si>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</si>
  <si>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</si>
  <si>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</si>
  <si>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</si>
  <si>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</si>
  <si>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</si>
  <si>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</si>
  <si>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</si>
  <si>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</si>
  <si>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</si>
  <si>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</si>
  <si>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MARSH + MCLENNAN COS INC USD 1.0</t>
  </si>
  <si>
    <t>MMC</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</si>
  <si>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</si>
  <si>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</si>
  <si>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</si>
  <si>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</si>
  <si>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</si>
  <si>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</si>
  <si>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</si>
  <si>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</si>
  <si>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</si>
  <si>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</si>
  <si>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</si>
  <si>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</si>
  <si>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</si>
  <si>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</si>
  <si>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</si>
  <si>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MOTOROLA SOLUTIONS INC USD 0.01</t>
  </si>
  <si>
    <t>MSI</t>
  </si>
  <si>
    <t>MATCH GROUP INC NEW USD 0.001</t>
  </si>
  <si>
    <t>MTCH</t>
  </si>
  <si>
    <t>METTLER-TOLEDO INTL INC USD 0.01</t>
  </si>
  <si>
    <t>MTD</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</si>
  <si>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</si>
  <si>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</si>
  <si>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</si>
  <si>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</si>
  <si>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</si>
  <si>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</si>
  <si>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</si>
  <si>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</si>
  <si>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</si>
  <si>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</si>
  <si>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</si>
  <si>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</si>
  <si>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</si>
  <si>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</si>
  <si>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</si>
  <si>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</si>
  <si>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</si>
  <si>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</si>
  <si>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</si>
  <si>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</si>
  <si>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</si>
  <si>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</si>
  <si>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</si>
  <si>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</si>
  <si>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</si>
  <si>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</si>
  <si>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</si>
  <si>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</si>
  <si>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</si>
  <si>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</si>
  <si>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</si>
  <si>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</si>
  <si>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</si>
  <si>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</si>
  <si>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</si>
  <si>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</si>
  <si>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</si>
  <si>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</si>
  <si>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</si>
  <si>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</si>
  <si>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</si>
  <si>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</si>
  <si>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</si>
  <si>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</si>
  <si>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</si>
  <si>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</si>
  <si>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</si>
  <si>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</si>
  <si>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</si>
  <si>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</si>
  <si>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</si>
  <si>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</si>
  <si>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OTIS WORLDWIDE CORP USD 0.01</t>
  </si>
  <si>
    <t>OTIS</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</si>
  <si>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</si>
  <si>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</si>
  <si>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</si>
  <si>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</si>
  <si>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</si>
  <si>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</si>
  <si>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</si>
  <si>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</si>
  <si>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</si>
  <si>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</si>
  <si>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</si>
  <si>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</si>
  <si>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</si>
  <si>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</si>
  <si>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</si>
  <si>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</si>
  <si>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</si>
  <si>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</si>
  <si>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</si>
  <si>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</si>
  <si>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</si>
  <si>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</si>
  <si>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</si>
  <si>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</si>
  <si>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</si>
  <si>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</si>
  <si>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</si>
  <si>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</si>
  <si>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</si>
  <si>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</si>
  <si>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</si>
  <si>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</si>
  <si>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</si>
  <si>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</si>
  <si>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</si>
  <si>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</si>
  <si>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</si>
  <si>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</si>
  <si>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</si>
  <si>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</si>
  <si>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</si>
  <si>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</si>
  <si>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</si>
  <si>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</si>
  <si>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</si>
  <si>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</si>
  <si>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</si>
  <si>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</si>
  <si>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</si>
  <si>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</si>
  <si>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</si>
  <si>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</si>
  <si>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</si>
  <si>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</si>
  <si>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</si>
  <si>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</si>
  <si>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</si>
  <si>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</si>
  <si>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</si>
  <si>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</si>
  <si>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</si>
  <si>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</si>
  <si>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THERAPEUTICS INC USD 0.001</t>
  </si>
  <si>
    <t>PTCT</t>
  </si>
  <si>
    <t>B17VCN9</t>
  </si>
  <si>
    <t>US69366J2006</t>
  </si>
  <si>
    <t>69366J200</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</si>
  <si>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</si>
  <si>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</si>
  <si>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</si>
  <si>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</si>
  <si>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</si>
  <si>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</si>
  <si>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</si>
  <si>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</si>
  <si>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</si>
  <si>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</si>
  <si>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</si>
  <si>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</si>
  <si>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</si>
  <si>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</si>
  <si>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</si>
  <si>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</si>
  <si>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</si>
  <si>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</si>
  <si>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</si>
  <si>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</si>
  <si>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ROCKET LAB CORP</t>
  </si>
  <si>
    <t>RKLB</t>
  </si>
  <si>
    <t>BT6C8Z3</t>
  </si>
  <si>
    <t>US7731211089</t>
  </si>
  <si>
    <t>773121108</t>
  </si>
  <si>
    <t>RALPH LAUREN CORP USD 0.01</t>
  </si>
  <si>
    <t>RL</t>
  </si>
  <si>
    <t>B4V9661</t>
  </si>
  <si>
    <t>US7512121010</t>
  </si>
  <si>
    <t>751212101</t>
  </si>
  <si>
    <t>ROCKWELL AUTOMATION INC USD 1.0</t>
  </si>
  <si>
    <t>ROK</t>
  </si>
  <si>
    <t>2754060</t>
  </si>
  <si>
    <t>US7739031091</t>
  </si>
  <si>
    <t>773903109</t>
  </si>
  <si>
    <t>ROLLINS INC USD 1.0</t>
  </si>
  <si>
    <t>ROL</t>
  </si>
  <si>
    <t>RHYTHM PHARMACEUTICALS IN USD 0.001</t>
  </si>
  <si>
    <t>RYTM</t>
  </si>
  <si>
    <t>BF2YWG4</t>
  </si>
  <si>
    <t>US76243J1051</t>
  </si>
  <si>
    <t>76243J105</t>
  </si>
  <si>
    <t>SPROUTS FMRS MKT INC USD 0.001</t>
  </si>
  <si>
    <t>SFM</t>
  </si>
  <si>
    <t>BCGCR79</t>
  </si>
  <si>
    <t>US85208M1027</t>
  </si>
  <si>
    <t>85208M102</t>
  </si>
  <si>
    <t>SHERWIN-WILLIAMS CO USD 1.0</t>
  </si>
  <si>
    <t>SHW</t>
  </si>
  <si>
    <t>SNAP INC USD 0.00001</t>
  </si>
  <si>
    <t>SNAP</t>
  </si>
  <si>
    <t>BD8DJ71</t>
  </si>
  <si>
    <t>US83304A1060</t>
  </si>
  <si>
    <t>83304A106</t>
  </si>
  <si>
    <t>SYNOPSYS INC USD 0.01</t>
  </si>
  <si>
    <t>SNPS</t>
  </si>
  <si>
    <t>2867719</t>
  </si>
  <si>
    <t>US8716071076</t>
  </si>
  <si>
    <t>871607107</t>
  </si>
  <si>
    <t>SOFI TECHNOLOGIES INC USD 0.0001</t>
  </si>
  <si>
    <t>SOFI</t>
  </si>
  <si>
    <t>BM8J4C2</t>
  </si>
  <si>
    <t>US83406F1021</t>
  </si>
  <si>
    <t>83406F102</t>
  </si>
  <si>
    <t>SOLSTICE ADVANCED MATLS IN USD 0.01</t>
  </si>
  <si>
    <t>SOLS</t>
  </si>
  <si>
    <t>BW2K5V7</t>
  </si>
  <si>
    <t>US83443Q1031</t>
  </si>
  <si>
    <t>83443Q103</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</si>
  <si>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</si>
  <si>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</si>
  <si>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</si>
  <si>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</si>
  <si>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</si>
  <si>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</si>
  <si>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</si>
  <si>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</si>
  <si>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</si>
  <si>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</si>
  <si>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</si>
  <si>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</si>
  <si>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</si>
  <si>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</si>
  <si>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</si>
  <si>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</si>
  <si>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</si>
  <si>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</si>
  <si>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</si>
  <si>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</si>
  <si>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</si>
  <si>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</si>
  <si>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</si>
  <si>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</si>
  <si>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</si>
  <si>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</si>
  <si>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</si>
  <si>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</si>
  <si>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</si>
  <si>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</si>
  <si>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</si>
  <si>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</si>
  <si>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</si>
  <si>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</si>
  <si>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</si>
  <si>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TG THERAPEUTICS INC USD 0.001</t>
  </si>
  <si>
    <t>TGTX</t>
  </si>
  <si>
    <t>B828K63</t>
  </si>
  <si>
    <t>US88322Q1085</t>
  </si>
  <si>
    <t>88322Q108</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</si>
  <si>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</si>
  <si>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</si>
  <si>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</si>
  <si>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</si>
  <si>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</si>
  <si>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</si>
  <si>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</si>
  <si>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</si>
  <si>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</si>
  <si>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</si>
  <si>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</si>
  <si>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</si>
  <si>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</si>
  <si>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</si>
  <si>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</si>
  <si>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</si>
  <si>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</si>
  <si>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</si>
  <si>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</si>
  <si>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</si>
  <si>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</si>
  <si>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</si>
  <si>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</si>
  <si>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</si>
  <si>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</si>
  <si>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TRACTOR SUPPLY CO USD 0.008</t>
  </si>
  <si>
    <t>TSCO</t>
  </si>
  <si>
    <t>2900335</t>
  </si>
  <si>
    <t>US8923561067</t>
  </si>
  <si>
    <t>892356106</t>
  </si>
  <si>
    <t>TAKE-TWO INTERACTIVE SOFTW USD 0.01</t>
  </si>
  <si>
    <t>TTWO</t>
  </si>
  <si>
    <t>2122117</t>
  </si>
  <si>
    <t>US8740541094</t>
  </si>
  <si>
    <t>874054109</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</si>
  <si>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</si>
  <si>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</si>
  <si>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</si>
  <si>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</si>
  <si>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</si>
  <si>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</si>
  <si>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</si>
  <si>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</si>
  <si>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</si>
  <si>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</si>
  <si>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</si>
  <si>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</si>
  <si>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</si>
  <si>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</si>
  <si>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</si>
  <si>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</si>
  <si>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</si>
  <si>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</si>
  <si>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</si>
  <si>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</si>
  <si>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</si>
  <si>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</si>
  <si>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</si>
  <si>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</si>
  <si>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</si>
  <si>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</si>
  <si>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</si>
  <si>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VULCAN MATLS CO USD 1.0</t>
  </si>
  <si>
    <t>VMC</t>
  </si>
  <si>
    <t>2931205</t>
  </si>
  <si>
    <t>US9291601097</t>
  </si>
  <si>
    <t>929160109</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</si>
  <si>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</si>
  <si>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</si>
  <si>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</si>
  <si>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</si>
  <si>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</si>
  <si>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</si>
  <si>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</si>
  <si>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</si>
  <si>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</si>
  <si>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</si>
  <si>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</si>
  <si>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</si>
  <si>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</si>
  <si>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</si>
  <si>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</si>
  <si>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</si>
  <si>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</si>
  <si>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</si>
  <si>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</si>
  <si>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</si>
  <si>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</si>
  <si>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</si>
  <si>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</si>
  <si>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</si>
  <si>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</si>
  <si>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WARNER MUSIC GROUP CORP NPV</t>
  </si>
  <si>
    <t>WMG</t>
  </si>
  <si>
    <t>BLGJ610</t>
  </si>
  <si>
    <t>US9345502036</t>
  </si>
  <si>
    <t>934550203</t>
  </si>
  <si>
    <t>WALMART INC</t>
  </si>
  <si>
    <t>WMT</t>
  </si>
  <si>
    <t>2936921</t>
  </si>
  <si>
    <t>US9311421039</t>
  </si>
  <si>
    <t>931142103</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</si>
  <si>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</si>
  <si>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</si>
  <si>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</si>
  <si>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</si>
  <si>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</si>
  <si>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</si>
  <si>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</si>
  <si>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</si>
  <si>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</si>
  <si>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</si>
  <si>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</si>
  <si>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</si>
  <si>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</si>
  <si>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</si>
  <si>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</si>
  <si>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</si>
  <si>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</si>
  <si>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</si>
  <si>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</si>
  <si>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</si>
  <si>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</si>
  <si>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</si>
  <si>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</si>
  <si>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</si>
  <si>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</si>
  <si>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</si>
  <si>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</si>
  <si>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</si>
  <si>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</si>
  <si>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</si>
  <si>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</si>
  <si>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</si>
  <si>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</si>
  <si>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</si>
  <si>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</si>
  <si>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</si>
  <si>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</si>
  <si>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</si>
  <si>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</si>
  <si>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</si>
  <si>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</si>
  <si>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Avnet Inc</t>
  </si>
  <si>
    <t>AVT UW</t>
  </si>
  <si>
    <t>2066505</t>
  </si>
  <si>
    <t>US0538071038</t>
  </si>
  <si>
    <t>053807103</t>
  </si>
  <si>
    <t>Brighthouse Financial Inc</t>
  </si>
  <si>
    <t>BHF UW</t>
  </si>
  <si>
    <t>BF429K9</t>
  </si>
  <si>
    <t>US10922N1037</t>
  </si>
  <si>
    <t>10922N103</t>
  </si>
  <si>
    <t>Confluent Inc</t>
  </si>
  <si>
    <t>CFLT UW</t>
  </si>
  <si>
    <t>BNXH3Z4</t>
  </si>
  <si>
    <t>US20717M1036</t>
  </si>
  <si>
    <t>20717M103</t>
  </si>
  <si>
    <t>Euronet Worldwide Inc</t>
  </si>
  <si>
    <t>EEFT UW</t>
  </si>
  <si>
    <t>2320148</t>
  </si>
  <si>
    <t>US2987361092</t>
  </si>
  <si>
    <t>298736109</t>
  </si>
  <si>
    <t>Entegris Inc</t>
  </si>
  <si>
    <t>ENTG UW</t>
  </si>
  <si>
    <t>2599700</t>
  </si>
  <si>
    <t>US29362U1043</t>
  </si>
  <si>
    <t>29362U104</t>
  </si>
  <si>
    <t>Shift4 Payments Inc</t>
  </si>
  <si>
    <t>FOUR UN</t>
  </si>
  <si>
    <t>BLF0L75</t>
  </si>
  <si>
    <t>US82452J1097</t>
  </si>
  <si>
    <t>82452J109</t>
  </si>
  <si>
    <t>Gen Digital Inc</t>
  </si>
  <si>
    <t>GEN UW</t>
  </si>
  <si>
    <t>BJN4XN5</t>
  </si>
  <si>
    <t>US6687711084</t>
  </si>
  <si>
    <t>668771108</t>
  </si>
  <si>
    <t>GLIBA UW</t>
  </si>
  <si>
    <t>BRJW0F0</t>
  </si>
  <si>
    <t>US36164V6020</t>
  </si>
  <si>
    <t>36164V602</t>
  </si>
  <si>
    <t>Globant SA</t>
  </si>
  <si>
    <t>GLOB UN</t>
  </si>
  <si>
    <t>BP40HF4</t>
  </si>
  <si>
    <t>LU0974299876</t>
  </si>
  <si>
    <t>Global Payments Inc</t>
  </si>
  <si>
    <t>GPN UN</t>
  </si>
  <si>
    <t>2712013</t>
  </si>
  <si>
    <t>US37940X1028</t>
  </si>
  <si>
    <t>37940X102</t>
  </si>
  <si>
    <t>HP Inc</t>
  </si>
  <si>
    <t>HPQ UN</t>
  </si>
  <si>
    <t>Ingram Micro Holding Corp</t>
  </si>
  <si>
    <t>INGM UN</t>
  </si>
  <si>
    <t>BS5YN47</t>
  </si>
  <si>
    <t>US4571521065</t>
  </si>
  <si>
    <t>457152106</t>
  </si>
  <si>
    <t>Invesco Ltd</t>
  </si>
  <si>
    <t>IVZ UN</t>
  </si>
  <si>
    <t>B28XP76</t>
  </si>
  <si>
    <t>BMG491BT1088</t>
  </si>
  <si>
    <t>KKR &amp; Co Inc</t>
  </si>
  <si>
    <t>KKR UN</t>
  </si>
  <si>
    <t>BG1FRR1</t>
  </si>
  <si>
    <t>US48251W1045</t>
  </si>
  <si>
    <t>48251W104</t>
  </si>
  <si>
    <t>Lazard Inc</t>
  </si>
  <si>
    <t>LAZ UN</t>
  </si>
  <si>
    <t>BRT46K3</t>
  </si>
  <si>
    <t>US52110M1099</t>
  </si>
  <si>
    <t>52110M109</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</si>
  <si>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</si>
  <si>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</si>
  <si>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</si>
  <si>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</si>
  <si>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</si>
  <si>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</si>
  <si>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</si>
  <si>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</si>
  <si>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</si>
  <si>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</si>
  <si>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</si>
  <si>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</si>
  <si>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</si>
  <si>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</si>
  <si>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</si>
  <si>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</si>
  <si>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</si>
  <si>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</si>
  <si>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</si>
  <si>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</si>
  <si>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</si>
  <si>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</si>
  <si>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</si>
  <si>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</si>
  <si>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</si>
  <si>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</si>
  <si>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</si>
  <si>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</si>
  <si>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</si>
  <si>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</si>
  <si>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</si>
  <si>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</si>
  <si>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</si>
  <si>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</si>
  <si>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</si>
  <si>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</si>
  <si>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</si>
  <si>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</si>
  <si>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</si>
  <si>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</si>
  <si>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</si>
  <si>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</si>
  <si>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Virtu Financial Inc</t>
  </si>
  <si>
    <t>VIRT UN</t>
  </si>
  <si>
    <t>BWTVWD4</t>
  </si>
  <si>
    <t>US9282541013</t>
  </si>
  <si>
    <t>928254101</t>
  </si>
  <si>
    <t>WEX Inc</t>
  </si>
  <si>
    <t>WEX UN</t>
  </si>
  <si>
    <t>B8383P2</t>
  </si>
  <si>
    <t>US96208T1043</t>
  </si>
  <si>
    <t>96208T104</t>
  </si>
  <si>
    <t>TRSUBSMQLTTFED1 M+25</t>
  </si>
  <si>
    <t>UQUATUB01</t>
  </si>
  <si>
    <t>Apple Inc</t>
  </si>
  <si>
    <t>AAPL UW</t>
  </si>
  <si>
    <t>2046251</t>
  </si>
  <si>
    <t>US0378331005</t>
  </si>
  <si>
    <t>037833100</t>
  </si>
  <si>
    <t>Assurant Inc</t>
  </si>
  <si>
    <t>AIZ UN</t>
  </si>
  <si>
    <t>2331430</t>
  </si>
  <si>
    <t>US04621X1081</t>
  </si>
  <si>
    <t>04621X108</t>
  </si>
  <si>
    <t>Broadcom Inc</t>
  </si>
  <si>
    <t>AVGO UW</t>
  </si>
  <si>
    <t>BDZ78H9</t>
  </si>
  <si>
    <t>US11135F1012</t>
  </si>
  <si>
    <t>11135F101</t>
  </si>
  <si>
    <t>CDW Corp/DE</t>
  </si>
  <si>
    <t>CDW UW</t>
  </si>
  <si>
    <t>BBM5MD6</t>
  </si>
  <si>
    <t>US12514G1085</t>
  </si>
  <si>
    <t>12514G108</t>
  </si>
  <si>
    <t>East West Bancorp Inc</t>
  </si>
  <si>
    <t>EWBC UW</t>
  </si>
  <si>
    <t>2487407</t>
  </si>
  <si>
    <t>US27579R1041</t>
  </si>
  <si>
    <t>27579R104</t>
  </si>
  <si>
    <t>F5 Inc</t>
  </si>
  <si>
    <t>FFIV UW</t>
  </si>
  <si>
    <t>Genpact Ltd</t>
  </si>
  <si>
    <t>G UN</t>
  </si>
  <si>
    <t>B23DBK6</t>
  </si>
  <si>
    <t>BMG3922B1072</t>
  </si>
  <si>
    <t>GoDaddy Inc</t>
  </si>
  <si>
    <t>GDDY UN</t>
  </si>
  <si>
    <t>Alphabet Inc</t>
  </si>
  <si>
    <t>GOOG UW</t>
  </si>
  <si>
    <t>BYY88Y7</t>
  </si>
  <si>
    <t>US02079K1079</t>
  </si>
  <si>
    <t>02079K107</t>
  </si>
  <si>
    <t>GOOGL UW</t>
  </si>
  <si>
    <t>BYVY8G0</t>
  </si>
  <si>
    <t>US02079K3059</t>
  </si>
  <si>
    <t>02079K305</t>
  </si>
  <si>
    <t>International Business Machine</t>
  </si>
  <si>
    <t>IBM UN</t>
  </si>
  <si>
    <t>Interpublic Group of Cos Inc/T</t>
  </si>
  <si>
    <t>IPG UN</t>
  </si>
  <si>
    <t>2466321</t>
  </si>
  <si>
    <t>US4606901001</t>
  </si>
  <si>
    <t>460690100</t>
  </si>
  <si>
    <t>Kinsale Capital Group Inc</t>
  </si>
  <si>
    <t>KNSL UN</t>
  </si>
  <si>
    <t>BD1MGQ3</t>
  </si>
  <si>
    <t>US49714P1084</t>
  </si>
  <si>
    <t>49714P108</t>
  </si>
  <si>
    <t>Manhattan Associates Inc</t>
  </si>
  <si>
    <t>MANH UW</t>
  </si>
  <si>
    <t>NetApp Inc</t>
  </si>
  <si>
    <t>NTAP UW</t>
  </si>
  <si>
    <t>Primerica Inc</t>
  </si>
  <si>
    <t>PRI UN</t>
  </si>
  <si>
    <t>B50K3X8</t>
  </si>
  <si>
    <t>US74164M1080</t>
  </si>
  <si>
    <t>74164M108</t>
  </si>
  <si>
    <t>QSR UN</t>
  </si>
  <si>
    <t>BTF8CG1</t>
  </si>
  <si>
    <t>Raymond James Financial Inc</t>
  </si>
  <si>
    <t>RJF UN</t>
  </si>
  <si>
    <t>2718992</t>
  </si>
  <si>
    <t>US7547301090</t>
  </si>
  <si>
    <t>754730109</t>
  </si>
  <si>
    <t>SLM Corp</t>
  </si>
  <si>
    <t>SLM UW</t>
  </si>
  <si>
    <t>2101967</t>
  </si>
  <si>
    <t>US78442P1066</t>
  </si>
  <si>
    <t>78442P106</t>
  </si>
  <si>
    <t>Take-Two Interactive Software</t>
  </si>
  <si>
    <t>TTWO UW</t>
  </si>
  <si>
    <t>Vontier Corp</t>
  </si>
  <si>
    <t>VNT UN</t>
  </si>
  <si>
    <t>BH4GV32</t>
  </si>
  <si>
    <t>US9288811014</t>
  </si>
  <si>
    <t>928881101</t>
  </si>
  <si>
    <t>XP Inc</t>
  </si>
  <si>
    <t>XP UW</t>
  </si>
  <si>
    <t>BK4Y052</t>
  </si>
  <si>
    <t>KYG982391099</t>
  </si>
  <si>
    <t>UQUATUB01 00001</t>
  </si>
  <si>
    <t>TRSVPCIXTFEDFUND1M50</t>
  </si>
  <si>
    <t>VFPCTBP01</t>
  </si>
  <si>
    <t>abrdn Income Credit Strategies</t>
  </si>
  <si>
    <t>ACP UN</t>
  </si>
  <si>
    <t>BD3JBR8</t>
  </si>
  <si>
    <t>US0030571063</t>
  </si>
  <si>
    <t>003057106</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</si>
  <si>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</si>
  <si>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</si>
  <si>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</si>
  <si>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</si>
  <si>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</si>
  <si>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</si>
  <si>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</si>
  <si>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</si>
  <si>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</si>
  <si>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</si>
  <si>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</si>
  <si>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</si>
  <si>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</si>
  <si>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</si>
  <si>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</si>
  <si>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Barings Global Short Duration</t>
  </si>
  <si>
    <t>BGH UN</t>
  </si>
  <si>
    <t>BDJ0GV4</t>
  </si>
  <si>
    <t>US06760L1008</t>
  </si>
  <si>
    <t>06760L100</t>
  </si>
  <si>
    <t>BlackRock Floating Rate Income</t>
  </si>
  <si>
    <t>BGT UN</t>
  </si>
  <si>
    <t>B02NLT2</t>
  </si>
  <si>
    <t>US0919411043</t>
  </si>
  <si>
    <t>091941104</t>
  </si>
  <si>
    <t>BlackRock Limited Duration Inc</t>
  </si>
  <si>
    <t>BLW UN</t>
  </si>
  <si>
    <t>2927130</t>
  </si>
  <si>
    <t>US09249W1018</t>
  </si>
  <si>
    <t>09249W101</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</si>
  <si>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</si>
  <si>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</si>
  <si>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</si>
  <si>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</si>
  <si>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</si>
  <si>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</si>
  <si>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</si>
  <si>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</si>
  <si>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</si>
  <si>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</si>
  <si>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</si>
  <si>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</si>
  <si>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</si>
  <si>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</si>
  <si>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</si>
  <si>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Capital Southwest Corp</t>
  </si>
  <si>
    <t>CSWC UW</t>
  </si>
  <si>
    <t>2174583</t>
  </si>
  <si>
    <t>US1405011073</t>
  </si>
  <si>
    <t>140501107</t>
  </si>
  <si>
    <t>Western Asset Mortgage Opportu</t>
  </si>
  <si>
    <t>DMO UN</t>
  </si>
  <si>
    <t>B62HD01</t>
  </si>
  <si>
    <t>US95790B1098</t>
  </si>
  <si>
    <t>95790B109</t>
  </si>
  <si>
    <t>BlackRock Debt Strategies Fund</t>
  </si>
  <si>
    <t>DSU UN</t>
  </si>
  <si>
    <t>BDGHNC8</t>
  </si>
  <si>
    <t>US09255R2022</t>
  </si>
  <si>
    <t>09255R202</t>
  </si>
  <si>
    <t>Eagle Point Credit Co Inc</t>
  </si>
  <si>
    <t>ECC UN</t>
  </si>
  <si>
    <t>BRJ3KP3</t>
  </si>
  <si>
    <t>US2698081013</t>
  </si>
  <si>
    <t>269808101</t>
  </si>
  <si>
    <t>Eaton Vance Senior Floating-Ra</t>
  </si>
  <si>
    <t>EFR UN</t>
  </si>
  <si>
    <t>2183590</t>
  </si>
  <si>
    <t>US27828Q1058</t>
  </si>
  <si>
    <t>27828Q105</t>
  </si>
  <si>
    <t>Eaton Vance Floating-Rate Inco</t>
  </si>
  <si>
    <t>EFT UN</t>
  </si>
  <si>
    <t>B01NFZ7</t>
  </si>
  <si>
    <t>US2782791048</t>
  </si>
  <si>
    <t>278279104</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</si>
  <si>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</si>
  <si>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</si>
  <si>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</si>
  <si>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</si>
  <si>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</si>
  <si>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</si>
  <si>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</si>
  <si>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</si>
  <si>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</si>
  <si>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</si>
  <si>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</si>
  <si>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</si>
  <si>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</si>
  <si>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</si>
  <si>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</si>
  <si>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</si>
  <si>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</si>
  <si>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</si>
  <si>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</si>
  <si>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</si>
  <si>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</si>
  <si>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</si>
  <si>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</si>
  <si>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</si>
  <si>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</si>
  <si>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</si>
  <si>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</si>
  <si>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</si>
  <si>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</si>
  <si>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</si>
  <si>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</si>
  <si>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</si>
  <si>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</si>
  <si>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</si>
  <si>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</si>
  <si>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</si>
  <si>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</si>
  <si>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</si>
  <si>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</si>
  <si>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Goldman Sachs BDC Inc</t>
  </si>
  <si>
    <t>GSBD UN</t>
  </si>
  <si>
    <t>BWC8Y36</t>
  </si>
  <si>
    <t>US38147U1079</t>
  </si>
  <si>
    <t>38147U107</t>
  </si>
  <si>
    <t>Horizon Technology Finance Cor</t>
  </si>
  <si>
    <t>HRZN UW</t>
  </si>
  <si>
    <t>B5BD5P2</t>
  </si>
  <si>
    <t>US44045A1025</t>
  </si>
  <si>
    <t>44045A102</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</si>
  <si>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</si>
  <si>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</si>
  <si>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</si>
  <si>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</si>
  <si>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</si>
  <si>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</si>
  <si>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</si>
  <si>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</si>
  <si>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</si>
  <si>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</si>
  <si>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</si>
  <si>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</si>
  <si>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</si>
  <si>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</si>
  <si>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</si>
  <si>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</si>
  <si>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</si>
  <si>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</si>
  <si>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</si>
  <si>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</si>
  <si>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</si>
  <si>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</si>
  <si>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</si>
  <si>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</si>
  <si>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</si>
  <si>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</si>
  <si>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</si>
  <si>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</si>
  <si>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</si>
  <si>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</si>
  <si>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</si>
  <si>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</si>
  <si>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</si>
  <si>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</si>
  <si>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</si>
  <si>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</si>
  <si>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</si>
  <si>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</si>
  <si>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</si>
  <si>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</si>
  <si>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</si>
  <si>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</si>
  <si>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</si>
  <si>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</si>
  <si>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</si>
  <si>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</si>
  <si>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</si>
  <si>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</si>
  <si>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</si>
  <si>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</si>
  <si>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</si>
  <si>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</si>
  <si>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</si>
  <si>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</si>
  <si>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</si>
  <si>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</si>
  <si>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</si>
  <si>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</si>
  <si>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</si>
  <si>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</si>
  <si>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</si>
  <si>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</si>
  <si>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</si>
  <si>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</si>
  <si>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</si>
  <si>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</si>
  <si>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</si>
  <si>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</si>
  <si>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</si>
  <si>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</si>
  <si>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</si>
  <si>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</si>
  <si>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</si>
  <si>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</si>
  <si>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</si>
  <si>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</si>
  <si>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</si>
  <si>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</si>
  <si>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</si>
  <si>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</si>
  <si>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</si>
  <si>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</si>
  <si>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</si>
  <si>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</si>
  <si>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</si>
  <si>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Palmer Square Capital BDC Inc</t>
  </si>
  <si>
    <t>PSBD UN</t>
  </si>
  <si>
    <t>BPX4P19</t>
  </si>
  <si>
    <t>US69702V1070</t>
  </si>
  <si>
    <t>69702V107</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</si>
  <si>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</si>
  <si>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</si>
  <si>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</si>
  <si>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</si>
  <si>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</si>
  <si>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</si>
  <si>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</si>
  <si>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</si>
  <si>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</si>
  <si>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</si>
  <si>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</si>
  <si>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</si>
  <si>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</si>
  <si>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</si>
  <si>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</si>
  <si>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</si>
  <si>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</si>
  <si>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</si>
  <si>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</si>
  <si>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</si>
  <si>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</si>
  <si>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</si>
  <si>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</si>
  <si>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</si>
  <si>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</si>
  <si>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Trinity Capital Inc</t>
  </si>
  <si>
    <t>TRIN UW</t>
  </si>
  <si>
    <t>BMFWRS1</t>
  </si>
  <si>
    <t>US8964423086</t>
  </si>
  <si>
    <t>896442308</t>
  </si>
  <si>
    <t>Sixth Street Specialty Lending</t>
  </si>
  <si>
    <t>TSLX UN</t>
  </si>
  <si>
    <t>BMGGJV9</t>
  </si>
  <si>
    <t>US83012A1097</t>
  </si>
  <si>
    <t>83012A109</t>
  </si>
  <si>
    <t>XAI Octagon Floating Rate Alte</t>
  </si>
  <si>
    <t>XFLT UN</t>
  </si>
  <si>
    <t>BYWMJ15</t>
  </si>
  <si>
    <t>US98400T1060</t>
  </si>
  <si>
    <t>98400T106</t>
  </si>
  <si>
    <t>VFPCTBP01 00001</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</si>
  <si>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</si>
  <si>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</si>
  <si>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</si>
  <si>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</si>
  <si>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</si>
  <si>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</si>
  <si>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</si>
  <si>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</si>
  <si>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</si>
  <si>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</si>
  <si>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</si>
  <si>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</si>
  <si>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</si>
  <si>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</si>
  <si>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</si>
  <si>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</si>
  <si>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</si>
  <si>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</si>
  <si>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</si>
  <si>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</si>
  <si>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</si>
  <si>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</si>
  <si>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</si>
  <si>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</si>
  <si>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</si>
  <si>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</si>
  <si>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</si>
  <si>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</si>
  <si>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</si>
  <si>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</si>
  <si>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06/16/2032 P5.00/SOFR GSX</t>
  </si>
  <si>
    <t>SW500GS32</t>
  </si>
  <si>
    <t>SWAPTION 05/10/2030 P4.50/SOFR GSX</t>
  </si>
  <si>
    <t>SWO450GSY</t>
  </si>
  <si>
    <t>SWAPTION 05/10/2030 P4.50/SOFR MSX</t>
  </si>
  <si>
    <t>SWO450MSY</t>
  </si>
  <si>
    <t>IRS 2.11 5/15/48</t>
  </si>
  <si>
    <t>IRS211548</t>
  </si>
  <si>
    <t>IRS211548 00001</t>
  </si>
  <si>
    <t>B 3/17/26 Govt</t>
  </si>
  <si>
    <t>BV973L0</t>
  </si>
  <si>
    <t>US912797SZ10</t>
  </si>
  <si>
    <t>912797SZ1</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</si>
  <si>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</si>
  <si>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</si>
  <si>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</si>
  <si>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</si>
  <si>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</si>
  <si>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</si>
  <si>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</si>
  <si>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</si>
  <si>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</si>
  <si>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</si>
  <si>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</si>
  <si>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</si>
  <si>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</si>
  <si>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</si>
  <si>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</si>
  <si>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</si>
  <si>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</si>
  <si>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</si>
  <si>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</si>
  <si>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</si>
  <si>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</si>
  <si>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</si>
  <si>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</si>
  <si>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</si>
  <si>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</si>
  <si>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</si>
  <si>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</si>
  <si>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</si>
  <si>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</si>
  <si>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</si>
  <si>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</si>
  <si>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</si>
  <si>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</si>
  <si>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ARGENX SE EUR 0.1 ADR</t>
  </si>
  <si>
    <t>ARGX</t>
  </si>
  <si>
    <t>BDVLM39</t>
  </si>
  <si>
    <t>US04016X1019</t>
  </si>
  <si>
    <t>04016X101</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</si>
  <si>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</si>
  <si>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</si>
  <si>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</si>
  <si>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</si>
  <si>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</si>
  <si>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</si>
  <si>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</si>
  <si>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</si>
  <si>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</si>
  <si>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</si>
  <si>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</si>
  <si>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</si>
  <si>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</si>
  <si>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</si>
  <si>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</si>
  <si>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</si>
  <si>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</si>
  <si>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</si>
  <si>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</si>
  <si>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</si>
  <si>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</si>
  <si>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</si>
  <si>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</si>
  <si>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</si>
  <si>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</si>
  <si>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CIDARA THERAPEUTICS INC USD 0.0001</t>
  </si>
  <si>
    <t>CDTX</t>
  </si>
  <si>
    <t>BNNV4W0</t>
  </si>
  <si>
    <t>US1717572069</t>
  </si>
  <si>
    <t>171757206</t>
  </si>
  <si>
    <t>COOPER COS INC USD 0.1</t>
  </si>
  <si>
    <t>COO</t>
  </si>
  <si>
    <t>BQPDXR3</t>
  </si>
  <si>
    <t>US2166485019</t>
  </si>
  <si>
    <t>216648501</t>
  </si>
  <si>
    <t>DANAHER CORP USD 0.01</t>
  </si>
  <si>
    <t>DHR</t>
  </si>
  <si>
    <t>2250870</t>
  </si>
  <si>
    <t>US2358511028</t>
  </si>
  <si>
    <t>235851102</t>
  </si>
  <si>
    <t>ESTABLISHMENT LABS HOLDINGS USD 1.0</t>
  </si>
  <si>
    <t>ESTA</t>
  </si>
  <si>
    <t>BYVR2D4</t>
  </si>
  <si>
    <t>VGG312491084</t>
  </si>
  <si>
    <t>G31249108</t>
  </si>
  <si>
    <t>EDWARDS LI COM USD1</t>
  </si>
  <si>
    <t>EW</t>
  </si>
  <si>
    <t>2567116</t>
  </si>
  <si>
    <t>US28176E1082</t>
  </si>
  <si>
    <t>28176E108</t>
  </si>
  <si>
    <t>EYEPOINT PHARMACEUTICALS I USD 0.01</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</si>
  <si>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</si>
  <si>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</si>
  <si>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</si>
  <si>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</si>
  <si>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</si>
  <si>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</si>
  <si>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</si>
  <si>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</si>
  <si>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</si>
  <si>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</si>
  <si>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</si>
  <si>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</si>
  <si>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</si>
  <si>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</si>
  <si>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</si>
  <si>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</si>
  <si>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</si>
  <si>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</si>
  <si>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</si>
  <si>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</si>
  <si>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</si>
  <si>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</si>
  <si>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</si>
  <si>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</si>
  <si>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</si>
  <si>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</si>
  <si>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</si>
  <si>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</si>
  <si>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</si>
  <si>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</si>
  <si>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</si>
  <si>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</si>
  <si>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</si>
  <si>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</si>
  <si>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</si>
  <si>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</si>
  <si>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</si>
  <si>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</si>
  <si>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</si>
  <si>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</si>
  <si>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</si>
  <si>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</si>
  <si>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</si>
  <si>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</si>
  <si>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</si>
  <si>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</si>
  <si>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</si>
  <si>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LIVANOVA PLC GBP 1.0</t>
  </si>
  <si>
    <t>LIVN</t>
  </si>
  <si>
    <t>BYMT0J1</t>
  </si>
  <si>
    <t>GB00BYMT0J19</t>
  </si>
  <si>
    <t>G5509L101</t>
  </si>
  <si>
    <t>LILLY ELI + CO NPV</t>
  </si>
  <si>
    <t>LLY</t>
  </si>
  <si>
    <t>2516152</t>
  </si>
  <si>
    <t>US5324571083</t>
  </si>
  <si>
    <t>532457108</t>
  </si>
  <si>
    <t>CYPHERPUNK TECHNOLOGIES INC. COMMON</t>
  </si>
  <si>
    <t>LPTX</t>
  </si>
  <si>
    <t>BQLSBS9</t>
  </si>
  <si>
    <t>US52187K2006</t>
  </si>
  <si>
    <t>52187K200</t>
  </si>
  <si>
    <t>MINERALYS THERAPEUTICS I USD 0.0001</t>
  </si>
  <si>
    <t>MLYS</t>
  </si>
  <si>
    <t>BP9N0G0</t>
  </si>
  <si>
    <t>US6031701013</t>
  </si>
  <si>
    <t>603170101</t>
  </si>
  <si>
    <t>NEUROCRINE BIOSCIENCES IN USD 0.001</t>
  </si>
  <si>
    <t>NBIX</t>
  </si>
  <si>
    <t>2623911</t>
  </si>
  <si>
    <t>US64125C1099</t>
  </si>
  <si>
    <t>64125C109</t>
  </si>
  <si>
    <t>NEKTAR THERAPEUTICS USD 0.0001</t>
  </si>
  <si>
    <t>NKTR</t>
  </si>
  <si>
    <t>BVDKG05</t>
  </si>
  <si>
    <t>US6402683063</t>
  </si>
  <si>
    <t>640268306</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</si>
  <si>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</si>
  <si>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</si>
  <si>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</si>
  <si>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</si>
  <si>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</si>
  <si>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</si>
  <si>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</si>
  <si>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</si>
  <si>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</si>
  <si>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</si>
  <si>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</si>
  <si>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</si>
  <si>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</si>
  <si>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</si>
  <si>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</si>
  <si>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</si>
  <si>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</si>
  <si>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</si>
  <si>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</si>
  <si>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</si>
  <si>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REVVITY INC USD 1.0</t>
  </si>
  <si>
    <t>RVTY</t>
  </si>
  <si>
    <t>2305844</t>
  </si>
  <si>
    <t>US7140461093</t>
  </si>
  <si>
    <t>714046109</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</si>
  <si>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</si>
  <si>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</si>
  <si>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</si>
  <si>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</si>
  <si>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</si>
  <si>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</si>
  <si>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</si>
  <si>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</si>
  <si>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</si>
  <si>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</si>
  <si>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</si>
  <si>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</si>
  <si>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</si>
  <si>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</si>
  <si>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</si>
  <si>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</si>
  <si>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</si>
  <si>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</si>
  <si>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</si>
  <si>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</si>
  <si>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</si>
  <si>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</si>
  <si>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</si>
  <si>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</si>
  <si>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</si>
  <si>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</si>
  <si>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</si>
  <si>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</si>
  <si>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</si>
  <si>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</si>
  <si>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</si>
  <si>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</si>
  <si>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</si>
  <si>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</si>
  <si>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ZIMMER BIOMET HLDGS INC USD 0.01</t>
  </si>
  <si>
    <t>ZBH</t>
  </si>
  <si>
    <t>2783815</t>
  </si>
  <si>
    <t>US98956P1021</t>
  </si>
  <si>
    <t>98956P102</t>
  </si>
  <si>
    <t>QIS</t>
  </si>
  <si>
    <t>SIMPLIFY E CURRENCY STRATEGY ETF</t>
  </si>
  <si>
    <t>BPH26C7</t>
  </si>
  <si>
    <t>US82889N3686</t>
  </si>
  <si>
    <t>82889N368</t>
  </si>
  <si>
    <t>CBOE VIX FUTURE NOV25</t>
  </si>
  <si>
    <t>UXX5 Index</t>
  </si>
  <si>
    <t>UXX5</t>
  </si>
  <si>
    <t>CBOE VIX FUTURE DEC25</t>
  </si>
  <si>
    <t>UXZ5 Index</t>
  </si>
  <si>
    <t>UXZ5</t>
  </si>
  <si>
    <t>NBIX US 11/21/25 C145 Equity</t>
  </si>
  <si>
    <t>NBIX 11/21/25 C145 Equity</t>
  </si>
  <si>
    <t>01SYZ9F81</t>
  </si>
  <si>
    <t>NBIX US 11/21/25 C165 Equity</t>
  </si>
  <si>
    <t>NBIX 11/21/25 C165 Equity</t>
  </si>
  <si>
    <t>01SYZ9GH9</t>
  </si>
  <si>
    <t>OTC GS RTY 1/26/26 90% PUT/ 70% KO</t>
  </si>
  <si>
    <t>OTCGS0005</t>
  </si>
  <si>
    <t>OTC OP0001MST 7/24/28 CALL 100%</t>
  </si>
  <si>
    <t>OTCBP0001</t>
  </si>
  <si>
    <t>OTC OP0001MST 7/31/28 CALL 100%</t>
  </si>
  <si>
    <t>OTCBP0002</t>
  </si>
  <si>
    <t>OTC OP0001MST 8/15/28 CALL 100%</t>
  </si>
  <si>
    <t>OTCBP0003</t>
  </si>
  <si>
    <t>AMCMMR1RS</t>
  </si>
  <si>
    <t>AMCMMR1RS 00001</t>
  </si>
  <si>
    <t>ARCMCC1RS</t>
  </si>
  <si>
    <t>ARCMCC1RS 00001</t>
  </si>
  <si>
    <t>ARCMCC2RS</t>
  </si>
  <si>
    <t>ARCMCC2RS 00001</t>
  </si>
  <si>
    <t>CTABOATRS</t>
  </si>
  <si>
    <t>CTA US Equity</t>
  </si>
  <si>
    <t>CTABOATRS            00001</t>
  </si>
  <si>
    <t>CTABOATRS 00001</t>
  </si>
  <si>
    <t>DFEQUDVRS</t>
  </si>
  <si>
    <t>DFEQUDVRS            00001</t>
  </si>
  <si>
    <t>DFEQUDVRS 00001</t>
  </si>
  <si>
    <t>DFEQVTSRS</t>
  </si>
  <si>
    <t>DFEQVTSRS            00001</t>
  </si>
  <si>
    <t>DFEQVTSRS 00001</t>
  </si>
  <si>
    <t>FOXBNPTRS            00001</t>
  </si>
  <si>
    <t>FOXBNPTRS 00001</t>
  </si>
  <si>
    <t>FOXBOATRS            00001</t>
  </si>
  <si>
    <t>FOXBOATRS 00001</t>
  </si>
  <si>
    <t>FOXCI1TRS            00001</t>
  </si>
  <si>
    <t>FOXCI1TRS 00001</t>
  </si>
  <si>
    <t>FOXBOATRS</t>
  </si>
  <si>
    <t>FOXY US Equity</t>
  </si>
  <si>
    <t>FOXCI1TRS</t>
  </si>
  <si>
    <t>FOXBNPTRS</t>
  </si>
  <si>
    <t>JPOSFTRS</t>
  </si>
  <si>
    <t>JPOSFTRS             00001</t>
  </si>
  <si>
    <t>JPOSFTRS 00001</t>
  </si>
  <si>
    <t>SGIXTTTRS</t>
  </si>
  <si>
    <t>SGIXTTTRS            00001</t>
  </si>
  <si>
    <t>SGIXTTTRS 00001</t>
  </si>
  <si>
    <t>VCCMVB1RS</t>
  </si>
  <si>
    <t>VCCMVB1RS 00001</t>
  </si>
  <si>
    <t>BOF2026 Comdty</t>
  </si>
  <si>
    <t>QISSwaps</t>
  </si>
  <si>
    <t>BON2026 Comdty</t>
  </si>
  <si>
    <t>BON6 Comdty</t>
  </si>
  <si>
    <t>C H2026 Comdty</t>
  </si>
  <si>
    <t>C H6C 450 Comdty</t>
  </si>
  <si>
    <t>C H6P 445 Comdty</t>
  </si>
  <si>
    <t>C N2026 Comdty</t>
  </si>
  <si>
    <t>CCH2026 Comdty</t>
  </si>
  <si>
    <t>CCN2026 Comdty</t>
  </si>
  <si>
    <t>CCN6 Comdty</t>
  </si>
  <si>
    <t>CLF2026 Comdty</t>
  </si>
  <si>
    <t>CLN2026 Comdty</t>
  </si>
  <si>
    <t>CLZ5 Comdty</t>
  </si>
  <si>
    <t>COF6 Comdty</t>
  </si>
  <si>
    <t>COF6P 64.5 Comdty</t>
  </si>
  <si>
    <t>COG2026 Comdty</t>
  </si>
  <si>
    <t>COG6C 64.25 Comdty</t>
  </si>
  <si>
    <t>COH2026 Comdty</t>
  </si>
  <si>
    <t>CON6 Comdty</t>
  </si>
  <si>
    <t>COU2026 Comdty</t>
  </si>
  <si>
    <t>COU6 Comdty</t>
  </si>
  <si>
    <t>CTH2026 Comdty</t>
  </si>
  <si>
    <t>CTH6C 67 Comdty</t>
  </si>
  <si>
    <t>CTH6P 65 Comdty</t>
  </si>
  <si>
    <t>CTN2026 Comdty</t>
  </si>
  <si>
    <t>ESZ5 Index</t>
  </si>
  <si>
    <t>EURCZK,Call,24.196564052220825,15/12/2025,13/11/2025</t>
  </si>
  <si>
    <t>EURCZK,Call,24.205910016435794,16/12/2025,14/11/2025</t>
  </si>
  <si>
    <t>EURCZK,Call,24.228095028924017,15/12/2025,13/11/2025</t>
  </si>
  <si>
    <t>EURCZK,Call,24.24144322898046,16/12/2025,14/11/2025</t>
  </si>
  <si>
    <t>EURCZK,Call,24.259626005627204,15/12/2025,13/11/2025</t>
  </si>
  <si>
    <t>EURCZK,Call,24.275944921013533,12/12/2025,12/11/2025</t>
  </si>
  <si>
    <t>EURCZK,Call,24.276976441525132,16/12/2025,14/11/2025</t>
  </si>
  <si>
    <t>EURCZK,Call,24.291156982330396,15/12/2025,13/11/2025</t>
  </si>
  <si>
    <t>EURCZK,Call,24.304613973261723,12/12/2025,12/11/2025</t>
  </si>
  <si>
    <t>EURCZK,Call,24.305477024417726,14/11/2025,15/10/2025</t>
  </si>
  <si>
    <t>EURCZK,Call,24.31152485084921,11/12/2025,10/11/2025</t>
  </si>
  <si>
    <t>EURCZK,Call,24.312509654069803,16/12/2025,14/11/2025</t>
  </si>
  <si>
    <t>EURCZK,Call,24.322687959033587,15/12/2025,13/11/2025</t>
  </si>
  <si>
    <t>EURCZK,Call,24.32336806022888,20/11/2025,20/10/2025</t>
  </si>
  <si>
    <t>EURCZK,Call,24.325352507553035,18/11/2025,16/10/2025</t>
  </si>
  <si>
    <t>EURCZK,Call,24.32749195083008,19/11/2025,17/10/2025</t>
  </si>
  <si>
    <t>EURCZK,Call,24.333283025509914,12/12/2025,12/11/2025</t>
  </si>
  <si>
    <t>EURCZK,Call,24.334321876072018,24/11/2025,22/10/2025</t>
  </si>
  <si>
    <t>EURCZK,Call,24.335940588949605,10/12/2025,07/11/2025</t>
  </si>
  <si>
    <t>EURCZK,Call,24.337675803166807,14/11/2025,15/10/2025</t>
  </si>
  <si>
    <t>EURCZK,Call,24.339209631999108,21/11/2025,21/10/2025</t>
  </si>
  <si>
    <t>EURCZK,Call,24.340537967716372,26/11/2025,24/10/2025</t>
  </si>
  <si>
    <t>EURCZK,Call,24.341402143040817,11/12/2025,10/11/2025</t>
  </si>
  <si>
    <t>EURCZK,Call,24.348042866614474,16/12/2025,14/11/2025</t>
  </si>
  <si>
    <t>EURCZK,Call,24.354218935736778,15/12/2025,13/11/2025</t>
  </si>
  <si>
    <t>EURCZK,Call,24.357705657068493,20/11/2025,20/10/2025</t>
  </si>
  <si>
    <t>EURCZK,Call,24.358310856803428,18/11/2025,16/10/2025</t>
  </si>
  <si>
    <t>EURCZK,Call,24.35839178160561,25/11/2025,23/10/2025</t>
  </si>
  <si>
    <t>EURCZK,Call,24.359528029942513,28/11/2025,27/10/2025</t>
  </si>
  <si>
    <t>EURCZK,Call,24.361342881838777,09/12/2025,06/11/2025</t>
  </si>
  <si>
    <t>EURCZK,Call,24.361952077758104,12/12/2025,12/11/2025</t>
  </si>
  <si>
    <t>EURCZK,Call,24.362928938616314,04/12/2025,03/11/2025</t>
  </si>
  <si>
    <t>EURCZK,Call,24.36332066679617,19/11/2025,17/10/2025</t>
  </si>
  <si>
    <t>EURCZK,Call,24.36537658513002,02/12/2025,30/10/2025</t>
  </si>
  <si>
    <t>EURCZK,Call,24.365678959319403,03/12/2025,31/10/2025</t>
  </si>
  <si>
    <t>EURCZK,Call,24.366264158267413,10/12/2025,07/11/2025</t>
  </si>
  <si>
    <t>EURCZK,Call,24.367012242808403,24/11/2025,22/10/2025</t>
  </si>
  <si>
    <t>EURCZK,Call,24.369874581915887,14/11/2025,15/10/2025</t>
  </si>
  <si>
    <t>EURCZK,Call,24.371279435232424,11/12/2025,10/11/2025</t>
  </si>
  <si>
    <t>EURCZK,Call,24.372168979217786,21/11/2025,21/10/2025</t>
  </si>
  <si>
    <t>EURCZK,Call,24.37259181651623,26/11/2025,24/10/2025</t>
  </si>
  <si>
    <t>EURCZK,Call,24.381901185077894,01/12/2025,29/10/2025</t>
  </si>
  <si>
    <t>EURCZK,Call,24.383070307738357,08/12/2025,05/11/2025</t>
  </si>
  <si>
    <t>EURCZK,Call,24.38357607915914,16/12/2025,14/11/2025</t>
  </si>
  <si>
    <t>EURCZK,Call,24.385749912439966,15/12/2025,13/11/2025</t>
  </si>
  <si>
    <t>EURCZK,Call,24.390621130006295,12/12/2025,12/11/2025</t>
  </si>
  <si>
    <t>EURCZK,Call,24.390699915673473,25/11/2025,23/10/2025</t>
  </si>
  <si>
    <t>EURCZK,Call,24.39126920605382,18/11/2025,16/10/2025</t>
  </si>
  <si>
    <t>EURCZK,Call,24.39183714398044,09/12/2025,06/11/2025</t>
  </si>
  <si>
    <t>EURCZK,Call,24.391932401922965,28/11/2025,27/10/2025</t>
  </si>
  <si>
    <t>EURCZK,Call,24.391993815565947,04/12/2025,03/11/2025</t>
  </si>
  <si>
    <t>EURCZK,Call,24.39204325390811,20/11/2025,20/10/2025</t>
  </si>
  <si>
    <t>EURCZK,Call,24.395071139406713,03/12/2025,31/10/2025</t>
  </si>
  <si>
    <t>EURCZK,Call,24.395504312071225,02/12/2025,30/10/2025</t>
  </si>
  <si>
    <t>EURCZK,Call,24.39658772758522,10/12/2025,07/11/2025</t>
  </si>
  <si>
    <t>EURCZK,Call,24.399149382762264,19/11/2025,17/10/2025</t>
  </si>
  <si>
    <t>EURCZK,Call,24.399702609544786,24/11/2025,22/10/2025</t>
  </si>
  <si>
    <t>EURCZK,Call,24.40115672742403,11/12/2025,10/11/2025</t>
  </si>
  <si>
    <t>EURCZK,Call,24.402073360664968,14/11/2025,15/10/2025</t>
  </si>
  <si>
    <t>EURCZK,Call,24.40464566531609,26/11/2025,24/10/2025</t>
  </si>
  <si>
    <t>EURCZK,Call,24.40512832643647,21/11/2025,21/10/2025</t>
  </si>
  <si>
    <t>EURCZK,Call,24.412778097971774,01/12/2025,29/10/2025</t>
  </si>
  <si>
    <t>EURCZK,Call,24.41285475889475,08/12/2025,05/11/2025</t>
  </si>
  <si>
    <t>EURCZK,Call,24.417280889143157,15/12/2025,13/11/2025</t>
  </si>
  <si>
    <t>EURCZK,Call,24.419109291703812,16/12/2025,14/11/2025</t>
  </si>
  <si>
    <t>EURCZK,Call,24.41911138680728,05/12/2025,04/11/2025</t>
  </si>
  <si>
    <t>EURCZK,Call,24.419290182254482,12/12/2025,12/11/2025</t>
  </si>
  <si>
    <t>EURCZK,Call,24.42105869251558,04/12/2025,03/11/2025</t>
  </si>
  <si>
    <t>EURCZK,Call,24.422331406122105,09/12/2025,06/11/2025</t>
  </si>
  <si>
    <t>EURCZK,Call,24.423008049741334,25/11/2025,23/10/2025</t>
  </si>
  <si>
    <t>EURCZK,Call,24.42422755530421,18/11/2025,16/10/2025</t>
  </si>
  <si>
    <t>EURCZK,Call,24.424336773903416,28/11/2025,27/10/2025</t>
  </si>
  <si>
    <t>EURCZK,Call,24.424463319494027,03/12/2025,31/10/2025</t>
  </si>
  <si>
    <t>EURCZK,Call,24.42563203901243,02/12/2025,30/10/2025</t>
  </si>
  <si>
    <t>EURCZK,Call,24.426380850747726,20/11/2025,20/10/2025</t>
  </si>
  <si>
    <t>EURCZK,Call,24.426911296903032,10/12/2025,07/11/2025</t>
  </si>
  <si>
    <t>EURCZK,Call,24.431034019615637,11/12/2025,10/11/2025</t>
  </si>
  <si>
    <t>EURCZK,Call,24.43239297628117,24/11/2025,22/10/2025</t>
  </si>
  <si>
    <t>EURCZK,Call,24.434272139414045,14/11/2025,15/10/2025</t>
  </si>
  <si>
    <t>EURCZK,Call,24.434978098728358,19/11/2025,17/10/2025</t>
  </si>
  <si>
    <t>EURCZK,Call,24.436699514115947,26/11/2025,24/10/2025</t>
  </si>
  <si>
    <t>EURCZK,Call,24.438087673655147,21/11/2025,21/10/2025</t>
  </si>
  <si>
    <t>EURCZK,Call,24.44263921005114,08/12/2025,05/11/2025</t>
  </si>
  <si>
    <t>EURCZK,Call,24.443655010865655,01/12/2025,29/10/2025</t>
  </si>
  <si>
    <t>EURCZK,Call,24.447959234502672,12/12/2025,12/11/2025</t>
  </si>
  <si>
    <t>EURCZK,Call,24.44854681451849,05/12/2025,04/11/2025</t>
  </si>
  <si>
    <t>EURCZK,Call,24.450123569465212,04/12/2025,03/11/2025</t>
  </si>
  <si>
    <t>EURCZK,Call,24.452825668263767,09/12/2025,06/11/2025</t>
  </si>
  <si>
    <t>EURCZK,Call,24.453855499581337,03/12/2025,31/10/2025</t>
  </si>
  <si>
    <t>EURCZK,Call,24.454642504248483,16/12/2025,14/11/2025</t>
  </si>
  <si>
    <t>EURCZK,Call,24.455316183809195,25/11/2025,23/10/2025</t>
  </si>
  <si>
    <t>EURCZK,Call,24.455759765953637,02/12/2025,30/10/2025</t>
  </si>
  <si>
    <t>EURCZK,Call,24.456741145883868,28/11/2025,27/10/2025</t>
  </si>
  <si>
    <t>EURCZK,Call,24.457185904554603,18/11/2025,16/10/2025</t>
  </si>
  <si>
    <t>EURCZK,Call,24.45723486622084,10/12/2025,07/11/2025</t>
  </si>
  <si>
    <t>EURCZK,Call,24.460718447587343,20/11/2025,20/10/2025</t>
  </si>
  <si>
    <t>EURCZK,Call,24.460911311807244,11/12/2025,10/11/2025</t>
  </si>
  <si>
    <t>EURCZK,Call,24.465083343017557,24/11/2025,22/10/2025</t>
  </si>
  <si>
    <t>EURCZK,Call,24.466470918163125,14/11/2025,15/10/2025</t>
  </si>
  <si>
    <t>EURCZK,Call,24.468753362915805,26/11/2025,24/10/2025</t>
  </si>
  <si>
    <t>EURCZK,Call,24.470806814694452,19/11/2025,17/10/2025</t>
  </si>
  <si>
    <t>EURCZK,Call,24.47104702087383,21/11/2025,21/10/2025</t>
  </si>
  <si>
    <t>EURCZK,Call,24.472423661207532,08/12/2025,05/11/2025</t>
  </si>
  <si>
    <t>EURCZK,Call,24.474531923759532,01/12/2025,29/10/2025</t>
  </si>
  <si>
    <t>EURCZK,Call,24.476628286750863,12/12/2025,12/11/2025</t>
  </si>
  <si>
    <t>EURCZK,Call,24.477982242229704,05/12/2025,04/11/2025</t>
  </si>
  <si>
    <t>EURCZK,Call,24.479188446414845,04/12/2025,03/11/2025</t>
  </si>
  <si>
    <t>EURCZK,Call,24.48324767966865,03/12/2025,31/10/2025</t>
  </si>
  <si>
    <t>EURCZK,Call,24.483319930405433,09/12/2025,06/11/2025</t>
  </si>
  <si>
    <t>EURCZK,Call,24.485887492894843,02/12/2025,30/10/2025</t>
  </si>
  <si>
    <t>EURCZK,Call,24.48755843553865,10/12/2025,07/11/2025</t>
  </si>
  <si>
    <t>EURCZK,Call,24.487624317877057,25/11/2025,23/10/2025</t>
  </si>
  <si>
    <t>EURCZK,Call,24.489145517864316,28/11/2025,27/10/2025</t>
  </si>
  <si>
    <t>EURCZK,Call,24.490144253804996,18/11/2025,16/10/2025</t>
  </si>
  <si>
    <t>EURCZK,Call,24.49078860399885,11/12/2025,10/11/2025</t>
  </si>
  <si>
    <t>EURCZK,Call,24.495056044426956,20/11/2025,20/10/2025</t>
  </si>
  <si>
    <t>EURCZK,Call,24.497773709753943,24/11/2025,22/10/2025</t>
  </si>
  <si>
    <t>EURCZK,Call,24.498669696912206,14/11/2025,15/10/2025</t>
  </si>
  <si>
    <t>EURCZK,Call,24.50080721171566,26/11/2025,24/10/2025</t>
  </si>
  <si>
    <t>EURCZK,Call,24.502208112363924,08/12/2025,05/11/2025</t>
  </si>
  <si>
    <t>EURCZK,Call,24.504006368092508,21/11/2025,21/10/2025</t>
  </si>
  <si>
    <t>EURCZK,Call,24.50540883665341,01/12/2025,29/10/2025</t>
  </si>
  <si>
    <t>EURCZK,Call,24.506635530660546,19/11/2025,17/10/2025</t>
  </si>
  <si>
    <t>EURCZK,Call,24.507417669940914,05/12/2025,04/11/2025</t>
  </si>
  <si>
    <t>EURCZK,Call,24.508253323364478,04/12/2025,03/11/2025</t>
  </si>
  <si>
    <t>EURCZK,Call,24.51263985975596,03/12/2025,31/10/2025</t>
  </si>
  <si>
    <t>EURCZK,Call,24.513814192547095,09/12/2025,06/11/2025</t>
  </si>
  <si>
    <t>EURCZK,Call,24.51601521983605,02/12/2025,30/10/2025</t>
  </si>
  <si>
    <t>EURCZK,Call,24.51788200485646,10/12/2025,07/11/2025</t>
  </si>
  <si>
    <t>EURCZK,Call,24.519932451944914,25/11/2025,23/10/2025</t>
  </si>
  <si>
    <t>EURCZK,Call,24.520665896190458,11/12/2025,10/11/2025</t>
  </si>
  <si>
    <t>EURCZK,Call,24.521549889844767,28/11/2025,27/10/2025</t>
  </si>
  <si>
    <t>EURCZK,Call,24.523102603055385,18/11/2025,16/10/2025</t>
  </si>
  <si>
    <t>EURCZK,Call,24.529393641266573,20/11/2025,20/10/2025</t>
  </si>
  <si>
    <t>EURCZK,Call,24.530464076490325,24/11/2025,22/10/2025</t>
  </si>
  <si>
    <t>EURCZK,Call,24.530868475661286,14/11/2025,15/10/2025</t>
  </si>
  <si>
    <t>EURCZK,Call,24.531992563520312,08/12/2025,05/11/2025</t>
  </si>
  <si>
    <t>EURCZK,Call,24.53286106051552,26/11/2025,24/10/2025</t>
  </si>
  <si>
    <t>EURCZK,Call,24.53628574954729,01/12/2025,29/10/2025</t>
  </si>
  <si>
    <t>EURCZK,Call,24.536853097652127,05/12/2025,04/11/2025</t>
  </si>
  <si>
    <t>EURCZK,Call,24.53696571531119,21/11/2025,21/10/2025</t>
  </si>
  <si>
    <t>EURCZK,Call,24.53731820031411,04/12/2025,03/11/2025</t>
  </si>
  <si>
    <t>EURCZK,Call,24.542032039843274,03/12/2025,31/10/2025</t>
  </si>
  <si>
    <t>EURCZK,Call,24.54246424662664,19/11/2025,17/10/2025</t>
  </si>
  <si>
    <t>EURCZK,Call,24.54430845468876,09/12/2025,06/11/2025</t>
  </si>
  <si>
    <t>EURCZK,Call,24.546142946777255,02/12/2025,30/10/2025</t>
  </si>
  <si>
    <t>EURCZK,Call,24.54820557417427,10/12/2025,07/11/2025</t>
  </si>
  <si>
    <t>EURCZK,Call,24.552240586012775,25/11/2025,23/10/2025</t>
  </si>
  <si>
    <t>EURCZK,Call,24.55395426182522,28/11/2025,27/10/2025</t>
  </si>
  <si>
    <t>EURCZK,Call,24.556060952305778,18/11/2025,16/10/2025</t>
  </si>
  <si>
    <t>EURCZK,Call,24.561777014676704,08/12/2025,05/11/2025</t>
  </si>
  <si>
    <t>EURCZK,Call,24.56315444322671,24/11/2025,22/10/2025</t>
  </si>
  <si>
    <t>EURCZK,Call,24.56373123810619,20/11/2025,20/10/2025</t>
  </si>
  <si>
    <t>EURCZK,Call,24.564914909315377,26/11/2025,24/10/2025</t>
  </si>
  <si>
    <t>EURCZK,Call,24.56628852536334,05/12/2025,04/11/2025</t>
  </si>
  <si>
    <t>EURCZK,Call,24.566383077263744,04/12/2025,03/11/2025</t>
  </si>
  <si>
    <t>EURCZK,Call,24.56716266244117,01/12/2025,29/10/2025</t>
  </si>
  <si>
    <t>EURCZK,Call,24.56992506252987,21/11/2025,21/10/2025</t>
  </si>
  <si>
    <t>EURCZK,Call,24.571424219930584,03/12/2025,31/10/2025</t>
  </si>
  <si>
    <t>EURCZK,Call,24.574802716830423,09/12/2025,06/11/2025</t>
  </si>
  <si>
    <t>EURCZK,Call,24.57627067371846,02/12/2025,30/10/2025</t>
  </si>
  <si>
    <t>EURCZK,Call,24.578292962592734,19/11/2025,17/10/2025</t>
  </si>
  <si>
    <t>EURCZK,Call,24.584548720080637,25/11/2025,23/10/2025</t>
  </si>
  <si>
    <t>EURCZK,Call,24.58635863380567,28/11/2025,27/10/2025</t>
  </si>
  <si>
    <t>EURCZK,Call,24.591561465833095,08/12/2025,05/11/2025</t>
  </si>
  <si>
    <t>EURCZK,Call,24.59572395307455,05/12/2025,04/11/2025</t>
  </si>
  <si>
    <t>EURCZK,Call,24.598039575335047,01/12/2025,29/10/2025</t>
  </si>
  <si>
    <t>EURCZK,Call,24.625159380785764,05/12/2025,04/11/2025</t>
  </si>
  <si>
    <t>EURCZK,Put,23.957177528623102,16/12/2025,14/11/2025</t>
  </si>
  <si>
    <t>EURCZK,Put,23.975847215298494,15/12/2025,13/11/2025</t>
  </si>
  <si>
    <t>EURCZK,Put,23.992710741167773,16/12/2025,14/11/2025</t>
  </si>
  <si>
    <t>EURCZK,Put,24.007378192001685,15/12/2025,13/11/2025</t>
  </si>
  <si>
    <t>EURCZK,Put,24.028243953712444,16/12/2025,14/11/2025</t>
  </si>
  <si>
    <t>EURCZK,Put,24.038909168704873,15/12/2025,13/11/2025</t>
  </si>
  <si>
    <t>EURCZK,Put,24.06377716625711,16/12/2025,14/11/2025</t>
  </si>
  <si>
    <t>EURCZK,Put,24.070440145408064,15/12/2025,13/11/2025</t>
  </si>
  <si>
    <t>EURCZK,Put,24.075261555276207,12/12/2025,12/11/2025</t>
  </si>
  <si>
    <t>EURCZK,Put,24.076690939067422,19/11/2025,17/10/2025</t>
  </si>
  <si>
    <t>EURCZK,Put,24.080085573174166,14/11/2025,15/10/2025</t>
  </si>
  <si>
    <t>EURCZK,Put,24.083004882351567,20/11/2025,20/10/2025</t>
  </si>
  <si>
    <t>EURCZK,Put,24.094644062800295,18/11/2025,16/10/2025</t>
  </si>
  <si>
    <t>EURCZK,Put,24.099310378801782,16/12/2025,14/11/2025</t>
  </si>
  <si>
    <t>EURCZK,Put,24.101971122111255,15/12/2025,13/11/2025</t>
  </si>
  <si>
    <t>EURCZK,Put,24.102383805507966,11/12/2025,10/11/2025</t>
  </si>
  <si>
    <t>EURCZK,Put,24.103930607524397,12/12/2025,12/11/2025</t>
  </si>
  <si>
    <t>EURCZK,Put,24.105489308917324,24/11/2025,22/10/2025</t>
  </si>
  <si>
    <t>EURCZK,Put,24.108494201468346,21/11/2025,21/10/2025</t>
  </si>
  <si>
    <t>EURCZK,Put,24.112284351923247,14/11/2025,15/10/2025</t>
  </si>
  <si>
    <t>EURCZK,Put,24.112519655033516,19/11/2025,17/10/2025</t>
  </si>
  <si>
    <t>EURCZK,Put,24.11616102611737,26/11/2025,24/10/2025</t>
  </si>
  <si>
    <t>EURCZK,Put,24.117342479191183,20/11/2025,20/10/2025</t>
  </si>
  <si>
    <t>EURCZK,Put,24.123675603724937,10/12/2025,07/11/2025</t>
  </si>
  <si>
    <t>EURCZK,Put,24.12760241205069,18/11/2025,16/10/2025</t>
  </si>
  <si>
    <t>EURCZK,Put,24.13223484313059,25/11/2025,23/10/2025</t>
  </si>
  <si>
    <t>EURCZK,Put,24.132261097699573,11/12/2025,10/11/2025</t>
  </si>
  <si>
    <t>EURCZK,Put,24.132599659772588,12/12/2025,12/11/2025</t>
  </si>
  <si>
    <t>EURCZK,Put,24.132697426079357,28/11/2025,27/10/2025</t>
  </si>
  <si>
    <t>EURCZK,Put,24.133502098814446,15/12/2025,13/11/2025</t>
  </si>
  <si>
    <t>EURCZK,Put,24.134843591346453,16/12/2025,14/11/2025</t>
  </si>
  <si>
    <t>EURCZK,Put,24.13817967565371,24/11/2025,22/10/2025</t>
  </si>
  <si>
    <t>EURCZK,Put,24.141453548687025,21/11/2025,21/10/2025</t>
  </si>
  <si>
    <t>EURCZK,Put,24.144483130672327,14/11/2025,15/10/2025</t>
  </si>
  <si>
    <t>EURCZK,Put,24.14788304684713,09/12/2025,06/11/2025</t>
  </si>
  <si>
    <t>EURCZK,Put,24.14821487491723,26/11/2025,24/10/2025</t>
  </si>
  <si>
    <t>EURCZK,Put,24.14834837099961,19/11/2025,17/10/2025</t>
  </si>
  <si>
    <t>EURCZK,Put,24.1516800760308,20/11/2025,20/10/2025</t>
  </si>
  <si>
    <t>EURCZK,Put,24.153999173042745,10/12/2025,07/11/2025</t>
  </si>
  <si>
    <t>EURCZK,Put,24.154482496541576,02/12/2025,30/10/2025</t>
  </si>
  <si>
    <t>EURCZK,Put,24.159474799968887,04/12/2025,03/11/2025</t>
  </si>
  <si>
    <t>EURCZK,Put,24.159933698708222,03/12/2025,31/10/2025</t>
  </si>
  <si>
    <t>EURCZK,Put,24.160560761301078,18/11/2025,16/10/2025</t>
  </si>
  <si>
    <t>EURCZK,Put,24.161268712020775,12/12/2025,12/11/2025</t>
  </si>
  <si>
    <t>EURCZK,Put,24.16213838989118,11/12/2025,10/11/2025</t>
  </si>
  <si>
    <t>EURCZK,Put,24.16454297719845,25/11/2025,23/10/2025</t>
  </si>
  <si>
    <t>EURCZK,Put,24.165033075517634,15/12/2025,13/11/2025</t>
  </si>
  <si>
    <t>EURCZK,Put,24.16510179805981,28/11/2025,27/10/2025</t>
  </si>
  <si>
    <t>EURCZK,Put,24.165762794820743,01/12/2025,29/10/2025</t>
  </si>
  <si>
    <t>EURCZK,Put,24.170376803891124,16/12/2025,14/11/2025</t>
  </si>
  <si>
    <t>EURCZK,Put,24.170870042390092,24/11/2025,22/10/2025</t>
  </si>
  <si>
    <t>EURCZK,Put,24.174412895905707,21/11/2025,21/10/2025</t>
  </si>
  <si>
    <t>EURCZK,Put,24.174579149643623,08/12/2025,05/11/2025</t>
  </si>
  <si>
    <t>EURCZK,Put,24.176681909421408,14/11/2025,15/10/2025</t>
  </si>
  <si>
    <t>EURCZK,Put,24.178377308988793,09/12/2025,06/11/2025</t>
  </si>
  <si>
    <t>EURCZK,Put,24.180268723717088,26/11/2025,24/10/2025</t>
  </si>
  <si>
    <t>EURCZK,Put,24.184177086965704,19/11/2025,17/10/2025</t>
  </si>
  <si>
    <t>EURCZK,Put,24.184322742360557,10/12/2025,07/11/2025</t>
  </si>
  <si>
    <t>EURCZK,Put,24.184610223482782,02/12/2025,30/10/2025</t>
  </si>
  <si>
    <t>EURCZK,Put,24.186017672870413,20/11/2025,20/10/2025</t>
  </si>
  <si>
    <t>EURCZK,Put,24.18853967691852,04/12/2025,03/11/2025</t>
  </si>
  <si>
    <t>EURCZK,Put,24.189325878795533,03/12/2025,31/10/2025</t>
  </si>
  <si>
    <t>EURCZK,Put,24.189937764268965,12/12/2025,12/11/2025</t>
  </si>
  <si>
    <t>EURCZK,Put,24.192015682082786,11/12/2025,10/11/2025</t>
  </si>
  <si>
    <t>EURCZK,Put,24.19351911055147,18/11/2025,16/10/2025</t>
  </si>
  <si>
    <t>EURCZK,Put,24.196639707714624,01/12/2025,29/10/2025</t>
  </si>
  <si>
    <t>EURCZK,Put,24.196851111266312,25/11/2025,23/10/2025</t>
  </si>
  <si>
    <t>EURCZK,Put,24.19750617004026,28/11/2025,27/10/2025</t>
  </si>
  <si>
    <t>EURCZK,Put,24.203560409126478,24/11/2025,22/10/2025</t>
  </si>
  <si>
    <t>EURCZK,Put,24.204363600800015,08/12/2025,05/11/2025</t>
  </si>
  <si>
    <t>EURCZK,Put,24.207372243124386,21/11/2025,21/10/2025</t>
  </si>
  <si>
    <t>EURCZK,Put,24.20887157113046,09/12/2025,06/11/2025</t>
  </si>
  <si>
    <t>EURCZK,Put,24.208880688170485,14/11/2025,15/10/2025</t>
  </si>
  <si>
    <t>EURCZK,Put,24.212322572516943,26/11/2025,24/10/2025</t>
  </si>
  <si>
    <t>EURCZK,Put,24.213063392828793,05/12/2025,04/11/2025</t>
  </si>
  <si>
    <t>EURCZK,Put,24.214646311678365,10/12/2025,07/11/2025</t>
  </si>
  <si>
    <t>EURCZK,Put,24.214737950423988,02/12/2025,30/10/2025</t>
  </si>
  <si>
    <t>EURCZK,Put,24.217604553868153,04/12/2025,03/11/2025</t>
  </si>
  <si>
    <t>EURCZK,Put,24.218606816517156,12/12/2025,12/11/2025</t>
  </si>
  <si>
    <t>EURCZK,Put,24.218718058882846,03/12/2025,31/10/2025</t>
  </si>
  <si>
    <t>EURCZK,Put,24.220005802931798,19/11/2025,17/10/2025</t>
  </si>
  <si>
    <t>EURCZK,Put,24.22035526971003,20/11/2025,20/10/2025</t>
  </si>
  <si>
    <t>EURCZK,Put,24.221892974274393,11/12/2025,10/11/2025</t>
  </si>
  <si>
    <t>EURCZK,Put,24.226477459801863,18/11/2025,16/10/2025</t>
  </si>
  <si>
    <t>EURCZK,Put,24.2275166206085,01/12/2025,29/10/2025</t>
  </si>
  <si>
    <t>EURCZK,Put,24.22915924533417,25/11/2025,23/10/2025</t>
  </si>
  <si>
    <t>EURCZK,Put,24.22991054202071,28/11/2025,27/10/2025</t>
  </si>
  <si>
    <t>EURCZK,Put,24.234148051956407,08/12/2025,05/11/2025</t>
  </si>
  <si>
    <t>EURCZK,Put,24.236250775862864,24/11/2025,22/10/2025</t>
  </si>
  <si>
    <t>EURCZK,Put,24.23936583327212,09/12/2025,06/11/2025</t>
  </si>
  <si>
    <t>EURCZK,Put,24.240331590343068,21/11/2025,21/10/2025</t>
  </si>
  <si>
    <t>EURCZK,Put,24.241079466919565,14/11/2025,15/10/2025</t>
  </si>
  <si>
    <t>EURCZK,Put,24.242498820540007,05/12/2025,04/11/2025</t>
  </si>
  <si>
    <t>EURCZK,Put,24.2443764213168,26/11/2025,24/10/2025</t>
  </si>
  <si>
    <t>EURCZK,Put,24.244865677365194,02/12/2025,30/10/2025</t>
  </si>
  <si>
    <t>EURCZK,Put,24.244969880996173,10/12/2025,07/11/2025</t>
  </si>
  <si>
    <t>EURCZK,Put,24.246669430817786,04/12/2025,03/11/2025</t>
  </si>
  <si>
    <t>EURCZK,Put,24.247275868765346,12/12/2025,12/11/2025</t>
  </si>
  <si>
    <t>EURCZK,Put,24.248110238970156,03/12/2025,31/10/2025</t>
  </si>
  <si>
    <t>EURCZK,Put,24.251770266466,11/12/2025,10/11/2025</t>
  </si>
  <si>
    <t>EURCZK,Put,24.254692866549647,20/11/2025,20/10/2025</t>
  </si>
  <si>
    <t>EURCZK,Put,24.255834518897892,19/11/2025,17/10/2025</t>
  </si>
  <si>
    <t>EURCZK,Put,24.258393533502378,01/12/2025,29/10/2025</t>
  </si>
  <si>
    <t>EURCZK,Put,24.259435809052253,18/11/2025,16/10/2025</t>
  </si>
  <si>
    <t>EURCZK,Put,24.26146737940203,25/11/2025,23/10/2025</t>
  </si>
  <si>
    <t>EURCZK,Put,24.26231491400116,28/11/2025,27/10/2025</t>
  </si>
  <si>
    <t>EURCZK,Put,24.263932503112795,08/12/2025,05/11/2025</t>
  </si>
  <si>
    <t>EURCZK,Put,24.26894114259925,24/11/2025,22/10/2025</t>
  </si>
  <si>
    <t>EURCZK,Put,24.269860095413787,09/12/2025,06/11/2025</t>
  </si>
  <si>
    <t>EURCZK,Put,24.271934248251217,05/12/2025,04/11/2025</t>
  </si>
  <si>
    <t>EURCZK,Put,24.273278245668646,14/11/2025,15/10/2025</t>
  </si>
  <si>
    <t>EURCZK,Put,24.273290937561747,21/11/2025,21/10/2025</t>
  </si>
  <si>
    <t>EURCZK,Put,24.2749934043064,02/12/2025,30/10/2025</t>
  </si>
  <si>
    <t>EURCZK,Put,24.275293450313985,10/12/2025,07/11/2025</t>
  </si>
  <si>
    <t>EURCZK,Put,24.27573430776742,04/12/2025,03/11/2025</t>
  </si>
  <si>
    <t>EURCZK,Put,24.27643027011666,26/11/2025,24/10/2025</t>
  </si>
  <si>
    <t>EURCZK,Put,24.27750241905747,03/12/2025,31/10/2025</t>
  </si>
  <si>
    <t>EURCZK,Put,24.281647558657607,11/12/2025,10/11/2025</t>
  </si>
  <si>
    <t>EURCZK,Put,24.289030463389263,20/11/2025,20/10/2025</t>
  </si>
  <si>
    <t>EURCZK,Put,24.28927044639626,01/12/2025,29/10/2025</t>
  </si>
  <si>
    <t>EURCZK,Put,24.291663234863986,19/11/2025,17/10/2025</t>
  </si>
  <si>
    <t>EURCZK,Put,24.292394158302645,18/11/2025,16/10/2025</t>
  </si>
  <si>
    <t>EURCZK,Put,24.293716954269186,08/12/2025,05/11/2025</t>
  </si>
  <si>
    <t>EURCZK,Put,24.293775513469893,25/11/2025,23/10/2025</t>
  </si>
  <si>
    <t>EURCZK,Put,24.29471928598161,28/11/2025,27/10/2025</t>
  </si>
  <si>
    <t>EURCZK,Put,24.30035435755545,09/12/2025,06/11/2025</t>
  </si>
  <si>
    <t>EURCZK,Put,24.30136967596243,05/12/2025,04/11/2025</t>
  </si>
  <si>
    <t>EURCZK,Put,24.301631509335632,24/11/2025,22/10/2025</t>
  </si>
  <si>
    <t>EURCZK,Put,24.30479918471705,04/12/2025,03/11/2025</t>
  </si>
  <si>
    <t>EURCZK,Put,24.305121131247606,02/12/2025,30/10/2025</t>
  </si>
  <si>
    <t>EURCZK,Put,24.305617019631793,10/12/2025,07/11/2025</t>
  </si>
  <si>
    <t>EURCZK,Put,24.30625028478043,21/11/2025,21/10/2025</t>
  </si>
  <si>
    <t>EURCZK,Put,24.30689459914478,03/12/2025,31/10/2025</t>
  </si>
  <si>
    <t>EURCZK,Put,24.308484118916518,26/11/2025,24/10/2025</t>
  </si>
  <si>
    <t>EURCZK,Put,24.32014735929014,01/12/2025,29/10/2025</t>
  </si>
  <si>
    <t>EURCZK,Put,24.323501405425578,08/12/2025,05/11/2025</t>
  </si>
  <si>
    <t>EURCZK,Put,24.326083647537754,25/11/2025,23/10/2025</t>
  </si>
  <si>
    <t>EURCZK,Put,24.327123657962062,28/11/2025,27/10/2025</t>
  </si>
  <si>
    <t>EURCZK,Put,24.330805103673644,05/12/2025,04/11/2025</t>
  </si>
  <si>
    <t>EURCZK,Put,24.330848619697115,09/12/2025,06/11/2025</t>
  </si>
  <si>
    <t>EURCZK,Put,24.333864061666684,04/12/2025,03/11/2025</t>
  </si>
  <si>
    <t>EURCZK,Put,24.335248858188812,02/12/2025,30/10/2025</t>
  </si>
  <si>
    <t>EURCZK,Put,24.336286779232093,03/12/2025,31/10/2025</t>
  </si>
  <si>
    <t>EURCZK,Put,24.351024272184016,01/12/2025,29/10/2025</t>
  </si>
  <si>
    <t>EURCZK,Put,24.35328585658197,08/12/2025,05/11/2025</t>
  </si>
  <si>
    <t>EURCZK,Put,24.360240531384854,05/12/2025,04/11/2025</t>
  </si>
  <si>
    <t>EURCZK,Put,24.389675959096067,05/12/2025,04/11/2025</t>
  </si>
  <si>
    <t>EURHUF,Call,384.74319290726703,10/12/2025,10/11/2025</t>
  </si>
  <si>
    <t>EURHUF,Call,385.4968325980957,12/12/2025,13/11/2025</t>
  </si>
  <si>
    <t>EURHUF,Call,385.5777980066943,10/12/2025,10/11/2025</t>
  </si>
  <si>
    <t>EURHUF,Call,385.7757985941505,15/12/2025,14/11/2025</t>
  </si>
  <si>
    <t>EURHUF,Call,386.36711190405845,09/12/2025,07/11/2025</t>
  </si>
  <si>
    <t>EURHUF,Call,386.39839129402077,12/12/2025,13/11/2025</t>
  </si>
  <si>
    <t>EURHUF,Call,386.4124031061216,10/12/2025,10/11/2025</t>
  </si>
  <si>
    <t>EURHUF,Call,386.66256751388266,11/12/2025,12/11/2025</t>
  </si>
  <si>
    <t>EURHUF,Call,386.7008306861105,15/12/2025,14/11/2025</t>
  </si>
  <si>
    <t>EURHUF,Call,387.20819095280143,09/12/2025,07/11/2025</t>
  </si>
  <si>
    <t>EURHUF,Call,387.24700820554887,10/12/2025,10/11/2025</t>
  </si>
  <si>
    <t>EURHUF,Call,387.29994998994584,12/12/2025,13/11/2025</t>
  </si>
  <si>
    <t>EURHUF,Call,387.55303429347293,11/12/2025,12/11/2025</t>
  </si>
  <si>
    <t>EURHUF,Call,387.6258627780705,15/12/2025,14/11/2025</t>
  </si>
  <si>
    <t>EURHUF,Call,387.9214483931744,08/12/2025,06/11/2025</t>
  </si>
  <si>
    <t>EURHUF,Call,388.04927000154447,09/12/2025,07/11/2025</t>
  </si>
  <si>
    <t>EURHUF,Call,388.08161330497614,10/12/2025,10/11/2025</t>
  </si>
  <si>
    <t>EURHUF,Call,388.1109771016271,05/12/2025,05/11/2025</t>
  </si>
  <si>
    <t>EURHUF,Call,388.201508685871,12/12/2025,13/11/2025</t>
  </si>
  <si>
    <t>EURHUF,Call,388.44350107306326,11/12/2025,12/11/2025</t>
  </si>
  <si>
    <t>EURHUF,Call,388.5508948700305,15/12/2025,14/11/2025</t>
  </si>
  <si>
    <t>EURHUF,Call,388.7720951994362,08/12/2025,06/11/2025</t>
  </si>
  <si>
    <t>EURHUF,Call,388.8903490502875,09/12/2025,07/11/2025</t>
  </si>
  <si>
    <t>EURHUF,Call,388.91621840440337,10/12/2025,10/11/2025</t>
  </si>
  <si>
    <t>EURHUF,Call,388.9393792989124,05/12/2025,05/11/2025</t>
  </si>
  <si>
    <t>EURHUF,Call,389.00513105543325,03/12/2025,03/11/2025</t>
  </si>
  <si>
    <t>EURHUF,Call,389.10306738179605,12/12/2025,13/11/2025</t>
  </si>
  <si>
    <t>EURHUF,Call,389.30381701950523,02/12/2025,31/10/2025</t>
  </si>
  <si>
    <t>EURHUF,Call,389.33396785265353,11/12/2025,12/11/2025</t>
  </si>
  <si>
    <t>EURHUF,Call,389.47592696199047,15/12/2025,14/11/2025</t>
  </si>
  <si>
    <t>EURHUF,Call,389.5391950114841,26/11/2025,28/10/2025</t>
  </si>
  <si>
    <t>EURHUF,Call,389.5485582871597,04/12/2025,04/11/2025</t>
  </si>
  <si>
    <t>EURHUF,Call,389.622742005698,08/12/2025,06/11/2025</t>
  </si>
  <si>
    <t>EURHUF,Call,389.73142809903055,09/12/2025,07/11/2025</t>
  </si>
  <si>
    <t>EURHUF,Call,389.75082350383065,10/12/2025,10/11/2025</t>
  </si>
  <si>
    <t>EURHUF,Call,389.76778149619764,05/12/2025,05/11/2025</t>
  </si>
  <si>
    <t>EURHUF,Call,389.8166674512793,03/12/2025,03/11/2025</t>
  </si>
  <si>
    <t>EURHUF,Call,389.9430860354124,28/11/2025,29/10/2025</t>
  </si>
  <si>
    <t>EURHUF,Call,389.957233092491,01/12/2025,30/10/2025</t>
  </si>
  <si>
    <t>EURHUF,Call,390.0046260777211,12/12/2025,13/11/2025</t>
  </si>
  <si>
    <t>EURHUF,Call,390.123641662549,02/12/2025,31/10/2025</t>
  </si>
  <si>
    <t>EURHUF,Call,390.2244346322438,11/12/2025,12/11/2025</t>
  </si>
  <si>
    <t>EURHUF,Call,390.23519193317793,25/11/2025,27/10/2025</t>
  </si>
  <si>
    <t>EURHUF,Call,390.31599522512647,20/11/2025,20/10/2025</t>
  </si>
  <si>
    <t>EURHUF,Call,390.348776860734,24/11/2025,22/10/2025</t>
  </si>
  <si>
    <t>EURHUF,Call,390.38743569374896,04/12/2025,04/11/2025</t>
  </si>
  <si>
    <t>EURHUF,Call,390.40095905395043,15/12/2025,14/11/2025</t>
  </si>
  <si>
    <t>EURHUF,Call,390.40954162270697,26/11/2025,28/10/2025</t>
  </si>
  <si>
    <t>EURHUF,Call,390.4733888119598,08/12/2025,06/11/2025</t>
  </si>
  <si>
    <t>EURHUF,Call,390.57250714777354,09/12/2025,07/11/2025</t>
  </si>
  <si>
    <t>EURHUF,Call,390.5854286032579,10/12/2025,10/11/2025</t>
  </si>
  <si>
    <t>EURHUF,Call,390.5961836934829,05/12/2025,05/11/2025</t>
  </si>
  <si>
    <t>EURHUF,Call,390.62820384712523,03/12/2025,03/11/2025</t>
  </si>
  <si>
    <t>EURHUF,Call,390.7894000526738,01/12/2025,30/10/2025</t>
  </si>
  <si>
    <t>EURHUF,Call,390.82485506774236,28/11/2025,29/10/2025</t>
  </si>
  <si>
    <t>EURHUF,Call,390.8391796437014,18/11/2025,16/10/2025</t>
  </si>
  <si>
    <t>EURHUF,Call,390.90618477364626,12/12/2025,13/11/2025</t>
  </si>
  <si>
    <t>EURHUF,Call,390.9434663055928,02/12/2025,31/10/2025</t>
  </si>
  <si>
    <t>EURHUF,Call,390.94621874977753,21/11/2025,21/10/2025</t>
  </si>
  <si>
    <t>EURHUF,Call,391.09169727029183,19/11/2025,17/10/2025</t>
  </si>
  <si>
    <t>EURHUF,Call,391.11490141183407,11/12/2025,12/11/2025</t>
  </si>
  <si>
    <t>EURHUF,Call,391.13572175904966,25/11/2025,27/10/2025</t>
  </si>
  <si>
    <t>EURHUF,Call,391.22631310033825,04/12/2025,04/11/2025</t>
  </si>
  <si>
    <t>EURHUF,Call,391.27988823392985,26/11/2025,28/10/2025</t>
  </si>
  <si>
    <t>EURHUF,Call,391.2944611674361,20/11/2025,20/10/2025</t>
  </si>
  <si>
    <t>EURHUF,Call,391.3155743002518,24/11/2025,22/10/2025</t>
  </si>
  <si>
    <t>EURHUF,Call,391.3240356182216,08/12/2025,06/11/2025</t>
  </si>
  <si>
    <t>EURHUF,Call,391.32599114591045,15/12/2025,14/11/2025</t>
  </si>
  <si>
    <t>EURHUF,Call,391.4135861965166,09/12/2025,07/11/2025</t>
  </si>
  <si>
    <t>EURHUF,Call,391.4245858907681,05/12/2025,05/11/2025</t>
  </si>
  <si>
    <t>EURHUF,Call,391.43974024297125,03/12/2025,03/11/2025</t>
  </si>
  <si>
    <t>EURHUF,Call,391.62156701285653,01/12/2025,30/10/2025</t>
  </si>
  <si>
    <t>EURHUF,Call,391.7066241000723,28/11/2025,29/10/2025</t>
  </si>
  <si>
    <t>EURHUF,Call,391.76329094863655,02/12/2025,31/10/2025</t>
  </si>
  <si>
    <t>EURHUF,Call,391.80774346957134,12/12/2025,13/11/2025</t>
  </si>
  <si>
    <t>EURHUF,Call,391.8258246624761,17/11/2025,15/10/2025</t>
  </si>
  <si>
    <t>EURHUF,Call,391.8280608568511,18/11/2025,16/10/2025</t>
  </si>
  <si>
    <t>EURHUF,Call,391.91875585291206,21/11/2025,21/10/2025</t>
  </si>
  <si>
    <t>EURHUF,Call,392.0053681914244,11/12/2025,12/11/2025</t>
  </si>
  <si>
    <t>EURHUF,Call,392.0362515849214,25/11/2025,27/10/2025</t>
  </si>
  <si>
    <t>EURHUF,Call,392.0651905069275,04/12/2025,04/11/2025</t>
  </si>
  <si>
    <t>EURHUF,Call,392.11142363134917,19/11/2025,17/10/2025</t>
  </si>
  <si>
    <t>EURHUF,Call,392.15023484515274,26/11/2025,28/10/2025</t>
  </si>
  <si>
    <t>EURHUF,Call,392.1746824244835,08/12/2025,06/11/2025</t>
  </si>
  <si>
    <t>EURHUF,Call,392.2510232378704,15/12/2025,14/11/2025</t>
  </si>
  <si>
    <t>EURHUF,Call,392.2512766388172,03/12/2025,03/11/2025</t>
  </si>
  <si>
    <t>EURHUF,Call,392.2529880880534,05/12/2025,05/11/2025</t>
  </si>
  <si>
    <t>EURHUF,Call,392.2546652452596,09/12/2025,07/11/2025</t>
  </si>
  <si>
    <t>EURHUF,Call,392.27292710974575,20/11/2025,20/10/2025</t>
  </si>
  <si>
    <t>EURHUF,Call,392.2823717397696,24/11/2025,22/10/2025</t>
  </si>
  <si>
    <t>EURHUF,Call,392.45373397303933,01/12/2025,30/10/2025</t>
  </si>
  <si>
    <t>EURHUF,Call,392.5831155916803,02/12/2025,31/10/2025</t>
  </si>
  <si>
    <t>EURHUF,Call,392.58839313240225,28/11/2025,29/10/2025</t>
  </si>
  <si>
    <t>EURHUF,Call,392.8169420700007,18/11/2025,16/10/2025</t>
  </si>
  <si>
    <t>EURHUF,Call,392.8306936645709,17/11/2025,15/10/2025</t>
  </si>
  <si>
    <t>EURHUF,Call,392.8912929560466,21/11/2025,21/10/2025</t>
  </si>
  <si>
    <t>EURHUF,Call,392.89583497101466,11/12/2025,12/11/2025</t>
  </si>
  <si>
    <t>EURHUF,Call,392.90406791351677,04/12/2025,04/11/2025</t>
  </si>
  <si>
    <t>EURHUF,Call,392.9367814107931,25/11/2025,27/10/2025</t>
  </si>
  <si>
    <t>EURHUF,Call,393.0205814563756,26/11/2025,28/10/2025</t>
  </si>
  <si>
    <t>EURHUF,Call,393.0253292307453,08/12/2025,06/11/2025</t>
  </si>
  <si>
    <t>EURHUF,Call,393.06281303466324,03/12/2025,03/11/2025</t>
  </si>
  <si>
    <t>EURHUF,Call,393.08139028533867,05/12/2025,05/11/2025</t>
  </si>
  <si>
    <t>EURHUF,Call,393.13114999240656,19/11/2025,17/10/2025</t>
  </si>
  <si>
    <t>EURHUF,Call,393.2491691792874,24/11/2025,22/10/2025</t>
  </si>
  <si>
    <t>EURHUF,Call,393.2513930520554,20/11/2025,20/10/2025</t>
  </si>
  <si>
    <t>EURHUF,Call,393.28590093322214,01/12/2025,30/10/2025</t>
  </si>
  <si>
    <t>EURHUF,Call,393.4029402347241,02/12/2025,31/10/2025</t>
  </si>
  <si>
    <t>EURHUF,Call,393.4701621647322,28/11/2025,29/10/2025</t>
  </si>
  <si>
    <t>EURHUF,Call,393.742945320106,04/12/2025,04/11/2025</t>
  </si>
  <si>
    <t>EURHUF,Call,393.80582328315035,18/11/2025,16/10/2025</t>
  </si>
  <si>
    <t>EURHUF,Call,393.8355626666656,17/11/2025,15/10/2025</t>
  </si>
  <si>
    <t>EURHUF,Call,393.83731123666485,25/11/2025,27/10/2025</t>
  </si>
  <si>
    <t>EURHUF,Call,393.8638300591811,21/11/2025,21/10/2025</t>
  </si>
  <si>
    <t>EURHUF,Call,393.8743494305092,03/12/2025,03/11/2025</t>
  </si>
  <si>
    <t>EURHUF,Call,393.8759760370071,08/12/2025,06/11/2025</t>
  </si>
  <si>
    <t>EURHUF,Call,393.8909280675985,26/11/2025,28/10/2025</t>
  </si>
  <si>
    <t>EURHUF,Call,393.9097924826239,05/12/2025,05/11/2025</t>
  </si>
  <si>
    <t>EURHUF,Call,394.11806789340494,01/12/2025,30/10/2025</t>
  </si>
  <si>
    <t>EURHUF,Call,394.1508763534639,19/11/2025,17/10/2025</t>
  </si>
  <si>
    <t>EURHUF,Call,394.2159666188052,24/11/2025,22/10/2025</t>
  </si>
  <si>
    <t>EURHUF,Call,394.2227648777679,02/12/2025,31/10/2025</t>
  </si>
  <si>
    <t>EURHUF,Call,394.229858994365,20/11/2025,20/10/2025</t>
  </si>
  <si>
    <t>EURHUF,Call,394.3519311970621,28/11/2025,29/10/2025</t>
  </si>
  <si>
    <t>EURHUF,Call,394.40812213207374,14/11/2025,14/10/2025</t>
  </si>
  <si>
    <t>EURHUF,Call,394.5818227266953,04/12/2025,04/11/2025</t>
  </si>
  <si>
    <t>EURHUF,Call,394.6858858263552,03/12/2025,03/11/2025</t>
  </si>
  <si>
    <t>EURHUF,Call,394.73784106253663,25/11/2025,27/10/2025</t>
  </si>
  <si>
    <t>EURHUF,Call,394.7612746788214,26/11/2025,28/10/2025</t>
  </si>
  <si>
    <t>EURHUF,Call,394.79470449629997,18/11/2025,16/10/2025</t>
  </si>
  <si>
    <t>EURHUF,Call,394.8363671623157,21/11/2025,21/10/2025</t>
  </si>
  <si>
    <t>EURHUF,Call,394.8404316687604,17/11/2025,15/10/2025</t>
  </si>
  <si>
    <t>EURHUF,Call,394.9502348535877,01/12/2025,30/10/2025</t>
  </si>
  <si>
    <t>EURHUF,Call,395.04258952081165,02/12/2025,31/10/2025</t>
  </si>
  <si>
    <t>EURHUF,Call,395.1706027145213,19/11/2025,17/10/2025</t>
  </si>
  <si>
    <t>EURHUF,Call,395.182764058323,24/11/2025,22/10/2025</t>
  </si>
  <si>
    <t>EURHUF,Call,395.2083249366746,20/11/2025,20/10/2025</t>
  </si>
  <si>
    <t>EURHUF,Call,395.233700229392,28/11/2025,29/10/2025</t>
  </si>
  <si>
    <t>EURHUF,Call,395.4207001332845,04/12/2025,04/11/2025</t>
  </si>
  <si>
    <t>EURHUF,Call,395.4361939366985,14/11/2025,14/10/2025</t>
  </si>
  <si>
    <t>EURHUF,Call,395.6316212900443,26/11/2025,28/10/2025</t>
  </si>
  <si>
    <t>EURHUF,Call,395.63837088840836,25/11/2025,27/10/2025</t>
  </si>
  <si>
    <t>EURHUF,Call,395.7824018137705,01/12/2025,30/10/2025</t>
  </si>
  <si>
    <t>EURHUF,Call,395.7835857094496,18/11/2025,16/10/2025</t>
  </si>
  <si>
    <t>EURHUF,Call,395.8089042654502,21/11/2025,21/10/2025</t>
  </si>
  <si>
    <t>EURHUF,Call,395.8453006708552,17/11/2025,15/10/2025</t>
  </si>
  <si>
    <t>EURHUF,Call,396.11546926172196,28/11/2025,29/10/2025</t>
  </si>
  <si>
    <t>EURHUF,Call,396.1495614978408,24/11/2025,22/10/2025</t>
  </si>
  <si>
    <t>EURHUF,Call,396.18679087898425,20/11/2025,20/10/2025</t>
  </si>
  <si>
    <t>EURHUF,Call,396.1903290755787,19/11/2025,17/10/2025</t>
  </si>
  <si>
    <t>EURHUF,Call,396.4642657413232,14/11/2025,14/10/2025</t>
  </si>
  <si>
    <t>EURHUF,Call,396.5389007142801,25/11/2025,27/10/2025</t>
  </si>
  <si>
    <t>EURHUF,Call,396.7724669225992,18/11/2025,16/10/2025</t>
  </si>
  <si>
    <t>EURHUF,Call,396.78144136858475,21/11/2025,21/10/2025</t>
  </si>
  <si>
    <t>EURHUF,Call,396.85016967294996,17/11/2025,15/10/2025</t>
  </si>
  <si>
    <t>EURHUF,Call,397.1163589373586,24/11/2025,22/10/2025</t>
  </si>
  <si>
    <t>EURHUF,Call,397.1652568212939,20/11/2025,20/10/2025</t>
  </si>
  <si>
    <t>EURHUF,Call,397.210055436636,19/11/2025,17/10/2025</t>
  </si>
  <si>
    <t>EURHUF,Call,397.4923375459479,14/11/2025,14/10/2025</t>
  </si>
  <si>
    <t>EURHUF,Call,397.7539784717193,21/11/2025,21/10/2025</t>
  </si>
  <si>
    <t>EURHUF,Call,397.76134813574885,18/11/2025,16/10/2025</t>
  </si>
  <si>
    <t>EURHUF,Call,397.8550386750447,17/11/2025,15/10/2025</t>
  </si>
  <si>
    <t>EURHUF,Call,398.2297817976934,19/11/2025,17/10/2025</t>
  </si>
  <si>
    <t>EURHUF,Call,398.5204093505726,14/11/2025,14/10/2025</t>
  </si>
  <si>
    <t>EURHUF,Call,398.85990767713946,17/11/2025,15/10/2025</t>
  </si>
  <si>
    <t>EURHUF,Call,399.54848115519735,14/11/2025,14/10/2025</t>
  </si>
  <si>
    <t>EURHUF,Call,400.57655295982204,14/11/2025,14/10/2025</t>
  </si>
  <si>
    <t>EURHUF,Call,401.6046247644468,14/11/2025,14/10/2025</t>
  </si>
  <si>
    <t>EURHUF,Put,378.9009572112762,10/12/2025,10/11/2025</t>
  </si>
  <si>
    <t>EURHUF,Put,379.18592172662,12/12/2025,13/11/2025</t>
  </si>
  <si>
    <t>EURHUF,Put,379.30057395043065,15/12/2025,14/11/2025</t>
  </si>
  <si>
    <t>EURHUF,Put,379.7355623107035,10/12/2025,10/11/2025</t>
  </si>
  <si>
    <t>EURHUF,Put,380.08748042254507,12/12/2025,13/11/2025</t>
  </si>
  <si>
    <t>EURHUF,Put,380.2256060423906,15/12/2025,14/11/2025</t>
  </si>
  <si>
    <t>EURHUF,Put,380.42930005675066,11/12/2025,12/11/2025</t>
  </si>
  <si>
    <t>EURHUF,Put,380.4795585628572,09/12/2025,07/11/2025</t>
  </si>
  <si>
    <t>EURHUF,Put,380.57016741013075,10/12/2025,10/11/2025</t>
  </si>
  <si>
    <t>EURHUF,Put,380.9890391184702,12/12/2025,13/11/2025</t>
  </si>
  <si>
    <t>EURHUF,Put,381.15063813435063,15/12/2025,14/11/2025</t>
  </si>
  <si>
    <t>EURHUF,Put,381.31976683634093,11/12/2025,12/11/2025</t>
  </si>
  <si>
    <t>EURHUF,Put,381.32063761160026,09/12/2025,07/11/2025</t>
  </si>
  <si>
    <t>EURHUF,Put,381.404772509558,10/12/2025,10/11/2025</t>
  </si>
  <si>
    <t>EURHUF,Put,381.8905978143953,12/12/2025,13/11/2025</t>
  </si>
  <si>
    <t>EURHUF,Put,381.9669207493416,08/12/2025,06/11/2025</t>
  </si>
  <si>
    <t>EURHUF,Put,382.0756702263106,15/12/2025,14/11/2025</t>
  </si>
  <si>
    <t>EURHUF,Put,382.1617166603433,09/12/2025,07/11/2025</t>
  </si>
  <si>
    <t>EURHUF,Put,382.21023361593126,11/12/2025,12/11/2025</t>
  </si>
  <si>
    <t>EURHUF,Put,382.23937760898525,10/12/2025,10/11/2025</t>
  </si>
  <si>
    <t>EURHUF,Put,382.31216172063034,05/12/2025,05/11/2025</t>
  </si>
  <si>
    <t>EURHUF,Put,382.79215651032035,12/12/2025,13/11/2025</t>
  </si>
  <si>
    <t>EURHUF,Put,382.81756755560343,08/12/2025,06/11/2025</t>
  </si>
  <si>
    <t>EURHUF,Put,383.00070231827056,15/12/2025,14/11/2025</t>
  </si>
  <si>
    <t>EURHUF,Put,383.0027957090863,09/12/2025,07/11/2025</t>
  </si>
  <si>
    <t>EURHUF,Put,383.07398270841253,10/12/2025,10/11/2025</t>
  </si>
  <si>
    <t>EURHUF,Put,383.1007003955215,11/12/2025,12/11/2025</t>
  </si>
  <si>
    <t>EURHUF,Put,383.1405639179156,05/12/2025,05/11/2025</t>
  </si>
  <si>
    <t>EURHUF,Put,383.3243762845113,03/12/2025,03/11/2025</t>
  </si>
  <si>
    <t>EURHUF,Put,383.4467687329239,26/11/2025,28/10/2025</t>
  </si>
  <si>
    <t>EURHUF,Put,383.46673362895905,20/11/2025,20/10/2025</t>
  </si>
  <si>
    <t>EURHUF,Put,383.5650445181988,02/12/2025,31/10/2025</t>
  </si>
  <si>
    <t>EURHUF,Put,383.5811947841094,24/11/2025,22/10/2025</t>
  </si>
  <si>
    <t>EURHUF,Put,383.66821436186524,08/12/2025,06/11/2025</t>
  </si>
  <si>
    <t>EURHUF,Put,383.6764164410349,04/12/2025,04/11/2025</t>
  </si>
  <si>
    <t>EURHUF,Put,383.6937152062455,12/12/2025,13/11/2025</t>
  </si>
  <si>
    <t>EURHUF,Put,383.77070280910294,28/11/2025,29/10/2025</t>
  </si>
  <si>
    <t>EURHUF,Put,383.8438747578293,09/12/2025,07/11/2025</t>
  </si>
  <si>
    <t>EURHUF,Put,383.9085878078398,10/12/2025,10/11/2025</t>
  </si>
  <si>
    <t>EURHUF,Put,383.91701115165404,18/11/2025,16/10/2025</t>
  </si>
  <si>
    <t>EURHUF,Put,383.9257344102306,15/12/2025,14/11/2025</t>
  </si>
  <si>
    <t>EURHUF,Put,383.9314831520757,25/11/2025,27/10/2025</t>
  </si>
  <si>
    <t>EURHUF,Put,383.9536127428902,19/11/2025,17/10/2025</t>
  </si>
  <si>
    <t>EURHUF,Put,383.96896611520083,05/12/2025,05/11/2025</t>
  </si>
  <si>
    <t>EURHUF,Put,383.9911671751118,11/12/2025,12/11/2025</t>
  </si>
  <si>
    <t>EURHUF,Put,384.13206437121147,01/12/2025,30/10/2025</t>
  </si>
  <si>
    <t>EURHUF,Put,384.1359126803573,03/12/2025,03/11/2025</t>
  </si>
  <si>
    <t>EURHUF,Put,384.1384590278358,21/11/2025,21/10/2025</t>
  </si>
  <si>
    <t>EURHUF,Put,384.31711534414677,26/11/2025,28/10/2025</t>
  </si>
  <si>
    <t>EURHUF,Put,384.3848691612426,02/12/2025,31/10/2025</t>
  </si>
  <si>
    <t>EURHUF,Put,384.4451995712687,20/11/2025,20/10/2025</t>
  </si>
  <si>
    <t>EURHUF,Put,384.51529384762415,04/12/2025,04/11/2025</t>
  </si>
  <si>
    <t>EURHUF,Put,384.5188611681271,08/12/2025,06/11/2025</t>
  </si>
  <si>
    <t>EURHUF,Put,384.5479922236272,24/11/2025,22/10/2025</t>
  </si>
  <si>
    <t>EURHUF,Put,384.59527390217056,12/12/2025,13/11/2025</t>
  </si>
  <si>
    <t>EURHUF,Put,384.6524718414329,28/11/2025,29/10/2025</t>
  </si>
  <si>
    <t>EURHUF,Put,384.68495380657237,09/12/2025,07/11/2025</t>
  </si>
  <si>
    <t>EURHUF,Put,384.7917416478128,17/11/2025,15/10/2025</t>
  </si>
  <si>
    <t>EURHUF,Put,384.7973683124861,05/12/2025,05/11/2025</t>
  </si>
  <si>
    <t>EURHUF,Put,384.83201297794744,25/11/2025,27/10/2025</t>
  </si>
  <si>
    <t>EURHUF,Put,384.85076650219054,15/12/2025,14/11/2025</t>
  </si>
  <si>
    <t>EURHUF,Put,384.88163395470207,11/12/2025,12/11/2025</t>
  </si>
  <si>
    <t>EURHUF,Put,384.90589236480366,18/11/2025,16/10/2025</t>
  </si>
  <si>
    <t>EURHUF,Put,384.94744907620327,03/12/2025,03/11/2025</t>
  </si>
  <si>
    <t>EURHUF,Put,384.9642313313943,01/12/2025,30/10/2025</t>
  </si>
  <si>
    <t>EURHUF,Put,384.9733391039476,19/11/2025,17/10/2025</t>
  </si>
  <si>
    <t>EURHUF,Put,385.1109961309703,21/11/2025,21/10/2025</t>
  </si>
  <si>
    <t>EURHUF,Put,385.18746195536966,26/11/2025,28/10/2025</t>
  </si>
  <si>
    <t>EURHUF,Put,385.20469380428636,02/12/2025,31/10/2025</t>
  </si>
  <si>
    <t>EURHUF,Put,385.35417125421344,04/12/2025,04/11/2025</t>
  </si>
  <si>
    <t>EURHUF,Put,385.3695079743889,08/12/2025,06/11/2025</t>
  </si>
  <si>
    <t>EURHUF,Put,385.4236655135783,20/11/2025,20/10/2025</t>
  </si>
  <si>
    <t>EURHUF,Put,385.514789663145,24/11/2025,22/10/2025</t>
  </si>
  <si>
    <t>EURHUF,Put,385.5260328553154,09/12/2025,07/11/2025</t>
  </si>
  <si>
    <t>EURHUF,Put,385.5342408737628,28/11/2025,29/10/2025</t>
  </si>
  <si>
    <t>EURHUF,Put,385.62577050977137,05/12/2025,05/11/2025</t>
  </si>
  <si>
    <t>EURHUF,Put,385.7325428038192,25/11/2025,27/10/2025</t>
  </si>
  <si>
    <t>EURHUF,Put,385.7589854720493,03/12/2025,03/11/2025</t>
  </si>
  <si>
    <t>EURHUF,Put,385.7721007342924,11/12/2025,12/11/2025</t>
  </si>
  <si>
    <t>EURHUF,Put,385.796398291577,01/12/2025,30/10/2025</t>
  </si>
  <si>
    <t>EURHUF,Put,385.79661064990756,17/11/2025,15/10/2025</t>
  </si>
  <si>
    <t>EURHUF,Put,385.8947735779533,18/11/2025,16/10/2025</t>
  </si>
  <si>
    <t>EURHUF,Put,385.9930654650049,19/11/2025,17/10/2025</t>
  </si>
  <si>
    <t>EURHUF,Put,386.02451844733014,02/12/2025,31/10/2025</t>
  </si>
  <si>
    <t>EURHUF,Put,386.05780856659254,26/11/2025,28/10/2025</t>
  </si>
  <si>
    <t>EURHUF,Put,386.08353323410483,21/11/2025,21/10/2025</t>
  </si>
  <si>
    <t>EURHUF,Put,386.1930486608027,04/12/2025,04/11/2025</t>
  </si>
  <si>
    <t>EURHUF,Put,386.2201547806507,08/12/2025,06/11/2025</t>
  </si>
  <si>
    <t>EURHUF,Put,386.40213145588797,20/11/2025,20/10/2025</t>
  </si>
  <si>
    <t>EURHUF,Put,386.4160099060927,28/11/2025,29/10/2025</t>
  </si>
  <si>
    <t>EURHUF,Put,386.4541727070566,05/12/2025,05/11/2025</t>
  </si>
  <si>
    <t>EURHUF,Put,386.4815871026628,24/11/2025,22/10/2025</t>
  </si>
  <si>
    <t>EURHUF,Put,386.57052186789525,03/12/2025,03/11/2025</t>
  </si>
  <si>
    <t>EURHUF,Put,386.6285652517598,01/12/2025,30/10/2025</t>
  </si>
  <si>
    <t>EURHUF,Put,386.63307262969096,25/11/2025,27/10/2025</t>
  </si>
  <si>
    <t>EURHUF,Put,386.8014796520023,17/11/2025,15/10/2025</t>
  </si>
  <si>
    <t>EURHUF,Put,386.8443430903739,02/12/2025,31/10/2025</t>
  </si>
  <si>
    <t>EURHUF,Put,386.8836547911029,18/11/2025,16/10/2025</t>
  </si>
  <si>
    <t>EURHUF,Put,386.9281551778154,26/11/2025,28/10/2025</t>
  </si>
  <si>
    <t>EURHUF,Put,387.0127918260623,19/11/2025,17/10/2025</t>
  </si>
  <si>
    <t>EURHUF,Put,387.03192606739196,04/12/2025,04/11/2025</t>
  </si>
  <si>
    <t>EURHUF,Put,387.05607033723936,21/11/2025,21/10/2025</t>
  </si>
  <si>
    <t>EURHUF,Put,387.0708015869125,08/12/2025,06/11/2025</t>
  </si>
  <si>
    <t>EURHUF,Put,387.2116194997007,14/11/2025,14/10/2025</t>
  </si>
  <si>
    <t>EURHUF,Put,387.28257490434186,05/12/2025,05/11/2025</t>
  </si>
  <si>
    <t>EURHUF,Put,387.29777893842265,28/11/2025,29/10/2025</t>
  </si>
  <si>
    <t>EURHUF,Put,387.38059739819755,20/11/2025,20/10/2025</t>
  </si>
  <si>
    <t>EURHUF,Put,387.38205826374127,03/12/2025,03/11/2025</t>
  </si>
  <si>
    <t>EURHUF,Put,387.44838454218063,24/11/2025,22/10/2025</t>
  </si>
  <si>
    <t>EURHUF,Put,387.4607322119426,01/12/2025,30/10/2025</t>
  </si>
  <si>
    <t>EURHUF,Put,387.5336024555627,25/11/2025,27/10/2025</t>
  </si>
  <si>
    <t>EURHUF,Put,387.6641677334177,02/12/2025,31/10/2025</t>
  </si>
  <si>
    <t>EURHUF,Put,387.7985017890383,26/11/2025,28/10/2025</t>
  </si>
  <si>
    <t>EURHUF,Put,387.80634865409706,17/11/2025,15/10/2025</t>
  </si>
  <si>
    <t>EURHUF,Put,387.8708034739812,04/12/2025,04/11/2025</t>
  </si>
  <si>
    <t>EURHUF,Put,387.87253600425254,18/11/2025,16/10/2025</t>
  </si>
  <si>
    <t>EURHUF,Put,388.02860744037395,21/11/2025,21/10/2025</t>
  </si>
  <si>
    <t>EURHUF,Put,388.0325181871197,19/11/2025,17/10/2025</t>
  </si>
  <si>
    <t>EURHUF,Put,388.1795479707526,28/11/2025,29/10/2025</t>
  </si>
  <si>
    <t>EURHUF,Put,388.19359465958723,03/12/2025,03/11/2025</t>
  </si>
  <si>
    <t>EURHUF,Put,388.23969130432545,14/11/2025,14/10/2025</t>
  </si>
  <si>
    <t>EURHUF,Put,388.29289917212543,01/12/2025,30/10/2025</t>
  </si>
  <si>
    <t>EURHUF,Put,388.3590633405072,20/11/2025,20/10/2025</t>
  </si>
  <si>
    <t>EURHUF,Put,388.4151819816984,24/11/2025,22/10/2025</t>
  </si>
  <si>
    <t>EURHUF,Put,388.4341322814344,25/11/2025,27/10/2025</t>
  </si>
  <si>
    <t>EURHUF,Put,388.48399237646146,02/12/2025,31/10/2025</t>
  </si>
  <si>
    <t>EURHUF,Put,388.6688484002612,26/11/2025,28/10/2025</t>
  </si>
  <si>
    <t>EURHUF,Put,388.7096808805705,04/12/2025,04/11/2025</t>
  </si>
  <si>
    <t>EURHUF,Put,388.81121765619184,17/11/2025,15/10/2025</t>
  </si>
  <si>
    <t>EURHUF,Put,388.86141721740216,18/11/2025,16/10/2025</t>
  </si>
  <si>
    <t>EURHUF,Put,389.0011445435085,21/11/2025,21/10/2025</t>
  </si>
  <si>
    <t>EURHUF,Put,389.05224454817704,19/11/2025,17/10/2025</t>
  </si>
  <si>
    <t>EURHUF,Put,389.06131700308254,28/11/2025,29/10/2025</t>
  </si>
  <si>
    <t>EURHUF,Put,389.1250661323082,01/12/2025,30/10/2025</t>
  </si>
  <si>
    <t>EURHUF,Put,389.26776310895013,14/11/2025,14/10/2025</t>
  </si>
  <si>
    <t>EURHUF,Put,389.33466210730614,25/11/2025,27/10/2025</t>
  </si>
  <si>
    <t>EURHUF,Put,389.33752928281683,20/11/2025,20/10/2025</t>
  </si>
  <si>
    <t>EURHUF,Put,389.3819794212162,24/11/2025,22/10/2025</t>
  </si>
  <si>
    <t>EURHUF,Put,389.8160866582866,17/11/2025,15/10/2025</t>
  </si>
  <si>
    <t>EURHUF,Put,389.8502984305518,18/11/2025,16/10/2025</t>
  </si>
  <si>
    <t>EURHUF,Put,389.973681646643,21/11/2025,21/10/2025</t>
  </si>
  <si>
    <t>EURHUF,Put,390.07197090923444,19/11/2025,17/10/2025</t>
  </si>
  <si>
    <t>EURHUF,Put,390.2958349135749,14/11/2025,14/10/2025</t>
  </si>
  <si>
    <t>EURHUF,Put,390.82095566038134,17/11/2025,15/10/2025</t>
  </si>
  <si>
    <t>EURHUF,Put,391.32390671819957,14/11/2025,14/10/2025</t>
  </si>
  <si>
    <t>EURHUF,Put,392.3519785228243,14/11/2025,14/10/2025</t>
  </si>
  <si>
    <t>EURHUF,Put,393.380050327449,14/11/2025,14/10/2025</t>
  </si>
  <si>
    <t>EURPLN,Call,4.232442184627987,15/12/2025,14/11/2025</t>
  </si>
  <si>
    <t>EURPLN,Call,4.2326942989130565,20/11/2025,22/10/2025</t>
  </si>
  <si>
    <t>EURPLN,Call,4.236528922884033,21/11/2025,23/10/2025</t>
  </si>
  <si>
    <t>EURPLN,Call,4.236665210769977,12/12/2025,13/11/2025</t>
  </si>
  <si>
    <t>EURPLN,Call,4.238267369421212,15/12/2025,14/11/2025</t>
  </si>
  <si>
    <t>EURPLN,Call,4.238848614591233,26/11/2025,28/10/2025</t>
  </si>
  <si>
    <t>EURPLN,Call,4.2389881745623565,20/11/2025,22/10/2025</t>
  </si>
  <si>
    <t>EURPLN,Call,4.242360840104319,12/12/2025,13/11/2025</t>
  </si>
  <si>
    <t>EURPLN,Call,4.242589405037409,10/12/2025,10/11/2025</t>
  </si>
  <si>
    <t>EURPLN,Call,4.243048862189692,21/11/2025,23/10/2025</t>
  </si>
  <si>
    <t>EURPLN,Call,4.244092554214436,15/12/2025,14/11/2025</t>
  </si>
  <si>
    <t>EURPLN,Call,4.244493894198448,25/11/2025,27/10/2025</t>
  </si>
  <si>
    <t>EURPLN,Call,4.245026725435199,11/12/2025,12/11/2025</t>
  </si>
  <si>
    <t>EURPLN,Call,4.245042709456344,26/11/2025,28/10/2025</t>
  </si>
  <si>
    <t>EURPLN,Call,4.245282050211657,20/11/2025,22/10/2025</t>
  </si>
  <si>
    <t>EURPLN,Call,4.24596967097018,18/11/2025,20/10/2025</t>
  </si>
  <si>
    <t>EURPLN,Call,4.248056469438661,12/12/2025,13/11/2025</t>
  </si>
  <si>
    <t>EURPLN,Call,4.248463483471542,10/12/2025,10/11/2025</t>
  </si>
  <si>
    <t>EURPLN,Call,4.249360959342945,28/11/2025,29/10/2025</t>
  </si>
  <si>
    <t>EURPLN,Call,4.249568801495352,21/11/2025,23/10/2025</t>
  </si>
  <si>
    <t>EURPLN,Call,4.249917739007661,15/12/2025,14/11/2025</t>
  </si>
  <si>
    <t>EURPLN,Call,4.250210614114068,19/11/2025,21/10/2025</t>
  </si>
  <si>
    <t>EURPLN,Call,4.250718902054178,25/11/2025,27/10/2025</t>
  </si>
  <si>
    <t>EURPLN,Call,4.25072858894193,09/12/2025,07/11/2025</t>
  </si>
  <si>
    <t>EURPLN,Call,4.250798235782982,11/12/2025,12/11/2025</t>
  </si>
  <si>
    <t>EURPLN,Call,4.251236804321456,26/11/2025,28/10/2025</t>
  </si>
  <si>
    <t>EURPLN,Call,4.251336049629958,17/11/2025,17/10/2025</t>
  </si>
  <si>
    <t>EURPLN,Call,4.251575925860957,20/11/2025,22/10/2025</t>
  </si>
  <si>
    <t>EURPLN,Call,4.252064443892674,18/11/2025,20/10/2025</t>
  </si>
  <si>
    <t>EURPLN,Call,4.2531101105358005,01/12/2025,30/10/2025</t>
  </si>
  <si>
    <t>EURPLN,Call,4.2537520987730035,12/12/2025,13/11/2025</t>
  </si>
  <si>
    <t>EURPLN,Call,4.254337561905675,10/12/2025,10/11/2025</t>
  </si>
  <si>
    <t>EURPLN,Call,4.254645015214968,24/11/2025,24/10/2025</t>
  </si>
  <si>
    <t>EURPLN,Call,4.255264985525558,14/11/2025,16/10/2025</t>
  </si>
  <si>
    <t>EURPLN,Call,4.255742923800885,15/12/2025,14/11/2025</t>
  </si>
  <si>
    <t>EURPLN,Call,4.255769340503674,28/11/2025,29/10/2025</t>
  </si>
  <si>
    <t>EURPLN,Call,4.256088740801011,21/11/2025,23/10/2025</t>
  </si>
  <si>
    <t>EURPLN,Call,4.2563912382625295,19/11/2025,21/10/2025</t>
  </si>
  <si>
    <t>EURPLN,Call,4.256556757943872,09/12/2025,07/11/2025</t>
  </si>
  <si>
    <t>EURPLN,Call,4.256569746130765,11/12/2025,12/11/2025</t>
  </si>
  <si>
    <t>EURPLN,Call,4.256943909909909,25/11/2025,27/10/2025</t>
  </si>
  <si>
    <t>EURPLN,Call,4.257430899186567,26/11/2025,28/10/2025</t>
  </si>
  <si>
    <t>EURPLN,Call,4.257559957008185,17/11/2025,17/10/2025</t>
  </si>
  <si>
    <t>EURPLN,Call,4.257869801510256,20/11/2025,22/10/2025</t>
  </si>
  <si>
    <t>EURPLN,Call,4.258159216815166,18/11/2025,20/10/2025</t>
  </si>
  <si>
    <t>EURPLN,Call,4.259371371595505,01/12/2025,30/10/2025</t>
  </si>
  <si>
    <t>EURPLN,Call,4.259447728107347,12/12/2025,13/11/2025</t>
  </si>
  <si>
    <t>EURPLN,Call,4.260211640339808,10/12/2025,10/11/2025</t>
  </si>
  <si>
    <t>EURPLN,Call,4.261041145914437,14/11/2025,16/10/2025</t>
  </si>
  <si>
    <t>EURPLN,Call,4.261145425215204,24/11/2025,24/10/2025</t>
  </si>
  <si>
    <t>EURPLN,Call,4.261261845127663,08/12/2025,06/11/2025</t>
  </si>
  <si>
    <t>EURPLN,Call,4.26156810859411,15/12/2025,14/11/2025</t>
  </si>
  <si>
    <t>EURPLN,Call,4.262177721664403,28/11/2025,29/10/2025</t>
  </si>
  <si>
    <t>EURPLN,Call,4.262341256478548,11/12/2025,12/11/2025</t>
  </si>
  <si>
    <t>EURPLN,Call,4.262384926945813,09/12/2025,07/11/2025</t>
  </si>
  <si>
    <t>EURPLN,Call,4.262571862410991,19/11/2025,21/10/2025</t>
  </si>
  <si>
    <t>EURPLN,Call,4.26260868010667,21/11/2025,23/10/2025</t>
  </si>
  <si>
    <t>EURPLN,Call,4.262632590605437,05/12/2025,05/11/2025</t>
  </si>
  <si>
    <t>EURPLN,Call,4.263168917765639,25/11/2025,27/10/2025</t>
  </si>
  <si>
    <t>EURPLN,Call,4.263624994051679,26/11/2025,28/10/2025</t>
  </si>
  <si>
    <t>EURPLN,Call,4.263783864386413,17/11/2025,17/10/2025</t>
  </si>
  <si>
    <t>EURPLN,Call,4.264163677159556,20/11/2025,22/10/2025</t>
  </si>
  <si>
    <t>EURPLN,Call,4.264188160429458,03/12/2025,03/11/2025</t>
  </si>
  <si>
    <t>EURPLN,Call,4.264253989737659,18/11/2025,20/10/2025</t>
  </si>
  <si>
    <t>EURPLN,Call,4.265143357441689,12/12/2025,13/11/2025</t>
  </si>
  <si>
    <t>EURPLN,Call,4.26563263265521,01/12/2025,30/10/2025</t>
  </si>
  <si>
    <t>EURPLN,Call,4.266085718773941,10/12/2025,10/11/2025</t>
  </si>
  <si>
    <t>EURPLN,Call,4.266817306303315,14/11/2025,16/10/2025</t>
  </si>
  <si>
    <t>EURPLN,Call,4.2672356291965015,08/12/2025,06/11/2025</t>
  </si>
  <si>
    <t>EURPLN,Call,4.267393293387334,15/12/2025,14/11/2025</t>
  </si>
  <si>
    <t>EURPLN,Call,4.267409285758848,02/12/2025,31/10/2025</t>
  </si>
  <si>
    <t>EURPLN,Call,4.267635758609579,04/12/2025,04/11/2025</t>
  </si>
  <si>
    <t>EURPLN,Call,4.267645835215441,24/11/2025,24/10/2025</t>
  </si>
  <si>
    <t>EURPLN,Call,4.268112766826332,11/12/2025,12/11/2025</t>
  </si>
  <si>
    <t>EURPLN,Call,4.268213095947755,09/12/2025,07/11/2025</t>
  </si>
  <si>
    <t>EURPLN,Call,4.268586102825132,28/11/2025,29/10/2025</t>
  </si>
  <si>
    <t>EURPLN,Call,4.268739041945772,05/12/2025,05/11/2025</t>
  </si>
  <si>
    <t>EURPLN,Call,4.268752486559452,19/11/2025,21/10/2025</t>
  </si>
  <si>
    <t>EURPLN,Call,4.269128619412329,21/11/2025,23/10/2025</t>
  </si>
  <si>
    <t>EURPLN,Call,4.269393925621369,25/11/2025,27/10/2025</t>
  </si>
  <si>
    <t>EURPLN,Call,4.26981908891679,26/11/2025,28/10/2025</t>
  </si>
  <si>
    <t>EURPLN,Call,4.27000777176464,17/11/2025,17/10/2025</t>
  </si>
  <si>
    <t>EURPLN,Call,4.270332210458242,03/12/2025,03/11/2025</t>
  </si>
  <si>
    <t>EURPLN,Call,4.270348762660152,18/11/2025,20/10/2025</t>
  </si>
  <si>
    <t>EURPLN,Call,4.270457552808856,20/11/2025,22/10/2025</t>
  </si>
  <si>
    <t>EURPLN,Call,4.270838986776031,12/12/2025,13/11/2025</t>
  </si>
  <si>
    <t>EURPLN,Call,4.271893893714914,01/12/2025,30/10/2025</t>
  </si>
  <si>
    <t>EURPLN,Call,4.2719597972080745,10/12/2025,10/11/2025</t>
  </si>
  <si>
    <t>EURPLN,Call,4.272593466692194,14/11/2025,16/10/2025</t>
  </si>
  <si>
    <t>EURPLN,Call,4.273209413265341,08/12/2025,06/11/2025</t>
  </si>
  <si>
    <t>EURPLN,Call,4.273218478180559,15/12/2025,14/11/2025</t>
  </si>
  <si>
    <t>EURPLN,Call,4.273653152982932,02/12/2025,31/10/2025</t>
  </si>
  <si>
    <t>EURPLN,Call,4.273747100907404,04/12/2025,04/11/2025</t>
  </si>
  <si>
    <t>EURPLN,Call,4.273884277174115,11/12/2025,12/11/2025</t>
  </si>
  <si>
    <t>EURPLN,Call,4.274041264949696,09/12/2025,07/11/2025</t>
  </si>
  <si>
    <t>EURPLN,Call,4.274146245215677,24/11/2025,24/10/2025</t>
  </si>
  <si>
    <t>EURPLN,Call,4.274845493286106,05/12/2025,05/11/2025</t>
  </si>
  <si>
    <t>EURPLN,Call,4.274933110707914,19/11/2025,21/10/2025</t>
  </si>
  <si>
    <t>EURPLN,Call,4.2749944839858625,28/11/2025,29/10/2025</t>
  </si>
  <si>
    <t>EURPLN,Call,4.275618933477099,25/11/2025,27/10/2025</t>
  </si>
  <si>
    <t>EURPLN,Call,4.275648558717989,21/11/2025,23/10/2025</t>
  </si>
  <si>
    <t>EURPLN,Call,4.276013183781902,26/11/2025,28/10/2025</t>
  </si>
  <si>
    <t>EURPLN,Call,4.276231679142867,17/11/2025,17/10/2025</t>
  </si>
  <si>
    <t>EURPLN,Call,4.276443535582645,18/11/2025,20/10/2025</t>
  </si>
  <si>
    <t>EURPLN,Call,4.2764762604870254,03/12/2025,03/11/2025</t>
  </si>
  <si>
    <t>EURPLN,Call,4.276534616110373,12/12/2025,13/11/2025</t>
  </si>
  <si>
    <t>EURPLN,Call,4.276751428458156,20/11/2025,22/10/2025</t>
  </si>
  <si>
    <t>EURPLN,Call,4.277833875642207,10/12/2025,10/11/2025</t>
  </si>
  <si>
    <t>EURPLN,Call,4.278155154774618,01/12/2025,30/10/2025</t>
  </si>
  <si>
    <t>EURPLN,Call,4.278369627081073,14/11/2025,16/10/2025</t>
  </si>
  <si>
    <t>EURPLN,Call,4.279183197334179,08/12/2025,06/11/2025</t>
  </si>
  <si>
    <t>EURPLN,Call,4.2796557875218975,11/12/2025,12/11/2025</t>
  </si>
  <si>
    <t>EURPLN,Call,4.279858443205231,04/12/2025,04/11/2025</t>
  </si>
  <si>
    <t>EURPLN,Call,4.279869433951637,09/12/2025,07/11/2025</t>
  </si>
  <si>
    <t>EURPLN,Call,4.279897020207015,02/12/2025,31/10/2025</t>
  </si>
  <si>
    <t>EURPLN,Call,4.2806466552159135,24/11/2025,24/10/2025</t>
  </si>
  <si>
    <t>EURPLN,Call,4.280951944626441,05/12/2025,05/11/2025</t>
  </si>
  <si>
    <t>EURPLN,Call,4.281113734856375,19/11/2025,21/10/2025</t>
  </si>
  <si>
    <t>EURPLN,Call,4.281402865146592,28/11/2025,29/10/2025</t>
  </si>
  <si>
    <t>EURPLN,Call,4.28184394133283,25/11/2025,27/10/2025</t>
  </si>
  <si>
    <t>EURPLN,Call,4.282168498023648,21/11/2025,23/10/2025</t>
  </si>
  <si>
    <t>EURPLN,Call,4.282207278647014,26/11/2025,28/10/2025</t>
  </si>
  <si>
    <t>EURPLN,Call,4.2824555865210945,17/11/2025,17/10/2025</t>
  </si>
  <si>
    <t>EURPLN,Call,4.282538308505138,18/11/2025,20/10/2025</t>
  </si>
  <si>
    <t>EURPLN,Call,4.282620310515809,03/12/2025,03/11/2025</t>
  </si>
  <si>
    <t>EURPLN,Call,4.28370795407634,10/12/2025,10/11/2025</t>
  </si>
  <si>
    <t>EURPLN,Call,4.284145787469951,14/11/2025,16/10/2025</t>
  </si>
  <si>
    <t>EURPLN,Call,4.284416415834323,01/12/2025,30/10/2025</t>
  </si>
  <si>
    <t>EURPLN,Call,4.285156981403017,08/12/2025,06/11/2025</t>
  </si>
  <si>
    <t>EURPLN,Call,4.28542729786968,11/12/2025,12/11/2025</t>
  </si>
  <si>
    <t>EURPLN,Call,4.2856976029535785,09/12/2025,07/11/2025</t>
  </si>
  <si>
    <t>EURPLN,Call,4.285969785503056,04/12/2025,04/11/2025</t>
  </si>
  <si>
    <t>EURPLN,Call,4.286140887431098,02/12/2025,31/10/2025</t>
  </si>
  <si>
    <t>EURPLN,Call,4.287058395966776,05/12/2025,05/11/2025</t>
  </si>
  <si>
    <t>EURPLN,Call,4.28714706521615,24/11/2025,24/10/2025</t>
  </si>
  <si>
    <t>EURPLN,Call,4.287294359004837,19/11/2025,21/10/2025</t>
  </si>
  <si>
    <t>EURPLN,Call,4.287811246307321,28/11/2025,29/10/2025</t>
  </si>
  <si>
    <t>EURPLN,Call,4.28806894918856,25/11/2025,27/10/2025</t>
  </si>
  <si>
    <t>EURPLN,Call,4.288633081427631,18/11/2025,20/10/2025</t>
  </si>
  <si>
    <t>EURPLN,Call,4.2886794938993225,17/11/2025,17/10/2025</t>
  </si>
  <si>
    <t>EURPLN,Call,4.288764360544592,03/12/2025,03/11/2025</t>
  </si>
  <si>
    <t>EURPLN,Call,4.289921947858829,14/11/2025,16/10/2025</t>
  </si>
  <si>
    <t>EURPLN,Call,4.290677676894028,01/12/2025,30/10/2025</t>
  </si>
  <si>
    <t>EURPLN,Call,4.291130765471856,08/12/2025,06/11/2025</t>
  </si>
  <si>
    <t>EURPLN,Call,4.29152577195552,09/12/2025,07/11/2025</t>
  </si>
  <si>
    <t>EURPLN,Call,4.292081127800882,04/12/2025,04/11/2025</t>
  </si>
  <si>
    <t>EURPLN,Call,4.292384754655181,02/12/2025,31/10/2025</t>
  </si>
  <si>
    <t>EURPLN,Call,4.293164847307111,05/12/2025,05/11/2025</t>
  </si>
  <si>
    <t>EURPLN,Call,4.293474983153298,19/11/2025,21/10/2025</t>
  </si>
  <si>
    <t>EURPLN,Call,4.293647475216386,24/11/2025,24/10/2025</t>
  </si>
  <si>
    <t>EURPLN,Call,4.29421962746805,28/11/2025,29/10/2025</t>
  </si>
  <si>
    <t>EURPLN,Call,4.2949034012775495,17/11/2025,17/10/2025</t>
  </si>
  <si>
    <t>EURPLN,Call,4.294908410573376,03/12/2025,03/11/2025</t>
  </si>
  <si>
    <t>EURPLN,Call,4.295698108247708,14/11/2025,16/10/2025</t>
  </si>
  <si>
    <t>EURPLN,Call,4.2969389379537315,01/12/2025,30/10/2025</t>
  </si>
  <si>
    <t>EURPLN,Call,4.297104549540695,08/12/2025,06/11/2025</t>
  </si>
  <si>
    <t>EURPLN,Call,4.298192470098709,04/12/2025,04/11/2025</t>
  </si>
  <si>
    <t>EURPLN,Call,4.298628621879264,02/12/2025,31/10/2025</t>
  </si>
  <si>
    <t>EURPLN,Call,4.299271298647445,05/12/2025,05/11/2025</t>
  </si>
  <si>
    <t>EURPLN,Call,4.300147885216623,24/11/2025,24/10/2025</t>
  </si>
  <si>
    <t>EURPLN,Call,4.301052460602159,03/12/2025,03/11/2025</t>
  </si>
  <si>
    <t>EURPLN,Call,4.303078333609533,08/12/2025,06/11/2025</t>
  </si>
  <si>
    <t>EURPLN,Call,4.304303812396534,04/12/2025,04/11/2025</t>
  </si>
  <si>
    <t>EURPLN,Call,4.304872489103348,02/12/2025,31/10/2025</t>
  </si>
  <si>
    <t>EURPLN,Call,4.3053777499877794,05/12/2025,05/11/2025</t>
  </si>
  <si>
    <t>EURPLN,Call,4.307196510630943,03/12/2025,03/11/2025</t>
  </si>
  <si>
    <t>EURPLN,Call,4.31041515469436,04/12/2025,04/11/2025</t>
  </si>
  <si>
    <t>EURPLN,Call,4.311116356327431,02/12/2025,31/10/2025</t>
  </si>
  <si>
    <t>EURPLN,Put,4.188637169367957,20/11/2025,22/10/2025</t>
  </si>
  <si>
    <t>EURPLN,Put,4.1908893477444185,21/11/2025,23/10/2025</t>
  </si>
  <si>
    <t>EURPLN,Put,4.191665891075416,15/12/2025,14/11/2025</t>
  </si>
  <si>
    <t>EURPLN,Put,4.194931045017257,20/11/2025,22/10/2025</t>
  </si>
  <si>
    <t>EURPLN,Put,4.195489950535452,26/11/2025,28/10/2025</t>
  </si>
  <si>
    <t>EURPLN,Put,4.196795805429581,12/12/2025,13/11/2025</t>
  </si>
  <si>
    <t>EURPLN,Put,4.197409287050077,21/11/2025,23/10/2025</t>
  </si>
  <si>
    <t>EURPLN,Put,4.197491075868641,15/12/2025,14/11/2025</t>
  </si>
  <si>
    <t>EURPLN,Put,4.200918839208336,25/11/2025,27/10/2025</t>
  </si>
  <si>
    <t>EURPLN,Put,4.201224920666557,20/11/2025,22/10/2025</t>
  </si>
  <si>
    <t>EURPLN,Put,4.201470855998478,10/12/2025,10/11/2025</t>
  </si>
  <si>
    <t>EURPLN,Put,4.2016840454005635,26/11/2025,28/10/2025</t>
  </si>
  <si>
    <t>EURPLN,Put,4.202491434763923,12/12/2025,13/11/2025</t>
  </si>
  <si>
    <t>EURPLN,Put,4.20330626051273,18/11/2025,20/10/2025</t>
  </si>
  <si>
    <t>EURPLN,Put,4.203316260661865,15/12/2025,14/11/2025</t>
  </si>
  <si>
    <t>EURPLN,Put,4.203929226355737,21/11/2025,23/10/2025</t>
  </si>
  <si>
    <t>EURPLN,Put,4.20450229121784,28/11/2025,29/10/2025</t>
  </si>
  <si>
    <t>EURPLN,Put,4.204626153000718,11/12/2025,12/11/2025</t>
  </si>
  <si>
    <t>EURPLN,Put,4.206946245074838,19/11/2025,21/10/2025</t>
  </si>
  <si>
    <t>EURPLN,Put,4.207143847064066,25/11/2025,27/10/2025</t>
  </si>
  <si>
    <t>EURPLN,Put,4.207344934432611,10/12/2025,10/11/2025</t>
  </si>
  <si>
    <t>EURPLN,Put,4.207518796315857,20/11/2025,22/10/2025</t>
  </si>
  <si>
    <t>EURPLN,Put,4.207768697982367,17/11/2025,17/10/2025</t>
  </si>
  <si>
    <t>EURPLN,Put,4.2078781402656755,26/11/2025,28/10/2025</t>
  </si>
  <si>
    <t>EURPLN,Put,4.208187064098265,12/12/2025,13/11/2025</t>
  </si>
  <si>
    <t>EURPLN,Put,4.2091414454550895,15/12/2025,14/11/2025</t>
  </si>
  <si>
    <t>EURPLN,Put,4.209142145213313,24/11/2025,24/10/2025</t>
  </si>
  <si>
    <t>EURPLN,Put,4.20928128311787,01/12/2025,30/10/2025</t>
  </si>
  <si>
    <t>EURPLN,Put,4.209401033435223,18/11/2025,20/10/2025</t>
  </si>
  <si>
    <t>EURPLN,Put,4.209931405928342,09/12/2025,07/11/2025</t>
  </si>
  <si>
    <t>EURPLN,Put,4.210397663348501,11/12/2025,12/11/2025</t>
  </si>
  <si>
    <t>EURPLN,Put,4.210449165661396,21/11/2025,23/10/2025</t>
  </si>
  <si>
    <t>EURPLN,Put,4.210910672378569,28/11/2025,29/10/2025</t>
  </si>
  <si>
    <t>EURPLN,Put,4.2131268692232995,19/11/2025,21/10/2025</t>
  </si>
  <si>
    <t>EURPLN,Put,4.213219012866744,10/12/2025,10/11/2025</t>
  </si>
  <si>
    <t>EURPLN,Put,4.213368854919797,25/11/2025,27/10/2025</t>
  </si>
  <si>
    <t>EURPLN,Put,4.213812671965156,20/11/2025,22/10/2025</t>
  </si>
  <si>
    <t>EURPLN,Put,4.213882693432607,12/12/2025,13/11/2025</t>
  </si>
  <si>
    <t>EURPLN,Put,4.213992605360594,17/11/2025,17/10/2025</t>
  </si>
  <si>
    <t>EURPLN,Put,4.214072235130787,26/11/2025,28/10/2025</t>
  </si>
  <si>
    <t>EURPLN,Put,4.214831862803408,14/11/2025,16/10/2025</t>
  </si>
  <si>
    <t>EURPLN,Put,4.2149666302483135,15/12/2025,14/11/2025</t>
  </si>
  <si>
    <t>EURPLN,Put,4.2154958063577155,18/11/2025,20/10/2025</t>
  </si>
  <si>
    <t>EURPLN,Put,4.215542544177575,01/12/2025,30/10/2025</t>
  </si>
  <si>
    <t>EURPLN,Put,4.21564255521355,24/11/2025,24/10/2025</t>
  </si>
  <si>
    <t>EURPLN,Put,4.215759574930283,09/12/2025,07/11/2025</t>
  </si>
  <si>
    <t>EURPLN,Put,4.216169173696284,11/12/2025,12/11/2025</t>
  </si>
  <si>
    <t>EURPLN,Put,4.216969104967055,21/11/2025,23/10/2025</t>
  </si>
  <si>
    <t>EURPLN,Put,4.217319053539298,28/11/2025,29/10/2025</t>
  </si>
  <si>
    <t>EURPLN,Put,4.219093091300877,10/12/2025,10/11/2025</t>
  </si>
  <si>
    <t>EURPLN,Put,4.219307493371761,19/11/2025,21/10/2025</t>
  </si>
  <si>
    <t>EURPLN,Put,4.219445356645793,08/12/2025,06/11/2025</t>
  </si>
  <si>
    <t>EURPLN,Put,4.21957832276695,12/12/2025,13/11/2025</t>
  </si>
  <si>
    <t>EURPLN,Put,4.219593862775527,25/11/2025,27/10/2025</t>
  </si>
  <si>
    <t>EURPLN,Put,4.219887431223095,05/12/2025,05/11/2025</t>
  </si>
  <si>
    <t>EURPLN,Put,4.220106547614456,20/11/2025,22/10/2025</t>
  </si>
  <si>
    <t>EURPLN,Put,4.220216512738822,17/11/2025,17/10/2025</t>
  </si>
  <si>
    <t>EURPLN,Put,4.220266329995899,26/11/2025,28/10/2025</t>
  </si>
  <si>
    <t>EURPLN,Put,4.220608023192286,14/11/2025,16/10/2025</t>
  </si>
  <si>
    <t>EURPLN,Put,4.220791815041538,15/12/2025,14/11/2025</t>
  </si>
  <si>
    <t>EURPLN,Put,4.221179810227973,03/12/2025,03/11/2025</t>
  </si>
  <si>
    <t>EURPLN,Put,4.221587743932225,09/12/2025,07/11/2025</t>
  </si>
  <si>
    <t>EURPLN,Put,4.221590579280209,18/11/2025,20/10/2025</t>
  </si>
  <si>
    <t>EURPLN,Put,4.221803805237279,01/12/2025,30/10/2025</t>
  </si>
  <si>
    <t>EURPLN,Put,4.221940684044067,11/12/2025,12/11/2025</t>
  </si>
  <si>
    <t>EURPLN,Put,4.222142965213786,24/11/2025,24/10/2025</t>
  </si>
  <si>
    <t>EURPLN,Put,4.223489044272714,21/11/2025,23/10/2025</t>
  </si>
  <si>
    <t>EURPLN,Put,4.223702215190267,02/12/2025,31/10/2025</t>
  </si>
  <si>
    <t>EURPLN,Put,4.223727434700027,28/11/2025,29/10/2025</t>
  </si>
  <si>
    <t>EURPLN,Put,4.224856362524797,04/12/2025,04/11/2025</t>
  </si>
  <si>
    <t>EURPLN,Put,4.22496716973501,10/12/2025,10/11/2025</t>
  </si>
  <si>
    <t>EURPLN,Put,4.2252739521012925,12/12/2025,13/11/2025</t>
  </si>
  <si>
    <t>EURPLN,Put,4.2254191407146315,08/12/2025,06/11/2025</t>
  </si>
  <si>
    <t>EURPLN,Put,4.225488117520222,19/11/2025,21/10/2025</t>
  </si>
  <si>
    <t>EURPLN,Put,4.225818870631257,25/11/2025,27/10/2025</t>
  </si>
  <si>
    <t>EURPLN,Put,4.22599388256343,05/12/2025,05/11/2025</t>
  </si>
  <si>
    <t>EURPLN,Put,4.226384183581165,14/11/2025,16/10/2025</t>
  </si>
  <si>
    <t>EURPLN,Put,4.226400423263756,20/11/2025,22/10/2025</t>
  </si>
  <si>
    <t>EURPLN,Put,4.226440420117049,17/11/2025,17/10/2025</t>
  </si>
  <si>
    <t>EURPLN,Put,4.22646042486101,26/11/2025,28/10/2025</t>
  </si>
  <si>
    <t>EURPLN,Put,4.2266169998347625,15/12/2025,14/11/2025</t>
  </si>
  <si>
    <t>EURPLN,Put,4.227323860256757,03/12/2025,03/11/2025</t>
  </si>
  <si>
    <t>EURPLN,Put,4.227415912934165,09/12/2025,07/11/2025</t>
  </si>
  <si>
    <t>EURPLN,Put,4.227685352202702,18/11/2025,20/10/2025</t>
  </si>
  <si>
    <t>EURPLN,Put,4.2277121943918505,11/12/2025,12/11/2025</t>
  </si>
  <si>
    <t>EURPLN,Put,4.228065066296983,01/12/2025,30/10/2025</t>
  </si>
  <si>
    <t>EURPLN,Put,4.2286433752140224,24/11/2025,24/10/2025</t>
  </si>
  <si>
    <t>EURPLN,Put,4.22994608241435,02/12/2025,31/10/2025</t>
  </si>
  <si>
    <t>EURPLN,Put,4.230008983578374,21/11/2025,23/10/2025</t>
  </si>
  <si>
    <t>EURPLN,Put,4.230135815860757,28/11/2025,29/10/2025</t>
  </si>
  <si>
    <t>EURPLN,Put,4.230841248169143,10/12/2025,10/11/2025</t>
  </si>
  <si>
    <t>EURPLN,Put,4.230967704822623,04/12/2025,04/11/2025</t>
  </si>
  <si>
    <t>EURPLN,Put,4.230969581435635,12/12/2025,13/11/2025</t>
  </si>
  <si>
    <t>EURPLN,Put,4.231392924783471,08/12/2025,06/11/2025</t>
  </si>
  <si>
    <t>EURPLN,Put,4.231668741668684,19/11/2025,21/10/2025</t>
  </si>
  <si>
    <t>EURPLN,Put,4.232043878486987,25/11/2025,27/10/2025</t>
  </si>
  <si>
    <t>EURPLN,Put,4.232100333903764,05/12/2025,05/11/2025</t>
  </si>
  <si>
    <t>EURPLN,Put,4.232160343970044,14/11/2025,16/10/2025</t>
  </si>
  <si>
    <t>EURPLN,Put,4.232654519726122,26/11/2025,28/10/2025</t>
  </si>
  <si>
    <t>EURPLN,Put,4.232664327495276,17/11/2025,17/10/2025</t>
  </si>
  <si>
    <t>EURPLN,Put,4.233244081936107,09/12/2025,07/11/2025</t>
  </si>
  <si>
    <t>EURPLN,Put,4.23346791028554,03/12/2025,03/11/2025</t>
  </si>
  <si>
    <t>EURPLN,Put,4.233483704739633,11/12/2025,12/11/2025</t>
  </si>
  <si>
    <t>EURPLN,Put,4.233780125125195,18/11/2025,20/10/2025</t>
  </si>
  <si>
    <t>EURPLN,Put,4.234326327356688,01/12/2025,30/10/2025</t>
  </si>
  <si>
    <t>EURPLN,Put,4.235143785214259,24/11/2025,24/10/2025</t>
  </si>
  <si>
    <t>EURPLN,Put,4.236189949638433,02/12/2025,31/10/2025</t>
  </si>
  <si>
    <t>EURPLN,Put,4.2365441970214865,28/11/2025,29/10/2025</t>
  </si>
  <si>
    <t>EURPLN,Put,4.236715326603276,10/12/2025,10/11/2025</t>
  </si>
  <si>
    <t>EURPLN,Put,4.2370790471204485,04/12/2025,04/11/2025</t>
  </si>
  <si>
    <t>EURPLN,Put,4.237366708852309,08/12/2025,06/11/2025</t>
  </si>
  <si>
    <t>EURPLN,Put,4.237849365817145,19/11/2025,21/10/2025</t>
  </si>
  <si>
    <t>EURPLN,Put,4.237936504358922,14/11/2025,16/10/2025</t>
  </si>
  <si>
    <t>EURPLN,Put,4.238206785244099,05/12/2025,05/11/2025</t>
  </si>
  <si>
    <t>EURPLN,Put,4.238268886342718,25/11/2025,27/10/2025</t>
  </si>
  <si>
    <t>EURPLN,Put,4.238888234873503,17/11/2025,17/10/2025</t>
  </si>
  <si>
    <t>EURPLN,Put,4.239072250938048,09/12/2025,07/11/2025</t>
  </si>
  <si>
    <t>EURPLN,Put,4.239255215087416,11/12/2025,12/11/2025</t>
  </si>
  <si>
    <t>EURPLN,Put,4.239611960314324,03/12/2025,03/11/2025</t>
  </si>
  <si>
    <t>EURPLN,Put,4.239874898047687,18/11/2025,20/10/2025</t>
  </si>
  <si>
    <t>EURPLN,Put,4.240587588416393,01/12/2025,30/10/2025</t>
  </si>
  <si>
    <t>EURPLN,Put,4.241644195214495,24/11/2025,24/10/2025</t>
  </si>
  <si>
    <t>EURPLN,Put,4.242433816862516,02/12/2025,31/10/2025</t>
  </si>
  <si>
    <t>EURPLN,Put,4.242952578182216,28/11/2025,29/10/2025</t>
  </si>
  <si>
    <t>EURPLN,Put,4.243190389418275,04/12/2025,04/11/2025</t>
  </si>
  <si>
    <t>EURPLN,Put,4.243340492921147,08/12/2025,06/11/2025</t>
  </si>
  <si>
    <t>EURPLN,Put,4.2437126647478,14/11/2025,16/10/2025</t>
  </si>
  <si>
    <t>EURPLN,Put,4.244029989965607,19/11/2025,21/10/2025</t>
  </si>
  <si>
    <t>EURPLN,Put,4.244313236584434,05/12/2025,05/11/2025</t>
  </si>
  <si>
    <t>EURPLN,Put,4.24490041993999,09/12/2025,07/11/2025</t>
  </si>
  <si>
    <t>EURPLN,Put,4.245112142251731,17/11/2025,17/10/2025</t>
  </si>
  <si>
    <t>EURPLN,Put,4.245756010343107,03/12/2025,03/11/2025</t>
  </si>
  <si>
    <t>EURPLN,Put,4.2468488494760965,01/12/2025,30/10/2025</t>
  </si>
  <si>
    <t>EURPLN,Put,4.248144605214732,24/11/2025,24/10/2025</t>
  </si>
  <si>
    <t>EURPLN,Put,4.2486776840866,02/12/2025,31/10/2025</t>
  </si>
  <si>
    <t>EURPLN,Put,4.249301731716101,04/12/2025,04/11/2025</t>
  </si>
  <si>
    <t>EURPLN,Put,4.249314276989986,08/12/2025,06/11/2025</t>
  </si>
  <si>
    <t>EURPLN,Put,4.249488825136679,14/11/2025,16/10/2025</t>
  </si>
  <si>
    <t>EURPLN,Put,4.250419687924769,05/12/2025,05/11/2025</t>
  </si>
  <si>
    <t>EURPLN,Put,4.251900060371891,03/12/2025,03/11/2025</t>
  </si>
  <si>
    <t>EURPLN,Put,4.254921551310683,02/12/2025,31/10/2025</t>
  </si>
  <si>
    <t>EURPLN,Put,4.255288061058825,08/12/2025,06/11/2025</t>
  </si>
  <si>
    <t>EURPLN,Put,4.255413074013926,04/12/2025,04/11/2025</t>
  </si>
  <si>
    <t>EURPLN,Put,4.256526139265103,05/12/2025,05/11/2025</t>
  </si>
  <si>
    <t>EURPLN,Put,4.258044110400674,03/12/2025,03/11/2025</t>
  </si>
  <si>
    <t>EURPLN,Put,4.261165418534766,02/12/2025,31/10/2025</t>
  </si>
  <si>
    <t>EURPLN,Put,4.261524416311753,04/12/2025,04/11/2025</t>
  </si>
  <si>
    <t>FCF2026 Comdty</t>
  </si>
  <si>
    <t>FCK6 Comdty</t>
  </si>
  <si>
    <t>FCQ6 Comdty</t>
  </si>
  <si>
    <t>GCG2026 Comdty</t>
  </si>
  <si>
    <t>GCM6 Comdty</t>
  </si>
  <si>
    <t>GCQ2026 Comdty</t>
  </si>
  <si>
    <t>GCQ6 Comdty</t>
  </si>
  <si>
    <t>GCQ6C 4690 Comdty</t>
  </si>
  <si>
    <t>HGH2026 Comdty</t>
  </si>
  <si>
    <t>HGN2026 Comdty</t>
  </si>
  <si>
    <t>HGN6 Comdty</t>
  </si>
  <si>
    <t>HOF2026 Comdty</t>
  </si>
  <si>
    <t>HOF6P 242 Comdty</t>
  </si>
  <si>
    <t>HOJ6 Comdty</t>
  </si>
  <si>
    <t>HOK6 Comdty</t>
  </si>
  <si>
    <t>HOM6 Comdty</t>
  </si>
  <si>
    <t>HON2026 Comdty</t>
  </si>
  <si>
    <t>HON6 Comdty</t>
  </si>
  <si>
    <t>HOZ5C 250 Comdty</t>
  </si>
  <si>
    <t>IZLX25C3 60.00 Comdty</t>
  </si>
  <si>
    <t>IZLX25P3 55.00 Comdty</t>
  </si>
  <si>
    <t>KCH2026 Comdty</t>
  </si>
  <si>
    <t>KCH6C 402.5 Comdty</t>
  </si>
  <si>
    <t>KCH6P 355 Comdty</t>
  </si>
  <si>
    <t>KCN2026 Comdty</t>
  </si>
  <si>
    <t>KCU6 Comdty</t>
  </si>
  <si>
    <t>KWH2026 Comdty</t>
  </si>
  <si>
    <t>KWN2026 Comdty</t>
  </si>
  <si>
    <t>KWN6 Comdty</t>
  </si>
  <si>
    <t>LAF2026 Comdty</t>
  </si>
  <si>
    <t>LAF6 Comdty</t>
  </si>
  <si>
    <t>LAF6P 2850 Comdty</t>
  </si>
  <si>
    <t>LAG6 Comdty</t>
  </si>
  <si>
    <t>LAN2026 Comdty</t>
  </si>
  <si>
    <t>LAN6 Comdty</t>
  </si>
  <si>
    <t>LAZ25 Comdty</t>
  </si>
  <si>
    <t>LAZ5C 2850 Comdty</t>
  </si>
  <si>
    <t>LCG2026 Comdty</t>
  </si>
  <si>
    <t>LCM2026 Comdty</t>
  </si>
  <si>
    <t>LCM6 Comdty</t>
  </si>
  <si>
    <t>LHG2026 Comdty</t>
  </si>
  <si>
    <t>LHM6 Comdty</t>
  </si>
  <si>
    <t>LHN6 Comdty</t>
  </si>
  <si>
    <t>LLF2026 Comdty</t>
  </si>
  <si>
    <t>LLF6 Comdty</t>
  </si>
  <si>
    <t>LLF6C 2075 Comdty</t>
  </si>
  <si>
    <t>LLG6 Comdty</t>
  </si>
  <si>
    <t>LLM6P 2100 Comdty</t>
  </si>
  <si>
    <t>LLN2026 Comdty</t>
  </si>
  <si>
    <t>LLN6 Comdty</t>
  </si>
  <si>
    <t>LLZ5 Comdty</t>
  </si>
  <si>
    <t>LNF2026 Comdty</t>
  </si>
  <si>
    <t>LNF6 Comdty</t>
  </si>
  <si>
    <t>LNG6 Comdty</t>
  </si>
  <si>
    <t>LNN2026 Comdty</t>
  </si>
  <si>
    <t>LNN6 Comdty</t>
  </si>
  <si>
    <t>LPF6 Comdty</t>
  </si>
  <si>
    <t>LPK6C 11200 Comdty</t>
  </si>
  <si>
    <t>LPZ25 Comdty</t>
  </si>
  <si>
    <t>LPZ5P 10850 Comdty</t>
  </si>
  <si>
    <t>LXF2026 Comdty</t>
  </si>
  <si>
    <t>LXF6 Comdty</t>
  </si>
  <si>
    <t>LXF6P 3050 Comdty</t>
  </si>
  <si>
    <t>LXG6 Comdty</t>
  </si>
  <si>
    <t>LXH6 Comdty</t>
  </si>
  <si>
    <t>LXN2026 Comdty</t>
  </si>
  <si>
    <t>LXN6 Comdty</t>
  </si>
  <si>
    <t>LXZ5 Comdty</t>
  </si>
  <si>
    <t>LXZ5C 3050 Comdty</t>
  </si>
  <si>
    <t>NGF2026 Comdty</t>
  </si>
  <si>
    <t>NGN2026 Comdty</t>
  </si>
  <si>
    <t>QSF2026 Comdty</t>
  </si>
  <si>
    <t>QSF6P 710 Comdty</t>
  </si>
  <si>
    <t>QSJ6 Comdty</t>
  </si>
  <si>
    <t>QSK6 Comdty</t>
  </si>
  <si>
    <t>QSN2026 Comdty</t>
  </si>
  <si>
    <t>QSN6 Comdty</t>
  </si>
  <si>
    <t>QSZ5C 750 Comdty</t>
  </si>
  <si>
    <t>S F2026 Comdty</t>
  </si>
  <si>
    <t>S F6C 1100 Comdty</t>
  </si>
  <si>
    <t>S H6P 1130 Comdty</t>
  </si>
  <si>
    <t>S N2026 Comdty</t>
  </si>
  <si>
    <t>SBH2026 Comdty</t>
  </si>
  <si>
    <t>SBN2026 Comdty</t>
  </si>
  <si>
    <t>SIH2026 Comdty</t>
  </si>
  <si>
    <t>SIN2026 Comdty</t>
  </si>
  <si>
    <t>SIN6 Comdty</t>
  </si>
  <si>
    <t>SMF2026 Comdty</t>
  </si>
  <si>
    <t>SMN2026 Comdty</t>
  </si>
  <si>
    <t>SMN6 Comdty</t>
  </si>
  <si>
    <t>SPX US 06/18/26 P2900 Index</t>
  </si>
  <si>
    <t>SPX US 06/18/26 P3100 Index</t>
  </si>
  <si>
    <t>SPX US 06/18/26 P3200 Index</t>
  </si>
  <si>
    <t>SPX US 06/18/26 P3350 Index</t>
  </si>
  <si>
    <t>SPX US 06/18/26 P3400 Index</t>
  </si>
  <si>
    <t>SPX US 06/18/26 P3500 Index</t>
  </si>
  <si>
    <t>SPX US 06/18/26 P3550 Index</t>
  </si>
  <si>
    <t>SPX US 06/18/26 P3650 Index</t>
  </si>
  <si>
    <t>SPX US 06/18/26 P3800 Index</t>
  </si>
  <si>
    <t>SPX US 06/18/26 P3850 Index</t>
  </si>
  <si>
    <t>SPX US 06/18/26 P3950 Index</t>
  </si>
  <si>
    <t>SPX US 06/18/26 P3975 Index</t>
  </si>
  <si>
    <t>SPX US 06/18/26 P4100 Index</t>
  </si>
  <si>
    <t>SPX US 06/18/26 P4125 Index</t>
  </si>
  <si>
    <t>SPX US 06/18/26 P4150 Index</t>
  </si>
  <si>
    <t>SPX US 06/18/26 P4200 Index</t>
  </si>
  <si>
    <t>SPX US 06/18/26 P4225 Index</t>
  </si>
  <si>
    <t>SPX US 06/18/26 P4275 Index</t>
  </si>
  <si>
    <t>SPX US 06/18/26 P4400 Index</t>
  </si>
  <si>
    <t>SPX US 06/18/26 P4425 Index</t>
  </si>
  <si>
    <t>SPX US 06/18/26 P4450 Index</t>
  </si>
  <si>
    <t>SPX US 06/18/26 P4475 Index</t>
  </si>
  <si>
    <t>SPX US 06/18/26 P4525 Index</t>
  </si>
  <si>
    <t>SPX US 06/18/26 P4575 Index</t>
  </si>
  <si>
    <t>SPX US 06/18/26 P4675 Index</t>
  </si>
  <si>
    <t>SPX US 06/18/26 P4725 Index</t>
  </si>
  <si>
    <t>SPX US 06/18/26 P4750 Index</t>
  </si>
  <si>
    <t>SPX US 06/18/26 P4800 Index</t>
  </si>
  <si>
    <t>SPX US 06/18/26 P4875 Index</t>
  </si>
  <si>
    <t>SPX US 06/18/26 P4975 Index</t>
  </si>
  <si>
    <t>SPX US 06/18/26 P5025 Index</t>
  </si>
  <si>
    <t>SPX US 06/18/26 P5075 Index</t>
  </si>
  <si>
    <t>SPX US 06/18/26 P5200 Index</t>
  </si>
  <si>
    <t>SPX US 06/18/26 P5275 Index</t>
  </si>
  <si>
    <t>SPX US 06/18/26 P5300 Index</t>
  </si>
  <si>
    <t>SPX US 06/18/26 P5325 Index</t>
  </si>
  <si>
    <t>SPX US 06/18/26 P5500 Index</t>
  </si>
  <si>
    <t>SPX US 12/18/26 P3200 Index</t>
  </si>
  <si>
    <t>SPX US 12/18/26 P3400 Index</t>
  </si>
  <si>
    <t>SPX US 12/18/26 P3500 Index</t>
  </si>
  <si>
    <t>SPX US 12/18/26 P3600 Index</t>
  </si>
  <si>
    <t>SPX US 12/18/26 P3700 Index</t>
  </si>
  <si>
    <t>SPX US 12/18/26 P3850 Index</t>
  </si>
  <si>
    <t>SPX US 12/18/26 P3950 Index</t>
  </si>
  <si>
    <t>SPX US 12/18/26 P4050 Index</t>
  </si>
  <si>
    <t>SPX US 12/18/26 P4175 Index</t>
  </si>
  <si>
    <t>SPX US 12/18/26 P4200 Index</t>
  </si>
  <si>
    <t>SPX US 12/18/26 P4300 Index</t>
  </si>
  <si>
    <t>SPX US 12/18/26 P4400 Index</t>
  </si>
  <si>
    <t>SPX US 12/18/26 P4475 Index</t>
  </si>
  <si>
    <t>SPX US 12/18/26 P4525 Index</t>
  </si>
  <si>
    <t>SPX US 12/18/26 P4625 Index</t>
  </si>
  <si>
    <t>SPX US 12/18/26 P4700 Index</t>
  </si>
  <si>
    <t>SPX US 12/18/26 P4775 Index</t>
  </si>
  <si>
    <t>SPX US 12/18/26 P4850 Index</t>
  </si>
  <si>
    <t>SPX US 12/18/26 P4950 Index</t>
  </si>
  <si>
    <t>SPX US 12/18/26 P4975 Index</t>
  </si>
  <si>
    <t>SPX US 12/18/26 P5025 Index</t>
  </si>
  <si>
    <t>SPX US 12/18/26 P5075 Index</t>
  </si>
  <si>
    <t>SPX US 12/18/26 P5175 Index</t>
  </si>
  <si>
    <t>SPX US 12/18/26 P5300 Index</t>
  </si>
  <si>
    <t>SPX US 12/18/26 P5350 Index</t>
  </si>
  <si>
    <t>SPX US 12/18/26 P5375 Index</t>
  </si>
  <si>
    <t>SPX US 12/18/26 P5500 Index</t>
  </si>
  <si>
    <t>SPX US 12/18/26 P5625 Index</t>
  </si>
  <si>
    <t>SPX US 12/18/26 P5650 Index</t>
  </si>
  <si>
    <t>SPX US 12/18/26 P5800 Index</t>
  </si>
  <si>
    <t>SPX US 12/18/26 P5950 Index</t>
  </si>
  <si>
    <t>SPX US 12/19/25 P3200 Index</t>
  </si>
  <si>
    <t>SPX US 12/19/25 P3250 Index</t>
  </si>
  <si>
    <t>SPX US 12/19/25 P3500 Index</t>
  </si>
  <si>
    <t>SPX US 12/19/25 P3550 Index</t>
  </si>
  <si>
    <t>SPX US 12/19/25 P3750 Index</t>
  </si>
  <si>
    <t>SPX US 12/19/25 P3850 Index</t>
  </si>
  <si>
    <t>SPX US 12/19/25 P4075 Index</t>
  </si>
  <si>
    <t>SPX US 12/19/25 P4150 Index</t>
  </si>
  <si>
    <t>SPX US 12/19/25 P4375 Index</t>
  </si>
  <si>
    <t>SPX US 12/19/25 P4450 Index</t>
  </si>
  <si>
    <t>SPX US 12/19/25 P4650 Index</t>
  </si>
  <si>
    <t>SPX US 12/19/25 P4750 Index</t>
  </si>
  <si>
    <t>SPX US 12/19/25 P4950 Index</t>
  </si>
  <si>
    <t>SPX US 12/19/25 P5050 Index</t>
  </si>
  <si>
    <t>SPX US 12/19/25 P5250 Index</t>
  </si>
  <si>
    <t>SPX US 12/19/25 P5350 Index</t>
  </si>
  <si>
    <t>USD</t>
  </si>
  <si>
    <t>USDCNH,Call,7.08230980307679,15/12/2025,14/11/2025</t>
  </si>
  <si>
    <t>USDCNH,Call,7.08329501907534,28/11/2025,28/10/2025</t>
  </si>
  <si>
    <t>USDCNH,Call,7.087146857171639,01/12/2025,30/10/2025</t>
  </si>
  <si>
    <t>USDCNH,Call,7.09028877671616,15/12/2025,14/11/2025</t>
  </si>
  <si>
    <t>USDCNH,Call,7.091570438462064,12/12/2025,13/11/2025</t>
  </si>
  <si>
    <t>USDCNH,Call,7.0922268467236504,28/11/2025,28/10/2025</t>
  </si>
  <si>
    <t>USDCNH,Call,7.0955885880822525,01/12/2025,30/10/2025</t>
  </si>
  <si>
    <t>USDCNH,Call,7.096940581259123,02/12/2025,31/10/2025</t>
  </si>
  <si>
    <t>USDCNH,Call,7.09826775035553,15/12/2025,14/11/2025</t>
  </si>
  <si>
    <t>USDCNH,Call,7.098799691008077,26/11/2025,27/10/2025</t>
  </si>
  <si>
    <t>USDCNH,Call,7.099000789569084,12/12/2025,13/11/2025</t>
  </si>
  <si>
    <t>USDCNH,Call,7.101158674371961,28/11/2025,28/10/2025</t>
  </si>
  <si>
    <t>USDCNH,Call,7.102415727985955,03/12/2025,03/11/2025</t>
  </si>
  <si>
    <t>USDCNH,Call,7.104030318992866,01/12/2025,30/10/2025</t>
  </si>
  <si>
    <t>USDCNH,Call,7.1050687713911636,02/12/2025,31/10/2025</t>
  </si>
  <si>
    <t>USDCNH,Call,7.105387900756837,20/11/2025,21/10/2025</t>
  </si>
  <si>
    <t>USDCNH,Call,7.106246723994899,15/12/2025,14/11/2025</t>
  </si>
  <si>
    <t>USDCNH,Call,7.106431140676105,12/12/2025,13/11/2025</t>
  </si>
  <si>
    <t>USDCNH,Call,7.106557071420598,26/11/2025,27/10/2025</t>
  </si>
  <si>
    <t>USDCNH,Call,7.1069820256217735,11/12/2025,12/11/2025</t>
  </si>
  <si>
    <t>USDCNH,Call,7.107004142107112,10/12/2025,10/11/2025</t>
  </si>
  <si>
    <t>USDCNH,Call,7.1090396777931355,19/11/2025,20/10/2025</t>
  </si>
  <si>
    <t>USDCNH,Call,7.109066119874301,18/11/2025,17/10/2025</t>
  </si>
  <si>
    <t>USDCNH,Call,7.109967520827921,03/12/2025,03/11/2025</t>
  </si>
  <si>
    <t>USDCNH,Call,7.110090502020272,28/11/2025,28/10/2025</t>
  </si>
  <si>
    <t>USDCNH,Call,7.110798754276265,25/11/2025,24/10/2025</t>
  </si>
  <si>
    <t>USDCNH,Call,7.111648364237586,21/11/2025,22/10/2025</t>
  </si>
  <si>
    <t>USDCNH,Call,7.111880274801417,24/11/2025,23/10/2025</t>
  </si>
  <si>
    <t>USDCNH,Call,7.112472049903478,01/12/2025,30/10/2025</t>
  </si>
  <si>
    <t>USDCNH,Call,7.1127210835879815,14/11/2025,15/10/2025</t>
  </si>
  <si>
    <t>USDCNH,Call,7.113196961523205,02/12/2025,31/10/2025</t>
  </si>
  <si>
    <t>USDCNH,Call,7.11349985250951,20/11/2025,21/10/2025</t>
  </si>
  <si>
    <t>USDCNH,Call,7.113581600369764,10/12/2025,10/11/2025</t>
  </si>
  <si>
    <t>USDCNH,Call,7.113622752793303,11/12/2025,12/11/2025</t>
  </si>
  <si>
    <t>USDCNH,Call,7.1136257769124205,08/12/2025,06/11/2025</t>
  </si>
  <si>
    <t>USDCNH,Call,7.113823365394246,09/12/2025,07/11/2025</t>
  </si>
  <si>
    <t>USDCNH,Call,7.113861491783126,12/12/2025,13/11/2025</t>
  </si>
  <si>
    <t>USDCNH,Call,7.114225697634269,15/12/2025,14/11/2025</t>
  </si>
  <si>
    <t>USDCNH,Call,7.114314451833119,26/11/2025,27/10/2025</t>
  </si>
  <si>
    <t>USDCNH,Call,7.114857162994511,04/12/2025,04/11/2025</t>
  </si>
  <si>
    <t>USDCNH,Call,7.1152748146541995,17/11/2025,16/10/2025</t>
  </si>
  <si>
    <t>USDCNH,Call,7.116526881725187,05/12/2025,05/11/2025</t>
  </si>
  <si>
    <t>USDCNH,Call,7.117519313669889,03/12/2025,03/11/2025</t>
  </si>
  <si>
    <t>USDCNH,Call,7.117872424730474,19/11/2025,20/10/2025</t>
  </si>
  <si>
    <t>USDCNH,Call,7.118035932990858,18/11/2025,17/10/2025</t>
  </si>
  <si>
    <t>USDCNH,Call,7.118647515825036,25/11/2025,24/10/2025</t>
  </si>
  <si>
    <t>USDCNH,Call,7.119022329668583,28/11/2025,28/10/2025</t>
  </si>
  <si>
    <t>USDCNH,Call,7.119688371392725,21/11/2025,22/10/2025</t>
  </si>
  <si>
    <t>USDCNH,Call,7.119905547152195,24/11/2025,23/10/2025</t>
  </si>
  <si>
    <t>USDCNH,Call,7.120159058632415,10/12/2025,10/11/2025</t>
  </si>
  <si>
    <t>USDCNH,Call,7.120263479964832,11/12/2025,12/11/2025</t>
  </si>
  <si>
    <t>USDCNH,Call,7.120680307825476,09/12/2025,07/11/2025</t>
  </si>
  <si>
    <t>USDCNH,Call,7.120769764612705,08/12/2025,06/11/2025</t>
  </si>
  <si>
    <t>USDCNH,Call,7.1209137808140905,01/12/2025,30/10/2025</t>
  </si>
  <si>
    <t>USDCNH,Call,7.121291842890147,12/12/2025,13/11/2025</t>
  </si>
  <si>
    <t>USDCNH,Call,7.121325151655247,02/12/2025,31/10/2025</t>
  </si>
  <si>
    <t>USDCNH,Call,7.121611804262183,20/11/2025,21/10/2025</t>
  </si>
  <si>
    <t>USDCNH,Call,7.12207183224564,26/11/2025,27/10/2025</t>
  </si>
  <si>
    <t>USDCNH,Call,7.122204671273638,15/12/2025,14/11/2025</t>
  </si>
  <si>
    <t>USDCNH,Call,7.122421534395598,14/11/2025,15/10/2025</t>
  </si>
  <si>
    <t>USDCNH,Call,7.122519262655169,04/12/2025,04/11/2025</t>
  </si>
  <si>
    <t>USDCNH,Call,7.124044181326884,05/12/2025,05/11/2025</t>
  </si>
  <si>
    <t>USDCNH,Call,7.1246995000064155,17/11/2025,16/10/2025</t>
  </si>
  <si>
    <t>USDCNH,Call,7.1250711065118555,03/12/2025,03/11/2025</t>
  </si>
  <si>
    <t>USDCNH,Call,7.126496277373807,25/11/2025,24/10/2025</t>
  </si>
  <si>
    <t>USDCNH,Call,7.126705171667813,19/11/2025,20/10/2025</t>
  </si>
  <si>
    <t>USDCNH,Call,7.1267365168950665,10/12/2025,10/11/2025</t>
  </si>
  <si>
    <t>USDCNH,Call,7.126904207136361,11/12/2025,12/11/2025</t>
  </si>
  <si>
    <t>USDCNH,Call,7.1270057461074146,18/11/2025,17/10/2025</t>
  </si>
  <si>
    <t>USDCNH,Call,7.127537250256705,09/12/2025,07/11/2025</t>
  </si>
  <si>
    <t>USDCNH,Call,7.127728378547863,21/11/2025,22/10/2025</t>
  </si>
  <si>
    <t>USDCNH,Call,7.127913752312989,08/12/2025,06/11/2025</t>
  </si>
  <si>
    <t>USDCNH,Call,7.127930819502972,24/11/2025,23/10/2025</t>
  </si>
  <si>
    <t>USDCNH,Call,7.127954157316894,28/11/2025,28/10/2025</t>
  </si>
  <si>
    <t>USDCNH,Call,7.128722193997168,12/12/2025,13/11/2025</t>
  </si>
  <si>
    <t>USDCNH,Call,7.129355511724704,01/12/2025,30/10/2025</t>
  </si>
  <si>
    <t>USDCNH,Call,7.129453341787289,02/12/2025,31/10/2025</t>
  </si>
  <si>
    <t>USDCNH,Call,7.129723756014856,20/11/2025,21/10/2025</t>
  </si>
  <si>
    <t>USDCNH,Call,7.129829212658161,26/11/2025,27/10/2025</t>
  </si>
  <si>
    <t>USDCNH,Call,7.1301813623158266,04/12/2025,04/11/2025</t>
  </si>
  <si>
    <t>USDCNH,Call,7.130183644913008,15/12/2025,14/11/2025</t>
  </si>
  <si>
    <t>USDCNH,Call,7.131561480928581,05/12/2025,05/11/2025</t>
  </si>
  <si>
    <t>USDCNH,Call,7.132121985203216,14/11/2025,15/10/2025</t>
  </si>
  <si>
    <t>USDCNH,Call,7.132622899353822,03/12/2025,03/11/2025</t>
  </si>
  <si>
    <t>USDCNH,Call,7.1333139751577175,10/12/2025,10/11/2025</t>
  </si>
  <si>
    <t>USDCNH,Call,7.13354493430789,11/12/2025,12/11/2025</t>
  </si>
  <si>
    <t>USDCNH,Call,7.134124185358632,17/11/2025,16/10/2025</t>
  </si>
  <si>
    <t>USDCNH,Call,7.134345038922578,25/11/2025,24/10/2025</t>
  </si>
  <si>
    <t>USDCNH,Call,7.134394192687935,09/12/2025,07/11/2025</t>
  </si>
  <si>
    <t>USDCNH,Call,7.1350577400132735,08/12/2025,06/11/2025</t>
  </si>
  <si>
    <t>USDCNH,Call,7.135537918605151,19/11/2025,20/10/2025</t>
  </si>
  <si>
    <t>USDCNH,Call,7.135768385703002,21/11/2025,22/10/2025</t>
  </si>
  <si>
    <t>USDCNH,Call,7.13595609185375,24/11/2025,23/10/2025</t>
  </si>
  <si>
    <t>USDCNH,Call,7.135975559223971,18/11/2025,17/10/2025</t>
  </si>
  <si>
    <t>USDCNH,Call,7.136152545104189,12/12/2025,13/11/2025</t>
  </si>
  <si>
    <t>USDCNH,Call,7.136885984965204,28/11/2025,28/10/2025</t>
  </si>
  <si>
    <t>USDCNH,Call,7.13758153191933,02/12/2025,31/10/2025</t>
  </si>
  <si>
    <t>USDCNH,Call,7.137586593070682,26/11/2025,27/10/2025</t>
  </si>
  <si>
    <t>USDCNH,Call,7.137797242635317,01/12/2025,30/10/2025</t>
  </si>
  <si>
    <t>USDCNH,Call,7.137835707767529,20/11/2025,21/10/2025</t>
  </si>
  <si>
    <t>USDCNH,Call,7.137843461976485,04/12/2025,04/11/2025</t>
  </si>
  <si>
    <t>USDCNH,Call,7.138162618552378,15/12/2025,14/11/2025</t>
  </si>
  <si>
    <t>USDCNH,Call,7.139078780530277,05/12/2025,05/11/2025</t>
  </si>
  <si>
    <t>USDCNH,Call,7.1398914334203685,10/12/2025,10/11/2025</t>
  </si>
  <si>
    <t>USDCNH,Call,7.140174692195789,03/12/2025,03/11/2025</t>
  </si>
  <si>
    <t>USDCNH,Call,7.1401856614794195,11/12/2025,12/11/2025</t>
  </si>
  <si>
    <t>USDCNH,Call,7.141251135119164,09/12/2025,07/11/2025</t>
  </si>
  <si>
    <t>USDCNH,Call,7.141822436010832,14/11/2025,15/10/2025</t>
  </si>
  <si>
    <t>USDCNH,Call,7.1421938004713486,25/11/2025,24/10/2025</t>
  </si>
  <si>
    <t>USDCNH,Call,7.142201727713558,08/12/2025,06/11/2025</t>
  </si>
  <si>
    <t>USDCNH,Call,7.143548870710849,17/11/2025,16/10/2025</t>
  </si>
  <si>
    <t>USDCNH,Call,7.1435828962112105,12/12/2025,13/11/2025</t>
  </si>
  <si>
    <t>USDCNH,Call,7.14380839285814,21/11/2025,22/10/2025</t>
  </si>
  <si>
    <t>USDCNH,Call,7.143981364204527,24/11/2025,23/10/2025</t>
  </si>
  <si>
    <t>USDCNH,Call,7.14437066554249,19/11/2025,20/10/2025</t>
  </si>
  <si>
    <t>USDCNH,Call,7.144945372340528,18/11/2025,17/10/2025</t>
  </si>
  <si>
    <t>USDCNH,Call,7.145343973483204,26/11/2025,27/10/2025</t>
  </si>
  <si>
    <t>USDCNH,Call,7.145505561637143,04/12/2025,04/11/2025</t>
  </si>
  <si>
    <t>USDCNH,Call,7.145709722051372,02/12/2025,31/10/2025</t>
  </si>
  <si>
    <t>USDCNH,Call,7.145817812613515,28/11/2025,28/10/2025</t>
  </si>
  <si>
    <t>USDCNH,Call,7.145947659520202,20/11/2025,21/10/2025</t>
  </si>
  <si>
    <t>USDCNH,Call,7.1462389735459295,01/12/2025,30/10/2025</t>
  </si>
  <si>
    <t>USDCNH,Call,7.14646889168302,10/12/2025,10/11/2025</t>
  </si>
  <si>
    <t>USDCNH,Call,7.146596080131975,05/12/2025,05/11/2025</t>
  </si>
  <si>
    <t>USDCNH,Call,7.146826388650949,11/12/2025,12/11/2025</t>
  </si>
  <si>
    <t>USDCNH,Call,7.147726485037756,03/12/2025,03/11/2025</t>
  </si>
  <si>
    <t>USDCNH,Call,7.148108077550393,09/12/2025,07/11/2025</t>
  </si>
  <si>
    <t>USDCNH,Call,7.149345715413842,08/12/2025,06/11/2025</t>
  </si>
  <si>
    <t>USDCNH,Call,7.15004256202012,25/11/2025,24/10/2025</t>
  </si>
  <si>
    <t>USDCNH,Call,7.15152288681845,14/11/2025,15/10/2025</t>
  </si>
  <si>
    <t>USDCNH,Call,7.151848400013279,21/11/2025,22/10/2025</t>
  </si>
  <si>
    <t>USDCNH,Call,7.1520066365553046,24/11/2025,23/10/2025</t>
  </si>
  <si>
    <t>USDCNH,Call,7.152973556063066,17/11/2025,16/10/2025</t>
  </si>
  <si>
    <t>USDCNH,Call,7.153046349945671,10/12/2025,10/11/2025</t>
  </si>
  <si>
    <t>USDCNH,Call,7.153101353895725,26/11/2025,27/10/2025</t>
  </si>
  <si>
    <t>USDCNH,Call,7.153167661297801,04/12/2025,04/11/2025</t>
  </si>
  <si>
    <t>USDCNH,Call,7.1532034124798285,19/11/2025,20/10/2025</t>
  </si>
  <si>
    <t>USDCNH,Call,7.153467115822478,11/12/2025,12/11/2025</t>
  </si>
  <si>
    <t>USDCNH,Call,7.1538379121834135,02/12/2025,31/10/2025</t>
  </si>
  <si>
    <t>USDCNH,Call,7.153915185457085,18/11/2025,17/10/2025</t>
  </si>
  <si>
    <t>USDCNH,Call,7.154059611272875,20/11/2025,21/10/2025</t>
  </si>
  <si>
    <t>USDCNH,Call,7.154113379733671,05/12/2025,05/11/2025</t>
  </si>
  <si>
    <t>USDCNH,Call,7.154965019981623,09/12/2025,07/11/2025</t>
  </si>
  <si>
    <t>USDCNH,Call,7.155278277879723,03/12/2025,03/11/2025</t>
  </si>
  <si>
    <t>USDCNH,Call,7.156489703114127,08/12/2025,06/11/2025</t>
  </si>
  <si>
    <t>USDCNH,Call,7.157891323568891,25/11/2025,24/10/2025</t>
  </si>
  <si>
    <t>USDCNH,Call,7.159888407168417,21/11/2025,22/10/2025</t>
  </si>
  <si>
    <t>USDCNH,Call,7.160031908906082,24/11/2025,23/10/2025</t>
  </si>
  <si>
    <t>USDCNH,Call,7.160829760958459,04/12/2025,04/11/2025</t>
  </si>
  <si>
    <t>USDCNH,Call,7.161223337626067,14/11/2025,15/10/2025</t>
  </si>
  <si>
    <t>USDCNH,Call,7.161630679335368,05/12/2025,05/11/2025</t>
  </si>
  <si>
    <t>USDCNH,Call,7.161821962412852,09/12/2025,07/11/2025</t>
  </si>
  <si>
    <t>USDCNH,Call,7.162036159417167,19/11/2025,20/10/2025</t>
  </si>
  <si>
    <t>USDCNH,Call,7.162171563025548,20/11/2025,21/10/2025</t>
  </si>
  <si>
    <t>USDCNH,Call,7.162398241415282,17/11/2025,16/10/2025</t>
  </si>
  <si>
    <t>USDCNH,Call,7.162884998573642,18/11/2025,17/10/2025</t>
  </si>
  <si>
    <t>USDCNH,Call,7.163633690814411,08/12/2025,06/11/2025</t>
  </si>
  <si>
    <t>USDCNH,Call,7.165740085117662,25/11/2025,24/10/2025</t>
  </si>
  <si>
    <t>USDCNH,Call,7.167928414323556,21/11/2025,22/10/2025</t>
  </si>
  <si>
    <t>USDCNH,Call,7.168057181256859,24/11/2025,23/10/2025</t>
  </si>
  <si>
    <t>USDCNH,Call,7.168491860619117,04/12/2025,04/11/2025</t>
  </si>
  <si>
    <t>USDCNH,Call,7.1691479789370645,05/12/2025,05/11/2025</t>
  </si>
  <si>
    <t>USDCNH,Call,7.170868906354506,19/11/2025,20/10/2025</t>
  </si>
  <si>
    <t>USDCNH,Call,7.170923788433684,14/11/2025,15/10/2025</t>
  </si>
  <si>
    <t>USDCNH,Call,7.171822926767499,17/11/2025,16/10/2025</t>
  </si>
  <si>
    <t>USDCNH,Call,7.171854811690198,18/11/2025,17/10/2025</t>
  </si>
  <si>
    <t>USDCNH,Call,7.180624239241301,14/11/2025,15/10/2025</t>
  </si>
  <si>
    <t>USDCNH,Call,7.181247612119716,17/11/2025,16/10/2025</t>
  </si>
  <si>
    <t>USDCNH,Put,7.020772225537164,28/11/2025,28/10/2025</t>
  </si>
  <si>
    <t>USDCNH,Put,7.026456987601202,15/12/2025,14/11/2025</t>
  </si>
  <si>
    <t>USDCNH,Put,7.02805474079735,01/12/2025,30/10/2025</t>
  </si>
  <si>
    <t>USDCNH,Put,7.029704053185474,28/11/2025,28/10/2025</t>
  </si>
  <si>
    <t>USDCNH,Put,7.034435961240572,15/12/2025,14/11/2025</t>
  </si>
  <si>
    <t>USDCNH,Put,7.036496471707963,01/12/2025,30/10/2025</t>
  </si>
  <si>
    <t>USDCNH,Put,7.038635880833786,28/11/2025,28/10/2025</t>
  </si>
  <si>
    <t>USDCNH,Put,7.0395579807129165,12/12/2025,13/11/2025</t>
  </si>
  <si>
    <t>USDCNH,Put,7.040043250334831,02/12/2025,31/10/2025</t>
  </si>
  <si>
    <t>USDCNH,Put,7.042414934879941,15/12/2025,14/11/2025</t>
  </si>
  <si>
    <t>USDCNH,Put,7.044498028120429,26/11/2025,27/10/2025</t>
  </si>
  <si>
    <t>USDCNH,Put,7.044817927934661,14/11/2025,15/10/2025</t>
  </si>
  <si>
    <t>USDCNH,Put,7.044938202618575,01/12/2025,30/10/2025</t>
  </si>
  <si>
    <t>USDCNH,Put,7.046277428058404,18/11/2025,17/10/2025</t>
  </si>
  <si>
    <t>USDCNH,Put,7.046988331819938,12/12/2025,13/11/2025</t>
  </si>
  <si>
    <t>USDCNH,Put,7.047210449231765,19/11/2025,20/10/2025</t>
  </si>
  <si>
    <t>USDCNH,Put,7.047567708482097,28/11/2025,28/10/2025</t>
  </si>
  <si>
    <t>USDCNH,Put,7.048171440466873,02/12/2025,31/10/2025</t>
  </si>
  <si>
    <t>USDCNH,Put,7.048604238488126,20/11/2025,21/10/2025</t>
  </si>
  <si>
    <t>USDCNH,Put,7.049302017188682,17/11/2025,16/10/2025</t>
  </si>
  <si>
    <t>USDCNH,Put,7.049553178092187,03/12/2025,03/11/2025</t>
  </si>
  <si>
    <t>USDCNH,Put,7.050393908519311,15/12/2025,14/11/2025</t>
  </si>
  <si>
    <t>USDCNH,Put,7.052255408532949,26/11/2025,27/10/2025</t>
  </si>
  <si>
    <t>USDCNH,Put,7.053379933529188,01/12/2025,30/10/2025</t>
  </si>
  <si>
    <t>USDCNH,Put,7.054418682926959,12/12/2025,13/11/2025</t>
  </si>
  <si>
    <t>USDCNH,Put,7.054518378742278,14/11/2025,15/10/2025</t>
  </si>
  <si>
    <t>USDCNH,Put,7.0552472411749605,18/11/2025,17/10/2025</t>
  </si>
  <si>
    <t>USDCNH,Put,7.0553683141516155,21/11/2025,22/10/2025</t>
  </si>
  <si>
    <t>USDCNH,Put,7.0557033683459744,24/11/2025,23/10/2025</t>
  </si>
  <si>
    <t>USDCNH,Put,7.055857423434868,25/11/2025,24/10/2025</t>
  </si>
  <si>
    <t>USDCNH,Put,7.056043196169104,19/11/2025,20/10/2025</t>
  </si>
  <si>
    <t>USDCNH,Put,7.0562996305989145,02/12/2025,31/10/2025</t>
  </si>
  <si>
    <t>USDCNH,Put,7.056499536130407,28/11/2025,28/10/2025</t>
  </si>
  <si>
    <t>USDCNH,Put,7.056716190240799,20/11/2025,21/10/2025</t>
  </si>
  <si>
    <t>USDCNH,Put,7.057104970934153,03/12/2025,03/11/2025</t>
  </si>
  <si>
    <t>USDCNH,Put,7.058372882158681,15/12/2025,14/11/2025</t>
  </si>
  <si>
    <t>USDCNH,Put,7.058726702540899,17/11/2025,16/10/2025</t>
  </si>
  <si>
    <t>USDCNH,Put,7.060012788945471,26/11/2025,27/10/2025</t>
  </si>
  <si>
    <t>USDCNH,Put,7.06049693542107,11/12/2025,12/11/2025</t>
  </si>
  <si>
    <t>USDCNH,Put,7.060961934268553,10/12/2025,10/11/2025</t>
  </si>
  <si>
    <t>USDCNH,Put,7.061222465369905,04/12/2025,04/11/2025</t>
  </si>
  <si>
    <t>USDCNH,Put,7.061821664439801,01/12/2025,30/10/2025</t>
  </si>
  <si>
    <t>USDCNH,Put,7.06184903403398,12/12/2025,13/11/2025</t>
  </si>
  <si>
    <t>USDCNH,Put,7.0634083213067544,21/11/2025,22/10/2025</t>
  </si>
  <si>
    <t>USDCNH,Put,7.06361786301043,08/12/2025,06/11/2025</t>
  </si>
  <si>
    <t>USDCNH,Put,7.063706184983639,25/11/2025,24/10/2025</t>
  </si>
  <si>
    <t>USDCNH,Put,7.063728640696752,24/11/2025,23/10/2025</t>
  </si>
  <si>
    <t>USDCNH,Put,7.06390578451331,05/12/2025,05/11/2025</t>
  </si>
  <si>
    <t>USDCNH,Put,7.064217054291517,18/11/2025,17/10/2025</t>
  </si>
  <si>
    <t>USDCNH,Put,7.064218829549895,14/11/2025,15/10/2025</t>
  </si>
  <si>
    <t>USDCNH,Put,7.064427820730955,02/12/2025,31/10/2025</t>
  </si>
  <si>
    <t>USDCNH,Put,7.064656763776121,03/12/2025,03/11/2025</t>
  </si>
  <si>
    <t>USDCNH,Put,7.064828141993472,20/11/2025,21/10/2025</t>
  </si>
  <si>
    <t>USDCNH,Put,7.0648759431064425,19/11/2025,20/10/2025</t>
  </si>
  <si>
    <t>USDCNH,Put,7.065431363778718,28/11/2025,28/10/2025</t>
  </si>
  <si>
    <t>USDCNH,Put,7.065824768375641,09/12/2025,07/11/2025</t>
  </si>
  <si>
    <t>USDCNH,Put,7.06635185579805,15/12/2025,14/11/2025</t>
  </si>
  <si>
    <t>USDCNH,Put,7.067137662592599,11/12/2025,12/11/2025</t>
  </si>
  <si>
    <t>USDCNH,Put,7.067539392531204,10/12/2025,10/11/2025</t>
  </si>
  <si>
    <t>USDCNH,Put,7.067770169357992,26/11/2025,27/10/2025</t>
  </si>
  <si>
    <t>USDCNH,Put,7.068151387893116,17/11/2025,16/10/2025</t>
  </si>
  <si>
    <t>USDCNH,Put,7.068884565030563,04/12/2025,04/11/2025</t>
  </si>
  <si>
    <t>USDCNH,Put,7.069279385141001,12/12/2025,13/11/2025</t>
  </si>
  <si>
    <t>USDCNH,Put,7.070263395350414,01/12/2025,30/10/2025</t>
  </si>
  <si>
    <t>USDCNH,Put,7.070761850710714,08/12/2025,06/11/2025</t>
  </si>
  <si>
    <t>USDCNH,Put,7.071423084115007,05/12/2025,05/11/2025</t>
  </si>
  <si>
    <t>USDCNH,Put,7.0714483284618925,21/11/2025,22/10/2025</t>
  </si>
  <si>
    <t>USDCNH,Put,7.07155494653241,25/11/2025,24/10/2025</t>
  </si>
  <si>
    <t>USDCNH,Put,7.071753913047529,24/11/2025,23/10/2025</t>
  </si>
  <si>
    <t>USDCNH,Put,7.0722085566180874,03/12/2025,03/11/2025</t>
  </si>
  <si>
    <t>USDCNH,Put,7.072556010862997,02/12/2025,31/10/2025</t>
  </si>
  <si>
    <t>USDCNH,Put,7.0726817108068705,09/12/2025,07/11/2025</t>
  </si>
  <si>
    <t>USDCNH,Put,7.072940093746145,20/11/2025,21/10/2025</t>
  </si>
  <si>
    <t>USDCNH,Put,7.073186867408074,18/11/2025,17/10/2025</t>
  </si>
  <si>
    <t>USDCNH,Put,7.073708690043781,19/11/2025,20/10/2025</t>
  </si>
  <si>
    <t>USDCNH,Put,7.073778389764128,11/12/2025,12/11/2025</t>
  </si>
  <si>
    <t>USDCNH,Put,7.073919280357512,14/11/2025,15/10/2025</t>
  </si>
  <si>
    <t>USDCNH,Put,7.074116850793856,10/12/2025,10/11/2025</t>
  </si>
  <si>
    <t>USDCNH,Put,7.07433082943742,15/12/2025,14/11/2025</t>
  </si>
  <si>
    <t>USDCNH,Put,7.074363191427029,28/11/2025,28/10/2025</t>
  </si>
  <si>
    <t>USDCNH,Put,7.075527549770513,26/11/2025,27/10/2025</t>
  </si>
  <si>
    <t>USDCNH,Put,7.076546664691221,04/12/2025,04/11/2025</t>
  </si>
  <si>
    <t>USDCNH,Put,7.076709736248022,12/12/2025,13/11/2025</t>
  </si>
  <si>
    <t>USDCNH,Put,7.077576073245332,17/11/2025,16/10/2025</t>
  </si>
  <si>
    <t>USDCNH,Put,7.077905838410999,08/12/2025,06/11/2025</t>
  </si>
  <si>
    <t>USDCNH,Put,7.078705126261027,01/12/2025,30/10/2025</t>
  </si>
  <si>
    <t>USDCNH,Put,7.078940383716704,05/12/2025,05/11/2025</t>
  </si>
  <si>
    <t>USDCNH,Put,7.079403708081181,25/11/2025,24/10/2025</t>
  </si>
  <si>
    <t>USDCNH,Put,7.0794883356170315,21/11/2025,22/10/2025</t>
  </si>
  <si>
    <t>USDCNH,Put,7.0795386532381,09/12/2025,07/11/2025</t>
  </si>
  <si>
    <t>USDCNH,Put,7.079760349460054,03/12/2025,03/11/2025</t>
  </si>
  <si>
    <t>USDCNH,Put,7.079779185398307,24/11/2025,23/10/2025</t>
  </si>
  <si>
    <t>USDCNH,Put,7.080419116935658,11/12/2025,12/11/2025</t>
  </si>
  <si>
    <t>USDCNH,Put,7.080684200995039,02/12/2025,31/10/2025</t>
  </si>
  <si>
    <t>USDCNH,Put,7.080694309056507,10/12/2025,10/11/2025</t>
  </si>
  <si>
    <t>USDCNH,Put,7.081052045498818,20/11/2025,21/10/2025</t>
  </si>
  <si>
    <t>USDCNH,Put,7.082156680524631,18/11/2025,17/10/2025</t>
  </si>
  <si>
    <t>USDCNH,Put,7.08254143698112,19/11/2025,20/10/2025</t>
  </si>
  <si>
    <t>USDCNH,Put,7.0832849301830345,26/11/2025,27/10/2025</t>
  </si>
  <si>
    <t>USDCNH,Put,7.08361973116513,14/11/2025,15/10/2025</t>
  </si>
  <si>
    <t>USDCNH,Put,7.084140087355043,12/12/2025,13/11/2025</t>
  </si>
  <si>
    <t>USDCNH,Put,7.084208764351879,04/12/2025,04/11/2025</t>
  </si>
  <si>
    <t>USDCNH,Put,7.085049826111283,08/12/2025,06/11/2025</t>
  </si>
  <si>
    <t>USDCNH,Put,7.086395595669329,09/12/2025,07/11/2025</t>
  </si>
  <si>
    <t>USDCNH,Put,7.0864576833184,05/12/2025,05/11/2025</t>
  </si>
  <si>
    <t>USDCNH,Put,7.087000758597549,17/11/2025,16/10/2025</t>
  </si>
  <si>
    <t>USDCNH,Put,7.087059844107187,11/12/2025,12/11/2025</t>
  </si>
  <si>
    <t>USDCNH,Put,7.087252469629952,25/11/2025,24/10/2025</t>
  </si>
  <si>
    <t>USDCNH,Put,7.087271767319158,10/12/2025,10/11/2025</t>
  </si>
  <si>
    <t>USDCNH,Put,7.087312142302021,03/12/2025,03/11/2025</t>
  </si>
  <si>
    <t>USDCNH,Put,7.08752834277217,21/11/2025,22/10/2025</t>
  </si>
  <si>
    <t>USDCNH,Put,7.087804457749084,24/11/2025,23/10/2025</t>
  </si>
  <si>
    <t>USDCNH,Put,7.088812391127081,02/12/2025,31/10/2025</t>
  </si>
  <si>
    <t>USDCNH,Put,7.089163997251491,20/11/2025,21/10/2025</t>
  </si>
  <si>
    <t>USDCNH,Put,7.091042310595555,26/11/2025,27/10/2025</t>
  </si>
  <si>
    <t>USDCNH,Put,7.0911264936411875,18/11/2025,17/10/2025</t>
  </si>
  <si>
    <t>USDCNH,Put,7.091374183918458,19/11/2025,20/10/2025</t>
  </si>
  <si>
    <t>USDCNH,Put,7.091870864012537,04/12/2025,04/11/2025</t>
  </si>
  <si>
    <t>USDCNH,Put,7.092193813811567,08/12/2025,06/11/2025</t>
  </si>
  <si>
    <t>USDCNH,Put,7.0932525381005584,09/12/2025,07/11/2025</t>
  </si>
  <si>
    <t>USDCNH,Put,7.0933201819727465,14/11/2025,15/10/2025</t>
  </si>
  <si>
    <t>USDCNH,Put,7.093700571278716,11/12/2025,12/11/2025</t>
  </si>
  <si>
    <t>USDCNH,Put,7.09384922558181,10/12/2025,10/11/2025</t>
  </si>
  <si>
    <t>USDCNH,Put,7.0939749829200975,05/12/2025,05/11/2025</t>
  </si>
  <si>
    <t>USDCNH,Put,7.094863935143988,03/12/2025,03/11/2025</t>
  </si>
  <si>
    <t>USDCNH,Put,7.095101231178723,25/11/2025,24/10/2025</t>
  </si>
  <si>
    <t>USDCNH,Put,7.095568349927309,21/11/2025,22/10/2025</t>
  </si>
  <si>
    <t>USDCNH,Put,7.095829730099862,24/11/2025,23/10/2025</t>
  </si>
  <si>
    <t>USDCNH,Put,7.096425443949766,17/11/2025,16/10/2025</t>
  </si>
  <si>
    <t>USDCNH,Put,7.097275949004164,20/11/2025,21/10/2025</t>
  </si>
  <si>
    <t>USDCNH,Put,7.099337801511852,08/12/2025,06/11/2025</t>
  </si>
  <si>
    <t>USDCNH,Put,7.099532963673195,04/12/2025,04/11/2025</t>
  </si>
  <si>
    <t>USDCNH,Put,7.100096306757744,18/11/2025,17/10/2025</t>
  </si>
  <si>
    <t>USDCNH,Put,7.100109480531788,09/12/2025,07/11/2025</t>
  </si>
  <si>
    <t>USDCNH,Put,7.100206930855797,19/11/2025,20/10/2025</t>
  </si>
  <si>
    <t>USDCNH,Put,7.100341298450245,11/12/2025,12/11/2025</t>
  </si>
  <si>
    <t>USDCNH,Put,7.100426683844461,10/12/2025,10/11/2025</t>
  </si>
  <si>
    <t>USDCNH,Put,7.101492282521794,05/12/2025,05/11/2025</t>
  </si>
  <si>
    <t>USDCNH,Put,7.102949992727494,25/11/2025,24/10/2025</t>
  </si>
  <si>
    <t>USDCNH,Put,7.103020632780364,14/11/2025,15/10/2025</t>
  </si>
  <si>
    <t>USDCNH,Put,7.103608357082447,21/11/2025,22/10/2025</t>
  </si>
  <si>
    <t>USDCNH,Put,7.103855002450639,24/11/2025,23/10/2025</t>
  </si>
  <si>
    <t>USDCNH,Put,7.105850129301983,17/11/2025,16/10/2025</t>
  </si>
  <si>
    <t>USDCNH,Put,7.106481789212136,08/12/2025,06/11/2025</t>
  </si>
  <si>
    <t>USDCNH,Put,7.106966422963017,09/12/2025,07/11/2025</t>
  </si>
  <si>
    <t>USDCNH,Put,7.107195063333853,04/12/2025,04/11/2025</t>
  </si>
  <si>
    <t>USDCNH,Put,7.109009582123491,05/12/2025,05/11/2025</t>
  </si>
  <si>
    <t>USDINR,Call,87.8636180174156,25/11/2025,24/10/2025</t>
  </si>
  <si>
    <t>USDINR,Call,87.92731678985335,21/11/2025,20/10/2025</t>
  </si>
  <si>
    <t>USDINR,Call,88.01883304274556,25/11/2025,24/10/2025</t>
  </si>
  <si>
    <t>USDINR,Call,88.03658995318355,20/11/2025,17/10/2025</t>
  </si>
  <si>
    <t>USDINR,Call,88.04766221480449,19/11/2025,16/10/2025</t>
  </si>
  <si>
    <t>USDINR,Call,88.0737422570854,24/11/2025,23/10/2025</t>
  </si>
  <si>
    <t>USDINR,Call,88.08935973347009,21/11/2025,20/10/2025</t>
  </si>
  <si>
    <t>USDINR,Call,88.1740480680755,25/11/2025,24/10/2025</t>
  </si>
  <si>
    <t>USDINR,Call,88.19732209346017,20/11/2025,17/10/2025</t>
  </si>
  <si>
    <t>USDINR,Call,88.21694921869683,19/11/2025,16/10/2025</t>
  </si>
  <si>
    <t>USDINR,Call,88.22346540816068,26/11/2025,27/10/2025</t>
  </si>
  <si>
    <t>USDINR,Call,88.22478198335672,24/11/2025,23/10/2025</t>
  </si>
  <si>
    <t>USDINR,Call,88.25140267708682,21/11/2025,20/10/2025</t>
  </si>
  <si>
    <t>USDINR,Call,88.32926309340546,25/11/2025,24/10/2025</t>
  </si>
  <si>
    <t>USDINR,Call,88.35805423373678,20/11/2025,17/10/2025</t>
  </si>
  <si>
    <t>USDINR,Call,88.36879394974295,26/11/2025,27/10/2025</t>
  </si>
  <si>
    <t>USDINR,Call,88.37582170962804,24/11/2025,23/10/2025</t>
  </si>
  <si>
    <t>USDINR,Call,88.38623622258916,19/11/2025,16/10/2025</t>
  </si>
  <si>
    <t>USDINR,Call,88.41344562070356,21/11/2025,20/10/2025</t>
  </si>
  <si>
    <t>USDINR,Call,88.4158846963249,01/12/2025,29/10/2025</t>
  </si>
  <si>
    <t>USDINR,Call,88.48447811873541,25/11/2025,24/10/2025</t>
  </si>
  <si>
    <t>USDINR,Call,88.49359882982475,18/11/2025,15/10/2025</t>
  </si>
  <si>
    <t>USDINR,Call,88.49607315738143,28/11/2025,28/10/2025</t>
  </si>
  <si>
    <t>USDINR,Call,88.51412249132522,26/11/2025,27/10/2025</t>
  </si>
  <si>
    <t>USDINR,Call,88.5187863740134,20/11/2025,17/10/2025</t>
  </si>
  <si>
    <t>USDINR,Call,88.52686143589936,24/11/2025,23/10/2025</t>
  </si>
  <si>
    <t>USDINR,Call,88.5555232264815,19/11/2025,16/10/2025</t>
  </si>
  <si>
    <t>USDINR,Call,88.5707065561266,01/12/2025,29/10/2025</t>
  </si>
  <si>
    <t>USDINR,Call,88.57548856432028,21/11/2025,20/10/2025</t>
  </si>
  <si>
    <t>USDINR,Call,88.6342716097485,18/11/2025,15/10/2025</t>
  </si>
  <si>
    <t>USDINR,Call,88.63969314406536,25/11/2025,24/10/2025</t>
  </si>
  <si>
    <t>USDINR,Call,88.65161542055226,28/11/2025,28/10/2025</t>
  </si>
  <si>
    <t>USDINR,Call,88.6594510329075,26/11/2025,27/10/2025</t>
  </si>
  <si>
    <t>USDINR,Call,88.66100902311005,02/12/2025,30/10/2025</t>
  </si>
  <si>
    <t>USDINR,Call,88.67790116217068,24/11/2025,23/10/2025</t>
  </si>
  <si>
    <t>USDINR,Call,88.67951851429001,20/11/2025,17/10/2025</t>
  </si>
  <si>
    <t>USDINR,Call,88.72481023037385,19/11/2025,16/10/2025</t>
  </si>
  <si>
    <t>USDINR,Call,88.7255284159283,01/12/2025,29/10/2025</t>
  </si>
  <si>
    <t>USDINR,Call,88.73753150793702,21/11/2025,20/10/2025</t>
  </si>
  <si>
    <t>USDINR,Call,88.74089593329235,08/12/2025,06/11/2025</t>
  </si>
  <si>
    <t>USDINR,Call,88.77494438967224,18/11/2025,15/10/2025</t>
  </si>
  <si>
    <t>USDINR,Call,88.78009024901063,11/12/2025,12/11/2025</t>
  </si>
  <si>
    <t>USDINR,Call,88.78826959078629,05/12/2025,04/11/2025</t>
  </si>
  <si>
    <t>USDINR,Call,88.79490816939531,25/11/2025,24/10/2025</t>
  </si>
  <si>
    <t>USDINR,Call,88.80477957448979,26/11/2025,27/10/2025</t>
  </si>
  <si>
    <t>USDINR,Call,88.80715768372309,28/11/2025,28/10/2025</t>
  </si>
  <si>
    <t>USDINR,Call,88.81544399319729,02/12/2025,30/10/2025</t>
  </si>
  <si>
    <t>USDINR,Call,88.82063184269398,10/12/2025,10/11/2025</t>
  </si>
  <si>
    <t>USDINR,Call,88.82894088844199,24/11/2025,23/10/2025</t>
  </si>
  <si>
    <t>USDINR,Call,88.84025065456663,20/11/2025,17/10/2025</t>
  </si>
  <si>
    <t>USDINR,Call,88.84528606193994,12/12/2025,13/11/2025</t>
  </si>
  <si>
    <t>USDINR,Call,88.86619537775404,09/12/2025,07/11/2025</t>
  </si>
  <si>
    <t>USDINR,Call,88.86682993144973,03/12/2025,31/10/2025</t>
  </si>
  <si>
    <t>USDINR,Call,88.87226531092166,15/12/2025,14/11/2025</t>
  </si>
  <si>
    <t>USDINR,Call,88.88035027573,01/12/2025,29/10/2025</t>
  </si>
  <si>
    <t>USDINR,Call,88.88331256724686,14/11/2025,10/10/2025</t>
  </si>
  <si>
    <t>USDINR,Call,88.88702880848724,08/12/2025,06/11/2025</t>
  </si>
  <si>
    <t>USDINR,Call,88.89409723426618,19/11/2025,16/10/2025</t>
  </si>
  <si>
    <t>USDINR,Call,88.89957445155375,21/11/2025,20/10/2025</t>
  </si>
  <si>
    <t>USDINR,Call,88.91561716959599,18/11/2025,15/10/2025</t>
  </si>
  <si>
    <t>USDINR,Call,88.91590221554713,11/12/2025,12/11/2025</t>
  </si>
  <si>
    <t>USDINR,Call,88.93369986992056,05/12/2025,04/11/2025</t>
  </si>
  <si>
    <t>USDINR,Call,88.94210873369416,17/11/2025,14/10/2025</t>
  </si>
  <si>
    <t>USDINR,Call,88.95010811607206,26/11/2025,27/10/2025</t>
  </si>
  <si>
    <t>USDINR,Call,88.95012319472526,25/11/2025,24/10/2025</t>
  </si>
  <si>
    <t>USDINR,Call,88.95711107060256,04/12/2025,03/11/2025</t>
  </si>
  <si>
    <t>USDINR,Call,88.96269994689392,28/11/2025,28/10/2025</t>
  </si>
  <si>
    <t>USDINR,Call,88.96351869213288,10/12/2025,10/11/2025</t>
  </si>
  <si>
    <t>USDINR,Call,88.96987896328454,02/12/2025,30/10/2025</t>
  </si>
  <si>
    <t>USDINR,Call,88.97998061471331,24/11/2025,23/10/2025</t>
  </si>
  <si>
    <t>USDINR,Call,88.98655447541454,12/12/2025,13/11/2025</t>
  </si>
  <si>
    <t>USDINR,Call,89.00098279484324,20/11/2025,17/10/2025</t>
  </si>
  <si>
    <t>USDINR,Call,89.00574545362606,14/11/2025,10/10/2025</t>
  </si>
  <si>
    <t>USDINR,Call,89.0134454141206,09/12/2025,07/11/2025</t>
  </si>
  <si>
    <t>USDINR,Call,89.01769293673986,15/12/2025,14/11/2025</t>
  </si>
  <si>
    <t>USDINR,Call,89.0205806220107,03/12/2025,31/10/2025</t>
  </si>
  <si>
    <t>USDINR,Call,89.03316168368215,08/12/2025,06/11/2025</t>
  </si>
  <si>
    <t>USDINR,Call,89.0351721355317,01/12/2025,29/10/2025</t>
  </si>
  <si>
    <t>USDINR,Call,89.05171418208366,11/12/2025,12/11/2025</t>
  </si>
  <si>
    <t>USDINR,Call,89.05628994951974,18/11/2025,15/10/2025</t>
  </si>
  <si>
    <t>USDINR,Call,89.06161739517049,21/11/2025,20/10/2025</t>
  </si>
  <si>
    <t>USDINR,Call,89.06338423815852,19/11/2025,16/10/2025</t>
  </si>
  <si>
    <t>USDINR,Call,89.06687438920999,17/11/2025,14/10/2025</t>
  </si>
  <si>
    <t>USDINR,Call,89.07913014905483,05/12/2025,04/11/2025</t>
  </si>
  <si>
    <t>USDINR,Call,89.09543665765433,26/11/2025,27/10/2025</t>
  </si>
  <si>
    <t>USDINR,Call,89.10484351059783,04/12/2025,03/11/2025</t>
  </si>
  <si>
    <t>USDINR,Call,89.10640554157177,10/12/2025,10/11/2025</t>
  </si>
  <si>
    <t>USDINR,Call,89.11824221006475,28/11/2025,28/10/2025</t>
  </si>
  <si>
    <t>USDINR,Call,89.12431393337178,02/12/2025,30/10/2025</t>
  </si>
  <si>
    <t>USDINR,Call,89.12782288888914,12/12/2025,13/11/2025</t>
  </si>
  <si>
    <t>USDINR,Call,89.12817834000526,14/11/2025,10/10/2025</t>
  </si>
  <si>
    <t>USDINR,Call,89.13102034098463,24/11/2025,23/10/2025</t>
  </si>
  <si>
    <t>USDINR,Call,89.16069545048714,09/12/2025,07/11/2025</t>
  </si>
  <si>
    <t>USDINR,Call,89.16171493511986,20/11/2025,17/10/2025</t>
  </si>
  <si>
    <t>USDINR,Call,89.16312056255808,15/12/2025,14/11/2025</t>
  </si>
  <si>
    <t>USDINR,Call,89.17433131257167,03/12/2025,31/10/2025</t>
  </si>
  <si>
    <t>USDINR,Call,89.17929455887705,08/12/2025,06/11/2025</t>
  </si>
  <si>
    <t>USDINR,Call,89.18752614862017,11/12/2025,12/11/2025</t>
  </si>
  <si>
    <t>USDINR,Call,89.1899939953334,01/12/2025,29/10/2025</t>
  </si>
  <si>
    <t>USDINR,Call,89.19164004472583,17/11/2025,14/10/2025</t>
  </si>
  <si>
    <t>USDINR,Call,89.19696272944347,18/11/2025,15/10/2025</t>
  </si>
  <si>
    <t>USDINR,Call,89.22456042818911,05/12/2025,04/11/2025</t>
  </si>
  <si>
    <t>USDINR,Call,89.23267124205086,19/11/2025,16/10/2025</t>
  </si>
  <si>
    <t>USDINR,Call,89.2407651992366,26/11/2025,27/10/2025</t>
  </si>
  <si>
    <t>USDINR,Call,89.24929239101067,10/12/2025,10/11/2025</t>
  </si>
  <si>
    <t>USDINR,Call,89.25061122638446,14/11/2025,10/10/2025</t>
  </si>
  <si>
    <t>USDINR,Call,89.25257595059311,04/12/2025,03/11/2025</t>
  </si>
  <si>
    <t>USDINR,Call,89.26909130236373,12/12/2025,13/11/2025</t>
  </si>
  <si>
    <t>USDINR,Call,89.27378447323558,28/11/2025,28/10/2025</t>
  </si>
  <si>
    <t>USDINR,Call,89.27874890345902,02/12/2025,30/10/2025</t>
  </si>
  <si>
    <t>USDINR,Call,89.3079454868537,09/12/2025,07/11/2025</t>
  </si>
  <si>
    <t>USDINR,Call,89.30854818837628,15/12/2025,14/11/2025</t>
  </si>
  <si>
    <t>USDINR,Call,89.31640570024166,17/11/2025,14/10/2025</t>
  </si>
  <si>
    <t>USDINR,Call,89.32333811515667,11/12/2025,12/11/2025</t>
  </si>
  <si>
    <t>USDINR,Call,89.32542743407195,08/12/2025,06/11/2025</t>
  </si>
  <si>
    <t>USDINR,Call,89.32808200313264,03/12/2025,31/10/2025</t>
  </si>
  <si>
    <t>USDINR,Call,89.33763550936722,18/11/2025,15/10/2025</t>
  </si>
  <si>
    <t>USDINR,Call,89.3448158551351,01/12/2025,29/10/2025</t>
  </si>
  <si>
    <t>USDINR,Call,89.36999070732338,05/12/2025,04/11/2025</t>
  </si>
  <si>
    <t>USDINR,Call,89.37304411276367,14/11/2025,10/10/2025</t>
  </si>
  <si>
    <t>USDINR,Call,89.39217924044956,10/12/2025,10/11/2025</t>
  </si>
  <si>
    <t>USDINR,Call,89.40030839058838,04/12/2025,03/11/2025</t>
  </si>
  <si>
    <t>USDINR,Call,89.41035971583834,12/12/2025,13/11/2025</t>
  </si>
  <si>
    <t>USDINR,Call,89.42932673640641,28/11/2025,28/10/2025</t>
  </si>
  <si>
    <t>USDINR,Call,89.43318387354626,02/12/2025,30/10/2025</t>
  </si>
  <si>
    <t>USDINR,Call,89.4411713557575,17/11/2025,14/10/2025</t>
  </si>
  <si>
    <t>USDINR,Call,89.45397581419448,15/12/2025,14/11/2025</t>
  </si>
  <si>
    <t>USDINR,Call,89.45519552322024,09/12/2025,07/11/2025</t>
  </si>
  <si>
    <t>USDINR,Call,89.45915008169318,11/12/2025,12/11/2025</t>
  </si>
  <si>
    <t>USDINR,Call,89.47156030926685,08/12/2025,06/11/2025</t>
  </si>
  <si>
    <t>USDINR,Call,89.47830828929096,18/11/2025,15/10/2025</t>
  </si>
  <si>
    <t>USDINR,Call,89.4818326936936,03/12/2025,31/10/2025</t>
  </si>
  <si>
    <t>USDINR,Call,89.49547699914287,14/11/2025,10/10/2025</t>
  </si>
  <si>
    <t>USDINR,Call,89.4996377149368,01/12/2025,29/10/2025</t>
  </si>
  <si>
    <t>USDINR,Call,89.51542098645767,05/12/2025,04/11/2025</t>
  </si>
  <si>
    <t>USDINR,Call,89.53506608988846,10/12/2025,10/11/2025</t>
  </si>
  <si>
    <t>USDINR,Call,89.54804083058366,04/12/2025,03/11/2025</t>
  </si>
  <si>
    <t>USDINR,Call,89.55162812931293,12/12/2025,13/11/2025</t>
  </si>
  <si>
    <t>USDINR,Call,89.56593701127333,17/11/2025,14/10/2025</t>
  </si>
  <si>
    <t>USDINR,Call,89.58486899957724,28/11/2025,28/10/2025</t>
  </si>
  <si>
    <t>USDINR,Call,89.5876188436335,02/12/2025,30/10/2025</t>
  </si>
  <si>
    <t>USDINR,Call,89.5949620482297,11/12/2025,12/11/2025</t>
  </si>
  <si>
    <t>USDINR,Call,89.59940344001268,15/12/2025,14/11/2025</t>
  </si>
  <si>
    <t>USDINR,Call,89.6024455595868,09/12/2025,07/11/2025</t>
  </si>
  <si>
    <t>USDINR,Call,89.61769318446176,08/12/2025,06/11/2025</t>
  </si>
  <si>
    <t>USDINR,Call,89.61790988552207,14/11/2025,10/10/2025</t>
  </si>
  <si>
    <t>USDINR,Call,89.63558338425459,03/12/2025,31/10/2025</t>
  </si>
  <si>
    <t>USDINR,Call,89.66085126559194,05/12/2025,04/11/2025</t>
  </si>
  <si>
    <t>USDINR,Call,89.67795293932735,10/12/2025,10/11/2025</t>
  </si>
  <si>
    <t>USDINR,Call,89.69070266678918,17/11/2025,14/10/2025</t>
  </si>
  <si>
    <t>USDINR,Call,89.69289654278754,12/12/2025,13/11/2025</t>
  </si>
  <si>
    <t>USDINR,Call,89.69577327057894,04/12/2025,03/11/2025</t>
  </si>
  <si>
    <t>USDINR,Call,89.73077401476621,11/12/2025,12/11/2025</t>
  </si>
  <si>
    <t>USDINR,Call,89.74034277190127,14/11/2025,10/10/2025</t>
  </si>
  <si>
    <t>USDINR,Call,89.74205381372074,02/12/2025,30/10/2025</t>
  </si>
  <si>
    <t>USDINR,Call,89.7448310658309,15/12/2025,14/11/2025</t>
  </si>
  <si>
    <t>USDINR,Call,89.74969559595334,09/12/2025,07/11/2025</t>
  </si>
  <si>
    <t>USDINR,Call,89.76382605965665,08/12/2025,06/11/2025</t>
  </si>
  <si>
    <t>USDINR,Call,89.78933407481556,03/12/2025,31/10/2025</t>
  </si>
  <si>
    <t>USDINR,Call,89.80628154472622,05/12/2025,04/11/2025</t>
  </si>
  <si>
    <t>USDINR,Call,89.81546832230501,17/11/2025,14/10/2025</t>
  </si>
  <si>
    <t>USDINR,Call,89.82083978876625,10/12/2025,10/11/2025</t>
  </si>
  <si>
    <t>USDINR,Call,89.83416495626213,12/12/2025,13/11/2025</t>
  </si>
  <si>
    <t>USDINR,Call,89.8435057105742,04/12/2025,03/11/2025</t>
  </si>
  <si>
    <t>USDINR,Call,89.8902586916491,15/12/2025,14/11/2025</t>
  </si>
  <si>
    <t>USDINR,Call,89.8969456323199,09/12/2025,07/11/2025</t>
  </si>
  <si>
    <t>USDINR,Call,89.94308476537653,03/12/2025,31/10/2025</t>
  </si>
  <si>
    <t>USDINR,Call,89.99123815056949,04/12/2025,03/11/2025</t>
  </si>
  <si>
    <t>USDINR,Put,86.77711284010596,25/11/2025,24/10/2025</t>
  </si>
  <si>
    <t>USDINR,Put,86.79301618453621,21/11/2025,20/10/2025</t>
  </si>
  <si>
    <t>USDINR,Put,86.86265318755812,19/11/2025,16/10/2025</t>
  </si>
  <si>
    <t>USDINR,Put,86.91146497124724,20/11/2025,17/10/2025</t>
  </si>
  <si>
    <t>USDINR,Put,86.93232786543591,25/11/2025,24/10/2025</t>
  </si>
  <si>
    <t>USDINR,Put,86.95505912815295,21/11/2025,20/10/2025</t>
  </si>
  <si>
    <t>USDINR,Put,87.01646417318618,24/11/2025,23/10/2025</t>
  </si>
  <si>
    <t>USDINR,Put,87.03194019145046,19/11/2025,16/10/2025</t>
  </si>
  <si>
    <t>USDINR,Put,87.07219711152386,20/11/2025,17/10/2025</t>
  </si>
  <si>
    <t>USDINR,Put,87.08754289076586,25/11/2025,24/10/2025</t>
  </si>
  <si>
    <t>USDINR,Put,87.11710207176968,21/11/2025,20/10/2025</t>
  </si>
  <si>
    <t>USDINR,Put,87.1675038994575,24/11/2025,23/10/2025</t>
  </si>
  <si>
    <t>USDINR,Put,87.2012271953428,19/11/2025,16/10/2025</t>
  </si>
  <si>
    <t>USDINR,Put,87.20616561708475,26/11/2025,27/10/2025</t>
  </si>
  <si>
    <t>USDINR,Put,87.23292925180047,20/11/2025,17/10/2025</t>
  </si>
  <si>
    <t>USDINR,Put,87.24275791609581,25/11/2025,24/10/2025</t>
  </si>
  <si>
    <t>USDINR,Put,87.27914501538642,21/11/2025,20/10/2025</t>
  </si>
  <si>
    <t>USDINR,Put,87.31854362572882,24/11/2025,23/10/2025</t>
  </si>
  <si>
    <t>USDINR,Put,87.33213167771298,01/12/2025,29/10/2025</t>
  </si>
  <si>
    <t>USDINR,Put,87.35149415866702,26/11/2025,27/10/2025</t>
  </si>
  <si>
    <t>USDINR,Put,87.37051419923513,19/11/2025,16/10/2025</t>
  </si>
  <si>
    <t>USDINR,Put,87.39366139207709,20/11/2025,17/10/2025</t>
  </si>
  <si>
    <t>USDINR,Put,87.39797294142576,25/11/2025,24/10/2025</t>
  </si>
  <si>
    <t>USDINR,Put,87.40727731518564,28/11/2025,28/10/2025</t>
  </si>
  <si>
    <t>USDINR,Put,87.44118795900314,21/11/2025,20/10/2025</t>
  </si>
  <si>
    <t>USDINR,Put,87.46958335200013,24/11/2025,23/10/2025</t>
  </si>
  <si>
    <t>USDINR,Put,87.48695353751468,01/12/2025,29/10/2025</t>
  </si>
  <si>
    <t>USDINR,Put,87.4968227002493,26/11/2025,27/10/2025</t>
  </si>
  <si>
    <t>USDINR,Put,87.50888937035855,18/11/2025,15/10/2025</t>
  </si>
  <si>
    <t>USDINR,Put,87.53980120312748,19/11/2025,16/10/2025</t>
  </si>
  <si>
    <t>USDINR,Put,87.55318796675571,25/11/2025,24/10/2025</t>
  </si>
  <si>
    <t>USDINR,Put,87.5543935323537,20/11/2025,17/10/2025</t>
  </si>
  <si>
    <t>USDINR,Put,87.56281957835647,28/11/2025,28/10/2025</t>
  </si>
  <si>
    <t>USDINR,Put,87.57996423249936,02/12/2025,30/10/2025</t>
  </si>
  <si>
    <t>USDINR,Put,87.60323090261988,21/11/2025,20/10/2025</t>
  </si>
  <si>
    <t>USDINR,Put,87.62062307827145,24/11/2025,23/10/2025</t>
  </si>
  <si>
    <t>USDINR,Put,87.64177539731638,01/12/2025,29/10/2025</t>
  </si>
  <si>
    <t>USDINR,Put,87.64215124183157,26/11/2025,27/10/2025</t>
  </si>
  <si>
    <t>USDINR,Put,87.64956215028229,18/11/2025,15/10/2025</t>
  </si>
  <si>
    <t>USDINR,Put,87.70840299208567,25/11/2025,24/10/2025</t>
  </si>
  <si>
    <t>USDINR,Put,87.70908820701982,19/11/2025,16/10/2025</t>
  </si>
  <si>
    <t>USDINR,Put,87.71512567263032,20/11/2025,17/10/2025</t>
  </si>
  <si>
    <t>USDINR,Put,87.71796580692805,08/12/2025,06/11/2025</t>
  </si>
  <si>
    <t>USDINR,Put,87.7183618415273,28/11/2025,28/10/2025</t>
  </si>
  <si>
    <t>USDINR,Put,87.7343992025866,02/12/2025,30/10/2025</t>
  </si>
  <si>
    <t>USDINR,Put,87.76527384623661,21/11/2025,20/10/2025</t>
  </si>
  <si>
    <t>USDINR,Put,87.77025763684634,05/12/2025,04/11/2025</t>
  </si>
  <si>
    <t>USDINR,Put,87.77166280454277,24/11/2025,23/10/2025</t>
  </si>
  <si>
    <t>USDINR,Put,87.78747978341386,26/11/2025,27/10/2025</t>
  </si>
  <si>
    <t>USDINR,Put,87.79023493020604,18/11/2025,15/10/2025</t>
  </si>
  <si>
    <t>USDINR,Put,87.79057509752292,03/12/2025,31/10/2025</t>
  </si>
  <si>
    <t>USDINR,Put,87.79659725711808,01/12/2025,29/10/2025</t>
  </si>
  <si>
    <t>USDINR,Put,87.82042389662173,10/12/2025,10/11/2025</t>
  </si>
  <si>
    <t>USDINR,Put,87.82940648325504,11/12/2025,12/11/2025</t>
  </si>
  <si>
    <t>USDINR,Put,87.83544512318818,09/12/2025,07/11/2025</t>
  </si>
  <si>
    <t>USDINR,Put,87.85427193019423,15/12/2025,14/11/2025</t>
  </si>
  <si>
    <t>USDINR,Put,87.85640716761776,12/12/2025,13/11/2025</t>
  </si>
  <si>
    <t>USDINR,Put,87.86409868212294,08/12/2025,06/11/2025</t>
  </si>
  <si>
    <t>USDINR,Put,87.87390410469813,28/11/2025,28/10/2025</t>
  </si>
  <si>
    <t>USDINR,Put,87.87585781290693,20/11/2025,17/10/2025</t>
  </si>
  <si>
    <t>USDINR,Put,87.87837521091215,19/11/2025,16/10/2025</t>
  </si>
  <si>
    <t>USDINR,Put,87.88883417267385,02/12/2025,30/10/2025</t>
  </si>
  <si>
    <t>USDINR,Put,87.91568791598061,05/12/2025,04/11/2025</t>
  </si>
  <si>
    <t>USDINR,Put,87.92270253081409,24/11/2025,23/10/2025</t>
  </si>
  <si>
    <t>USDINR,Put,87.92298399063563,04/12/2025,03/11/2025</t>
  </si>
  <si>
    <t>USDINR,Put,87.93090771012977,18/11/2025,15/10/2025</t>
  </si>
  <si>
    <t>USDINR,Put,87.93280832499613,26/11/2025,27/10/2025</t>
  </si>
  <si>
    <t>USDINR,Put,87.94432578808389,03/12/2025,31/10/2025</t>
  </si>
  <si>
    <t>USDINR,Put,87.95141911691978,01/12/2025,29/10/2025</t>
  </si>
  <si>
    <t>USDINR,Put,87.96331074606063,10/12/2025,10/11/2025</t>
  </si>
  <si>
    <t>USDINR,Put,87.96521844979155,11/12/2025,12/11/2025</t>
  </si>
  <si>
    <t>USDINR,Put,87.98269515955474,09/12/2025,07/11/2025</t>
  </si>
  <si>
    <t>USDINR,Put,87.99767558109235,12/12/2025,13/11/2025</t>
  </si>
  <si>
    <t>USDINR,Put,87.99969955601243,15/12/2025,14/11/2025</t>
  </si>
  <si>
    <t>USDINR,Put,88.01023155731785,08/12/2025,06/11/2025</t>
  </si>
  <si>
    <t>USDINR,Put,88.02628236259245,14/11/2025,10/10/2025</t>
  </si>
  <si>
    <t>USDINR,Put,88.02944636786896,28/11/2025,28/10/2025</t>
  </si>
  <si>
    <t>USDINR,Put,88.04326914276109,02/12/2025,30/10/2025</t>
  </si>
  <si>
    <t>USDINR,Put,88.06111819511489,05/12/2025,04/11/2025</t>
  </si>
  <si>
    <t>USDINR,Put,88.0687491450833,17/11/2025,14/10/2025</t>
  </si>
  <si>
    <t>USDINR,Put,88.07071643063091,04/12/2025,03/11/2025</t>
  </si>
  <si>
    <t>USDINR,Put,88.07158049005352,18/11/2025,15/10/2025</t>
  </si>
  <si>
    <t>USDINR,Put,88.0781368665784,26/11/2025,27/10/2025</t>
  </si>
  <si>
    <t>USDINR,Put,88.09807647864486,03/12/2025,31/10/2025</t>
  </si>
  <si>
    <t>USDINR,Put,88.10103041632807,11/12/2025,12/11/2025</t>
  </si>
  <si>
    <t>USDINR,Put,88.10619759549952,10/12/2025,10/11/2025</t>
  </si>
  <si>
    <t>USDINR,Put,88.10624097672148,01/12/2025,29/10/2025</t>
  </si>
  <si>
    <t>USDINR,Put,88.12994519592128,09/12/2025,07/11/2025</t>
  </si>
  <si>
    <t>USDINR,Put,88.13894399456696,12/12/2025,13/11/2025</t>
  </si>
  <si>
    <t>USDINR,Put,88.14512718183065,15/12/2025,14/11/2025</t>
  </si>
  <si>
    <t>USDINR,Put,88.14871524897166,14/11/2025,10/10/2025</t>
  </si>
  <si>
    <t>USDINR,Put,88.15636443251275,08/12/2025,06/11/2025</t>
  </si>
  <si>
    <t>USDINR,Put,88.18498863103979,28/11/2025,28/10/2025</t>
  </si>
  <si>
    <t>USDINR,Put,88.19351480059913,17/11/2025,14/10/2025</t>
  </si>
  <si>
    <t>USDINR,Put,88.19770411284833,02/12/2025,30/10/2025</t>
  </si>
  <si>
    <t>USDINR,Put,88.20654847424917,05/12/2025,04/11/2025</t>
  </si>
  <si>
    <t>USDINR,Put,88.21225326997727,18/11/2025,15/10/2025</t>
  </si>
  <si>
    <t>USDINR,Put,88.21844887062618,04/12/2025,03/11/2025</t>
  </si>
  <si>
    <t>USDINR,Put,88.23684238286458,11/12/2025,12/11/2025</t>
  </si>
  <si>
    <t>USDINR,Put,88.24908444493842,10/12/2025,10/11/2025</t>
  </si>
  <si>
    <t>USDINR,Put,88.25182716920584,03/12/2025,31/10/2025</t>
  </si>
  <si>
    <t>USDINR,Put,88.26106283652318,01/12/2025,29/10/2025</t>
  </si>
  <si>
    <t>USDINR,Put,88.27114813535086,14/11/2025,10/10/2025</t>
  </si>
  <si>
    <t>USDINR,Put,88.27719523228784,09/12/2025,07/11/2025</t>
  </si>
  <si>
    <t>USDINR,Put,88.28021240804155,12/12/2025,13/11/2025</t>
  </si>
  <si>
    <t>USDINR,Put,88.29055480764885,15/12/2025,14/11/2025</t>
  </si>
  <si>
    <t>USDINR,Put,88.30249730770765,08/12/2025,06/11/2025</t>
  </si>
  <si>
    <t>USDINR,Put,88.31828045611498,17/11/2025,14/10/2025</t>
  </si>
  <si>
    <t>USDINR,Put,88.34053089421062,28/11/2025,28/10/2025</t>
  </si>
  <si>
    <t>USDINR,Put,88.35197875338345,05/12/2025,04/11/2025</t>
  </si>
  <si>
    <t>USDINR,Put,88.35213908293557,02/12/2025,30/10/2025</t>
  </si>
  <si>
    <t>USDINR,Put,88.35292604990101,18/11/2025,15/10/2025</t>
  </si>
  <si>
    <t>USDINR,Put,88.36618131062146,04/12/2025,03/11/2025</t>
  </si>
  <si>
    <t>USDINR,Put,88.37265434940109,11/12/2025,12/11/2025</t>
  </si>
  <si>
    <t>USDINR,Put,88.39197129437731,10/12/2025,10/11/2025</t>
  </si>
  <si>
    <t>USDINR,Put,88.39358102173006,14/11/2025,10/10/2025</t>
  </si>
  <si>
    <t>USDINR,Put,88.40557785976681,03/12/2025,31/10/2025</t>
  </si>
  <si>
    <t>USDINR,Put,88.42148082151616,12/12/2025,13/11/2025</t>
  </si>
  <si>
    <t>USDINR,Put,88.42444526865438,09/12/2025,07/11/2025</t>
  </si>
  <si>
    <t>USDINR,Put,88.43598243346705,15/12/2025,14/11/2025</t>
  </si>
  <si>
    <t>USDINR,Put,88.4430461116308,17/11/2025,14/10/2025</t>
  </si>
  <si>
    <t>USDINR,Put,88.44863018290255,08/12/2025,06/11/2025</t>
  </si>
  <si>
    <t>USDINR,Put,88.49740903251772,05/12/2025,04/11/2025</t>
  </si>
  <si>
    <t>USDINR,Put,88.50657405302282,02/12/2025,30/10/2025</t>
  </si>
  <si>
    <t>USDINR,Put,88.5084663159376,11/12/2025,12/11/2025</t>
  </si>
  <si>
    <t>USDINR,Put,88.51391375061674,04/12/2025,03/11/2025</t>
  </si>
  <si>
    <t>USDINR,Put,88.51601390810926,14/11/2025,10/10/2025</t>
  </si>
  <si>
    <t>USDINR,Put,88.53485814381621,10/12/2025,10/11/2025</t>
  </si>
  <si>
    <t>USDINR,Put,88.55932855032778,03/12/2025,31/10/2025</t>
  </si>
  <si>
    <t>USDINR,Put,88.56274923499075,12/12/2025,13/11/2025</t>
  </si>
  <si>
    <t>USDINR,Put,88.56781176714665,17/11/2025,14/10/2025</t>
  </si>
  <si>
    <t>USDINR,Put,88.57169530502094,09/12/2025,07/11/2025</t>
  </si>
  <si>
    <t>USDINR,Put,88.58141005928525,15/12/2025,14/11/2025</t>
  </si>
  <si>
    <t>USDINR,Put,88.59476305809746,08/12/2025,06/11/2025</t>
  </si>
  <si>
    <t>USDINR,Put,88.63844679448846,14/11/2025,10/10/2025</t>
  </si>
  <si>
    <t>USDINR,Put,88.642839311652,05/12/2025,04/11/2025</t>
  </si>
  <si>
    <t>USDINR,Put,88.64427828247412,11/12/2025,12/11/2025</t>
  </si>
  <si>
    <t>USDINR,Put,88.661646190612,04/12/2025,03/11/2025</t>
  </si>
  <si>
    <t>USDINR,Put,88.6777449932551,10/12/2025,10/11/2025</t>
  </si>
  <si>
    <t>USDINR,Put,88.69257742266248,17/11/2025,14/10/2025</t>
  </si>
  <si>
    <t>USDINR,Put,88.70401764846535,12/12/2025,13/11/2025</t>
  </si>
  <si>
    <t>USDINR,Put,88.71307924088875,03/12/2025,31/10/2025</t>
  </si>
  <si>
    <t>USDINR,Put,88.71894534138748,09/12/2025,07/11/2025</t>
  </si>
  <si>
    <t>USDINR,Put,88.72683768510346,15/12/2025,14/11/2025</t>
  </si>
  <si>
    <t>USDINR,Put,88.76087968086766,14/11/2025,10/10/2025</t>
  </si>
  <si>
    <t>USDINR,Put,88.80937863060728,04/12/2025,03/11/2025</t>
  </si>
  <si>
    <t>USDINR,Put,88.81734307817833,17/11/2025,14/10/2025</t>
  </si>
  <si>
    <t>USDKRW,Call,1417.1216479527093,18/11/2025,20/10/2025</t>
  </si>
  <si>
    <t>USDKRW,Call,1417.5376065653152,14/11/2025,16/10/2025</t>
  </si>
  <si>
    <t>USDKRW,Call,1419.1546678724953,17/11/2025,17/10/2025</t>
  </si>
  <si>
    <t>USDKRW,Call,1422.0507701101637,18/11/2025,20/10/2025</t>
  </si>
  <si>
    <t>USDKRW,Call,1422.4674350192417,14/11/2025,16/10/2025</t>
  </si>
  <si>
    <t>USDKRW,Call,1423.950712003962,01/12/2025,30/10/2025</t>
  </si>
  <si>
    <t>USDKRW,Call,1424.1285836871714,17/11/2025,17/10/2025</t>
  </si>
  <si>
    <t>USDKRW,Call,1424.4397853186515,02/12/2025,31/10/2025</t>
  </si>
  <si>
    <t>USDKRW,Call,1425.435033573814,03/12/2025,03/11/2025</t>
  </si>
  <si>
    <t>USDKRW,Call,1425.848413673975,19/11/2025,21/10/2025</t>
  </si>
  <si>
    <t>USDKRW,Call,1426.9798922676182,18/11/2025,20/10/2025</t>
  </si>
  <si>
    <t>USDKRW,Call,1427.3972634731683,14/11/2025,16/10/2025</t>
  </si>
  <si>
    <t>USDKRW,Call,1427.9611876144206,20/11/2025,22/10/2025</t>
  </si>
  <si>
    <t>USDKRW,Call,1428.9536495422544,01/12/2025,30/10/2025</t>
  </si>
  <si>
    <t>USDKRW,Call,1429.1024995018472,17/11/2025,17/10/2025</t>
  </si>
  <si>
    <t>USDKRW,Call,1429.3797134323281,02/12/2025,31/10/2025</t>
  </si>
  <si>
    <t>USDKRW,Call,1430.1677517373998,03/12/2025,03/11/2025</t>
  </si>
  <si>
    <t>USDKRW,Call,1430.5730834876215,19/11/2025,21/10/2025</t>
  </si>
  <si>
    <t>USDKRW,Call,1430.935149315086,28/11/2025,29/10/2025</t>
  </si>
  <si>
    <t>USDKRW,Call,1431.9090144250724,18/11/2025,20/10/2025</t>
  </si>
  <si>
    <t>USDKRW,Call,1432.0085899341009,25/11/2025,27/10/2025</t>
  </si>
  <si>
    <t>USDKRW,Call,1432.327091927095,14/11/2025,16/10/2025</t>
  </si>
  <si>
    <t>USDKRW,Call,1432.7357982582043,20/11/2025,22/10/2025</t>
  </si>
  <si>
    <t>USDKRW,Call,1433.9565870805468,01/12/2025,30/10/2025</t>
  </si>
  <si>
    <t>USDKRW,Call,1434.0764153165233,17/11/2025,17/10/2025</t>
  </si>
  <si>
    <t>USDKRW,Call,1434.3196415460047,02/12/2025,31/10/2025</t>
  </si>
  <si>
    <t>USDKRW,Call,1434.7701873858643,26/11/2025,28/10/2025</t>
  </si>
  <si>
    <t>USDKRW,Call,1434.9004699009856,03/12/2025,03/11/2025</t>
  </si>
  <si>
    <t>USDKRW,Call,1435.2977533012677,19/11/2025,21/10/2025</t>
  </si>
  <si>
    <t>USDKRW,Call,1435.7527280101094,24/11/2025,24/10/2025</t>
  </si>
  <si>
    <t>USDKRW,Call,1435.8499255239983,28/11/2025,29/10/2025</t>
  </si>
  <si>
    <t>USDKRW,Call,1436.7740636455953,25/11/2025,27/10/2025</t>
  </si>
  <si>
    <t>USDKRW,Call,1436.8381365825269,18/11/2025,20/10/2025</t>
  </si>
  <si>
    <t>USDKRW,Call,1437.2569203810212,14/11/2025,16/10/2025</t>
  </si>
  <si>
    <t>USDKRW,Call,1437.510408901988,20/11/2025,22/10/2025</t>
  </si>
  <si>
    <t>USDKRW,Call,1437.7162927366737,21/11/2025,23/10/2025</t>
  </si>
  <si>
    <t>USDKRW,Call,1438.097355251893,04/12/2025,04/11/2025</t>
  </si>
  <si>
    <t>USDKRW,Call,1438.959524618839,01/12/2025,30/10/2025</t>
  </si>
  <si>
    <t>USDKRW,Call,1439.050331131199,17/11/2025,17/10/2025</t>
  </si>
  <si>
    <t>USDKRW,Call,1439.2595696596813,02/12/2025,31/10/2025</t>
  </si>
  <si>
    <t>USDKRW,Call,1439.5500477955502,26/11/2025,28/10/2025</t>
  </si>
  <si>
    <t>USDKRW,Call,1439.6331880645714,03/12/2025,03/11/2025</t>
  </si>
  <si>
    <t>USDKRW,Call,1440.022423114914,19/11/2025,21/10/2025</t>
  </si>
  <si>
    <t>USDKRW,Call,1440.6852462687532,24/11/2025,24/10/2025</t>
  </si>
  <si>
    <t>USDKRW,Call,1440.7647017329105,28/11/2025,29/10/2025</t>
  </si>
  <si>
    <t>USDKRW,Call,1441.5395373570898,25/11/2025,27/10/2025</t>
  </si>
  <si>
    <t>USDKRW,Call,1441.7672587399813,18/11/2025,20/10/2025</t>
  </si>
  <si>
    <t>USDKRW,Call,1442.1867488349478,14/11/2025,16/10/2025</t>
  </si>
  <si>
    <t>USDKRW,Call,1442.2850195457718,20/11/2025,22/10/2025</t>
  </si>
  <si>
    <t>USDKRW,Call,1442.6107951430288,21/11/2025,23/10/2025</t>
  </si>
  <si>
    <t>USDKRW,Call,1442.8653589039807,04/12/2025,04/11/2025</t>
  </si>
  <si>
    <t>USDKRW,Call,1443.962462157131,01/12/2025,30/10/2025</t>
  </si>
  <si>
    <t>USDKRW,Call,1444.024246945875,17/11/2025,17/10/2025</t>
  </si>
  <si>
    <t>USDKRW,Call,1444.199497773358,02/12/2025,31/10/2025</t>
  </si>
  <si>
    <t>USDKRW,Call,1444.3299082052363,26/11/2025,28/10/2025</t>
  </si>
  <si>
    <t>USDKRW,Call,1444.3659062281574,03/12/2025,03/11/2025</t>
  </si>
  <si>
    <t>USDKRW,Call,1444.7430943536947,05/12/2025,05/11/2025</t>
  </si>
  <si>
    <t>USDKRW,Call,1444.7470929285605,19/11/2025,21/10/2025</t>
  </si>
  <si>
    <t>USDKRW,Call,1445.617764527397,24/11/2025,24/10/2025</t>
  </si>
  <si>
    <t>USDKRW,Call,1445.6794779418228,28/11/2025,29/10/2025</t>
  </si>
  <si>
    <t>USDKRW,Call,1446.3050110685842,25/11/2025,27/10/2025</t>
  </si>
  <si>
    <t>USDKRW,Call,1446.3786109446282,08/12/2025,06/11/2025</t>
  </si>
  <si>
    <t>USDKRW,Call,1446.6963808974356,18/11/2025,20/10/2025</t>
  </si>
  <si>
    <t>USDKRW,Call,1447.0596301895557,20/11/2025,22/10/2025</t>
  </si>
  <si>
    <t>USDKRW,Call,1447.1165772888744,14/11/2025,16/10/2025</t>
  </si>
  <si>
    <t>USDKRW,Call,1447.505297549384,21/11/2025,23/10/2025</t>
  </si>
  <si>
    <t>USDKRW,Call,1447.633362556068,04/12/2025,04/11/2025</t>
  </si>
  <si>
    <t>USDKRW,Call,1448.9653996954235,01/12/2025,30/10/2025</t>
  </si>
  <si>
    <t>USDKRW,Call,1448.998162760551,17/11/2025,17/10/2025</t>
  </si>
  <si>
    <t>USDKRW,Call,1449.0986243917432,03/12/2025,03/11/2025</t>
  </si>
  <si>
    <t>USDKRW,Call,1449.1097686149221,26/11/2025,28/10/2025</t>
  </si>
  <si>
    <t>USDKRW,Call,1449.1394258870343,02/12/2025,31/10/2025</t>
  </si>
  <si>
    <t>USDKRW,Call,1449.471762742207,19/11/2025,21/10/2025</t>
  </si>
  <si>
    <t>USDKRW,Call,1449.6583577633137,05/12/2025,05/11/2025</t>
  </si>
  <si>
    <t>USDKRW,Call,1450.1383547645587,10/12/2025,10/11/2025</t>
  </si>
  <si>
    <t>USDKRW,Call,1450.550282786041,24/11/2025,24/10/2025</t>
  </si>
  <si>
    <t>USDKRW,Call,1450.594254150735,28/11/2025,29/10/2025</t>
  </si>
  <si>
    <t>USDKRW,Call,1451.0704847800785,25/11/2025,27/10/2025</t>
  </si>
  <si>
    <t>USDKRW,Call,1451.3494742091048,08/12/2025,06/11/2025</t>
  </si>
  <si>
    <t>USDKRW,Call,1451.62550305489,18/11/2025,20/10/2025</t>
  </si>
  <si>
    <t>USDKRW,Call,1451.8342408333394,20/11/2025,22/10/2025</t>
  </si>
  <si>
    <t>USDKRW,Call,1452.046405742801,14/11/2025,16/10/2025</t>
  </si>
  <si>
    <t>USDKRW,Call,1452.3093810392288,15/12/2025,14/11/2025</t>
  </si>
  <si>
    <t>USDKRW,Call,1452.3997999557391,21/11/2025,23/10/2025</t>
  </si>
  <si>
    <t>USDKRW,Call,1452.4013662081557,04/12/2025,04/11/2025</t>
  </si>
  <si>
    <t>USDKRW,Call,1453.831342555329,03/12/2025,03/11/2025</t>
  </si>
  <si>
    <t>USDKRW,Call,1453.889629024608,26/11/2025,28/10/2025</t>
  </si>
  <si>
    <t>USDKRW,Call,1453.9683372337158,01/12/2025,30/10/2025</t>
  </si>
  <si>
    <t>USDKRW,Call,1453.9720785752268,17/11/2025,17/10/2025</t>
  </si>
  <si>
    <t>USDKRW,Call,1454.079354000711,02/12/2025,31/10/2025</t>
  </si>
  <si>
    <t>USDKRW,Call,1454.196432555853,19/11/2025,21/10/2025</t>
  </si>
  <si>
    <t>USDKRW,Call,1454.5736211729327,05/12/2025,05/11/2025</t>
  </si>
  <si>
    <t>USDKRW,Call,1454.8217685279478,09/12/2025,07/11/2025</t>
  </si>
  <si>
    <t>USDKRW,Call,1455.054332586325,10/12/2025,10/11/2025</t>
  </si>
  <si>
    <t>USDKRW,Call,1455.482801044685,24/11/2025,24/10/2025</t>
  </si>
  <si>
    <t>USDKRW,Call,1455.5090303596473,28/11/2025,29/10/2025</t>
  </si>
  <si>
    <t>USDKRW,Call,1455.835958491573,25/11/2025,27/10/2025</t>
  </si>
  <si>
    <t>USDKRW,Call,1456.3203374735815,08/12/2025,06/11/2025</t>
  </si>
  <si>
    <t>USDKRW,Call,1456.6088514771232,20/11/2025,22/10/2025</t>
  </si>
  <si>
    <t>USDKRW,Call,1457.1693698602433,04/12/2025,04/11/2025</t>
  </si>
  <si>
    <t>USDKRW,Call,1457.2943023620944,21/11/2025,23/10/2025</t>
  </si>
  <si>
    <t>USDKRW,Call,1457.6081628231684,15/12/2025,14/11/2025</t>
  </si>
  <si>
    <t>USDKRW,Call,1458.5640607189148,03/12/2025,03/11/2025</t>
  </si>
  <si>
    <t>USDKRW,Call,1458.6694894342938,26/11/2025,28/10/2025</t>
  </si>
  <si>
    <t>USDKRW,Call,1458.9211023694995,19/11/2025,21/10/2025</t>
  </si>
  <si>
    <t>USDKRW,Call,1458.971274772008,01/12/2025,30/10/2025</t>
  </si>
  <si>
    <t>USDKRW,Call,1459.0192821143876,02/12/2025,31/10/2025</t>
  </si>
  <si>
    <t>USDKRW,Call,1459.4888845825517,05/12/2025,05/11/2025</t>
  </si>
  <si>
    <t>USDKRW,Call,1459.7974368919115,09/12/2025,07/11/2025</t>
  </si>
  <si>
    <t>USDKRW,Call,1459.9703104080913,10/12/2025,10/11/2025</t>
  </si>
  <si>
    <t>USDKRW,Call,1460.4153193033287,24/11/2025,24/10/2025</t>
  </si>
  <si>
    <t>USDKRW,Call,1460.4238065685595,28/11/2025,29/10/2025</t>
  </si>
  <si>
    <t>USDKRW,Call,1460.6014322030674,25/11/2025,27/10/2025</t>
  </si>
  <si>
    <t>USDKRW,Call,1461.291200738058,08/12/2025,06/11/2025</t>
  </si>
  <si>
    <t>USDKRW,Call,1461.3834621209069,20/11/2025,22/10/2025</t>
  </si>
  <si>
    <t>USDKRW,Call,1461.9373735123309,04/12/2025,04/11/2025</t>
  </si>
  <si>
    <t>USDKRW,Call,1462.1888047684495,21/11/2025,23/10/2025</t>
  </si>
  <si>
    <t>USDKRW,Call,1462.906944607108,15/12/2025,14/11/2025</t>
  </si>
  <si>
    <t>USDKRW,Call,1463.44934984398,26/11/2025,28/10/2025</t>
  </si>
  <si>
    <t>USDKRW,Call,1464.4041479921707,05/12/2025,05/11/2025</t>
  </si>
  <si>
    <t>USDKRW,Call,1464.7731052558752,09/12/2025,07/11/2025</t>
  </si>
  <si>
    <t>USDKRW,Call,1464.8862882298577,10/12/2025,10/11/2025</t>
  </si>
  <si>
    <t>USDKRW,Call,1465.3385827774719,28/11/2025,29/10/2025</t>
  </si>
  <si>
    <t>USDKRW,Call,1465.3478375619725,24/11/2025,24/10/2025</t>
  </si>
  <si>
    <t>USDKRW,Call,1465.3669059145618,25/11/2025,27/10/2025</t>
  </si>
  <si>
    <t>USDKRW,Call,1466.2620640025348,08/12/2025,06/11/2025</t>
  </si>
  <si>
    <t>USDKRW,Call,1466.7053771644182,04/12/2025,04/11/2025</t>
  </si>
  <si>
    <t>USDKRW,Call,1466.728608283064,11/12/2025,12/11/2025</t>
  </si>
  <si>
    <t>USDKRW,Call,1467.0833071748048,21/11/2025,23/10/2025</t>
  </si>
  <si>
    <t>USDKRW,Call,1467.66482455623,12/12/2025,13/11/2025</t>
  </si>
  <si>
    <t>USDKRW,Call,1468.2057263910476,15/12/2025,14/11/2025</t>
  </si>
  <si>
    <t>USDKRW,Call,1468.2292102536658,26/11/2025,28/10/2025</t>
  </si>
  <si>
    <t>USDKRW,Call,1469.3194114017897,05/12/2025,05/11/2025</t>
  </si>
  <si>
    <t>USDKRW,Call,1469.7487736198389,09/12/2025,07/11/2025</t>
  </si>
  <si>
    <t>USDKRW,Call,1469.802266051624,10/12/2025,10/11/2025</t>
  </si>
  <si>
    <t>USDKRW,Call,1470.2803558206165,24/11/2025,24/10/2025</t>
  </si>
  <si>
    <t>USDKRW,Call,1471.2329272670115,08/12/2025,06/11/2025</t>
  </si>
  <si>
    <t>USDKRW,Call,1471.4733808165058,04/12/2025,04/11/2025</t>
  </si>
  <si>
    <t>USDKRW,Call,1471.7343075980568,11/12/2025,12/11/2025</t>
  </si>
  <si>
    <t>USDKRW,Call,1471.9778095811598,21/11/2025,23/10/2025</t>
  </si>
  <si>
    <t>USDKRW,Call,1472.8189418078587,12/12/2025,13/11/2025</t>
  </si>
  <si>
    <t>USDKRW,Call,1473.5045081749872,15/12/2025,14/11/2025</t>
  </si>
  <si>
    <t>USDKRW,Call,1474.2346748114087,05/12/2025,05/11/2025</t>
  </si>
  <si>
    <t>USDKRW,Call,1474.7182438733905,10/12/2025,10/11/2025</t>
  </si>
  <si>
    <t>USDKRW,Call,1474.7244419838025,09/12/2025,07/11/2025</t>
  </si>
  <si>
    <t>USDKRW,Call,1476.203790531488,08/12/2025,06/11/2025</t>
  </si>
  <si>
    <t>USDKRW,Call,1476.7400069130497,11/12/2025,12/11/2025</t>
  </si>
  <si>
    <t>USDKRW,Call,1477.973059059487,12/12/2025,13/11/2025</t>
  </si>
  <si>
    <t>USDKRW,Call,1478.8032899589266,15/12/2025,14/11/2025</t>
  </si>
  <si>
    <t>USDKRW,Call,1479.1499382210277,05/12/2025,05/11/2025</t>
  </si>
  <si>
    <t>USDKRW,Call,1479.6342216951568,10/12/2025,10/11/2025</t>
  </si>
  <si>
    <t>USDKRW,Call,1479.7001103477662,09/12/2025,07/11/2025</t>
  </si>
  <si>
    <t>USDKRW,Call,1481.1746537959648,08/12/2025,06/11/2025</t>
  </si>
  <si>
    <t>USDKRW,Call,1481.7457062280425,11/12/2025,12/11/2025</t>
  </si>
  <si>
    <t>USDKRW,Call,1483.1271763111154,12/12/2025,13/11/2025</t>
  </si>
  <si>
    <t>USDKRW,Call,1484.1020717428662,15/12/2025,14/11/2025</t>
  </si>
  <si>
    <t>USDKRW,Call,1484.5501995169232,10/12/2025,10/11/2025</t>
  </si>
  <si>
    <t>USDKRW,Call,1484.67577871173,09/12/2025,07/11/2025</t>
  </si>
  <si>
    <t>USDKRW,Call,1486.7514055430354,11/12/2025,12/11/2025</t>
  </si>
  <si>
    <t>USDKRW,Call,1488.2812935627437,12/12/2025,13/11/2025</t>
  </si>
  <si>
    <t>USDKRW,Call,1489.4008535268058,15/12/2025,14/11/2025</t>
  </si>
  <si>
    <t>USDKRW,Call,1489.6514470756936,09/12/2025,07/11/2025</t>
  </si>
  <si>
    <t>USDKRW,Call,1491.7571048580282,11/12/2025,12/11/2025</t>
  </si>
  <si>
    <t>USDKRW,Call,1493.435410814372,12/12/2025,13/11/2025</t>
  </si>
  <si>
    <t>USDKRW,Call,1496.762804173021,11/12/2025,12/11/2025</t>
  </si>
  <si>
    <t>USDKRW,Call,1498.5895280660004,12/12/2025,13/11/2025</t>
  </si>
  <si>
    <t>USDKRW,Call,1501.768503488014,11/12/2025,12/11/2025</t>
  </si>
  <si>
    <t>USDKRW,Call,1503.7436453176288,12/12/2025,13/11/2025</t>
  </si>
  <si>
    <t>USDKRW,Put,1382.6177928505288,18/11/2025,20/10/2025</t>
  </si>
  <si>
    <t>USDKRW,Put,1383.0288073878294,14/11/2025,16/10/2025</t>
  </si>
  <si>
    <t>USDKRW,Put,1384.3372571697641,17/11/2025,17/10/2025</t>
  </si>
  <si>
    <t>USDKRW,Put,1387.5469150079832,18/11/2025,20/10/2025</t>
  </si>
  <si>
    <t>USDKRW,Put,1387.958635841756,14/11/2025,16/10/2025</t>
  </si>
  <si>
    <t>USDKRW,Put,1388.9301492359164,01/12/2025,30/10/2025</t>
  </si>
  <si>
    <t>USDKRW,Put,1389.31117298444,17/11/2025,17/10/2025</t>
  </si>
  <si>
    <t>USDKRW,Put,1389.8602885229157,02/12/2025,31/10/2025</t>
  </si>
  <si>
    <t>USDKRW,Put,1392.3060064287133,03/12/2025,03/11/2025</t>
  </si>
  <si>
    <t>USDKRW,Put,1392.4760371654374,18/11/2025,20/10/2025</t>
  </si>
  <si>
    <t>USDKRW,Put,1392.7757249784506,19/11/2025,21/10/2025</t>
  </si>
  <si>
    <t>USDKRW,Put,1392.8884642956825,14/11/2025,16/10/2025</t>
  </si>
  <si>
    <t>USDKRW,Put,1393.9330867742087,01/12/2025,30/10/2025</t>
  </si>
  <si>
    <t>USDKRW,Put,1394.285088799116,17/11/2025,17/10/2025</t>
  </si>
  <si>
    <t>USDKRW,Put,1394.5389131079344,20/11/2025,22/10/2025</t>
  </si>
  <si>
    <t>USDKRW,Put,1394.8002166365923,02/12/2025,31/10/2025</t>
  </si>
  <si>
    <t>USDKRW,Put,1396.5317158527,28/11/2025,29/10/2025</t>
  </si>
  <si>
    <t>USDKRW,Put,1397.038724592299,03/12/2025,03/11/2025</t>
  </si>
  <si>
    <t>USDKRW,Put,1397.405159322892,18/11/2025,20/10/2025</t>
  </si>
  <si>
    <t>USDKRW,Put,1397.500394792097,19/11/2025,21/10/2025</t>
  </si>
  <si>
    <t>USDKRW,Put,1397.818292749609,14/11/2025,16/10/2025</t>
  </si>
  <si>
    <t>USDKRW,Put,1398.65027395364,25/11/2025,27/10/2025</t>
  </si>
  <si>
    <t>USDKRW,Put,1398.9360243125009,01/12/2025,30/10/2025</t>
  </si>
  <si>
    <t>USDKRW,Put,1399.2590046137918,17/11/2025,17/10/2025</t>
  </si>
  <si>
    <t>USDKRW,Put,1399.313523751718,20/11/2025,22/10/2025</t>
  </si>
  <si>
    <t>USDKRW,Put,1399.7401447502689,02/12/2025,31/10/2025</t>
  </si>
  <si>
    <t>USDKRW,Put,1401.2251001996021,24/11/2025,24/10/2025</t>
  </si>
  <si>
    <t>USDKRW,Put,1401.311164518063,26/11/2025,28/10/2025</t>
  </si>
  <si>
    <t>USDKRW,Put,1401.4464920616124,28/11/2025,29/10/2025</t>
  </si>
  <si>
    <t>USDKRW,Put,1401.771442755885,03/12/2025,03/11/2025</t>
  </si>
  <si>
    <t>USDKRW,Put,1402.2250646057432,19/11/2025,21/10/2025</t>
  </si>
  <si>
    <t>USDKRW,Put,1402.3342814803464,18/11/2025,20/10/2025</t>
  </si>
  <si>
    <t>USDKRW,Put,1402.7481212035354,14/11/2025,16/10/2025</t>
  </si>
  <si>
    <t>USDKRW,Put,1403.4157476651344,25/11/2025,27/10/2025</t>
  </si>
  <si>
    <t>USDKRW,Put,1403.4547758921876,21/11/2025,23/10/2025</t>
  </si>
  <si>
    <t>USDKRW,Put,1403.938961850793,01/12/2025,30/10/2025</t>
  </si>
  <si>
    <t>USDKRW,Put,1404.0881343955018,20/11/2025,22/10/2025</t>
  </si>
  <si>
    <t>USDKRW,Put,1404.2329204284677,17/11/2025,17/10/2025</t>
  </si>
  <si>
    <t>USDKRW,Put,1404.6800728639453,02/12/2025,31/10/2025</t>
  </si>
  <si>
    <t>USDKRW,Put,1404.7213296872803,04/12/2025,04/11/2025</t>
  </si>
  <si>
    <t>USDKRW,Put,1406.0910249277488,26/11/2025,28/10/2025</t>
  </si>
  <si>
    <t>USDKRW,Put,1406.157618458246,24/11/2025,24/10/2025</t>
  </si>
  <si>
    <t>USDKRW,Put,1406.3612682705245,28/11/2025,29/10/2025</t>
  </si>
  <si>
    <t>USDKRW,Put,1406.5041609194707,03/12/2025,03/11/2025</t>
  </si>
  <si>
    <t>USDKRW,Put,1406.9497344193896,19/11/2025,21/10/2025</t>
  </si>
  <si>
    <t>USDKRW,Put,1407.2634036378006,18/11/2025,20/10/2025</t>
  </si>
  <si>
    <t>USDKRW,Put,1407.677949657462,14/11/2025,16/10/2025</t>
  </si>
  <si>
    <t>USDKRW,Put,1408.1812213766289,25/11/2025,27/10/2025</t>
  </si>
  <si>
    <t>USDKRW,Put,1408.3492782985427,21/11/2025,23/10/2025</t>
  </si>
  <si>
    <t>USDKRW,Put,1408.8627450392855,20/11/2025,22/10/2025</t>
  </si>
  <si>
    <t>USDKRW,Put,1408.9418993890854,01/12/2025,30/10/2025</t>
  </si>
  <si>
    <t>USDKRW,Put,1409.2068362431437,17/11/2025,17/10/2025</t>
  </si>
  <si>
    <t>USDKRW,Put,1409.489333339368,04/12/2025,04/11/2025</t>
  </si>
  <si>
    <t>USDKRW,Put,1409.6200009776219,02/12/2025,31/10/2025</t>
  </si>
  <si>
    <t>USDKRW,Put,1410.3362504863617,05/12/2025,05/11/2025</t>
  </si>
  <si>
    <t>USDKRW,Put,1410.8708853374349,26/11/2025,28/10/2025</t>
  </si>
  <si>
    <t>USDKRW,Put,1411.09013671689,24/11/2025,24/10/2025</t>
  </si>
  <si>
    <t>USDKRW,Put,1411.2368790830567,03/12/2025,03/11/2025</t>
  </si>
  <si>
    <t>USDKRW,Put,1411.276044479437,28/11/2025,29/10/2025</t>
  </si>
  <si>
    <t>USDKRW,Put,1411.5825680932915,08/12/2025,06/11/2025</t>
  </si>
  <si>
    <t>USDKRW,Put,1411.674404233036,19/11/2025,21/10/2025</t>
  </si>
  <si>
    <t>USDKRW,Put,1412.192525795255,18/11/2025,20/10/2025</t>
  </si>
  <si>
    <t>USDKRW,Put,1412.6077781113886,14/11/2025,16/10/2025</t>
  </si>
  <si>
    <t>USDKRW,Put,1412.9466950881233,25/11/2025,27/10/2025</t>
  </si>
  <si>
    <t>USDKRW,Put,1413.243780704898,21/11/2025,23/10/2025</t>
  </si>
  <si>
    <t>USDKRW,Put,1413.6373556830695,20/11/2025,22/10/2025</t>
  </si>
  <si>
    <t>USDKRW,Put,1413.9448369273778,01/12/2025,30/10/2025</t>
  </si>
  <si>
    <t>USDKRW,Put,1414.1807520578195,17/11/2025,17/10/2025</t>
  </si>
  <si>
    <t>USDKRW,Put,1414.2573369914553,04/12/2025,04/11/2025</t>
  </si>
  <si>
    <t>USDKRW,Put,1414.5599290912985,02/12/2025,31/10/2025</t>
  </si>
  <si>
    <t>USDKRW,Put,1415.217908551652,15/12/2025,14/11/2025</t>
  </si>
  <si>
    <t>USDKRW,Put,1415.2515138959807,05/12/2025,05/11/2025</t>
  </si>
  <si>
    <t>USDKRW,Put,1415.6507457471207,26/11/2025,28/10/2025</t>
  </si>
  <si>
    <t>USDKRW,Put,1415.726510012194,10/12/2025,10/11/2025</t>
  </si>
  <si>
    <t>USDKRW,Put,1415.9695972466425,03/12/2025,03/11/2025</t>
  </si>
  <si>
    <t>USDKRW,Put,1416.022654975534,24/11/2025,24/10/2025</t>
  </si>
  <si>
    <t>USDKRW,Put,1416.190820688349,28/11/2025,29/10/2025</t>
  </si>
  <si>
    <t>USDKRW,Put,1416.3990740466825,19/11/2025,21/10/2025</t>
  </si>
  <si>
    <t>USDKRW,Put,1416.5534313577682,08/12/2025,06/11/2025</t>
  </si>
  <si>
    <t>USDKRW,Put,1417.7121687996175,25/11/2025,27/10/2025</t>
  </si>
  <si>
    <t>USDKRW,Put,1418.138283111253,21/11/2025,23/10/2025</t>
  </si>
  <si>
    <t>USDKRW,Put,1418.4119663268532,20/11/2025,22/10/2025</t>
  </si>
  <si>
    <t>USDKRW,Put,1418.94777446567,01/12/2025,30/10/2025</t>
  </si>
  <si>
    <t>USDKRW,Put,1419.025340643543,04/12/2025,04/11/2025</t>
  </si>
  <si>
    <t>USDKRW,Put,1419.4998572049751,02/12/2025,31/10/2025</t>
  </si>
  <si>
    <t>USDKRW,Put,1419.9920899802023,09/12/2025,07/11/2025</t>
  </si>
  <si>
    <t>USDKRW,Put,1420.1667773055997,05/12/2025,05/11/2025</t>
  </si>
  <si>
    <t>USDKRW,Put,1420.4306061568066,26/11/2025,28/10/2025</t>
  </si>
  <si>
    <t>USDKRW,Put,1420.5166903355916,15/12/2025,14/11/2025</t>
  </si>
  <si>
    <t>USDKRW,Put,1420.6424878339603,10/12/2025,10/11/2025</t>
  </si>
  <si>
    <t>USDKRW,Put,1420.7023154102283,03/12/2025,03/11/2025</t>
  </si>
  <si>
    <t>USDKRW,Put,1420.9551732341777,24/11/2025,24/10/2025</t>
  </si>
  <si>
    <t>USDKRW,Put,1421.1055968972614,28/11/2025,29/10/2025</t>
  </si>
  <si>
    <t>USDKRW,Put,1421.1237438603287,19/11/2025,21/10/2025</t>
  </si>
  <si>
    <t>USDKRW,Put,1421.5242946222447,08/12/2025,06/11/2025</t>
  </si>
  <si>
    <t>USDKRW,Put,1422.477642511112,25/11/2025,27/10/2025</t>
  </si>
  <si>
    <t>USDKRW,Put,1423.0327855176083,21/11/2025,23/10/2025</t>
  </si>
  <si>
    <t>USDKRW,Put,1423.186576970637,20/11/2025,22/10/2025</t>
  </si>
  <si>
    <t>USDKRW,Put,1423.7933442956305,04/12/2025,04/11/2025</t>
  </si>
  <si>
    <t>USDKRW,Put,1424.967758344166,09/12/2025,07/11/2025</t>
  </si>
  <si>
    <t>USDKRW,Put,1425.0820407152187,05/12/2025,05/11/2025</t>
  </si>
  <si>
    <t>USDKRW,Put,1425.2104665664924,26/11/2025,28/10/2025</t>
  </si>
  <si>
    <t>USDKRW,Put,1425.5584656557266,10/12/2025,10/11/2025</t>
  </si>
  <si>
    <t>USDKRW,Put,1425.8154721195313,15/12/2025,14/11/2025</t>
  </si>
  <si>
    <t>USDKRW,Put,1425.8876914928214,24/11/2025,24/10/2025</t>
  </si>
  <si>
    <t>USDKRW,Put,1426.0203731061736,28/11/2025,29/10/2025</t>
  </si>
  <si>
    <t>USDKRW,Put,1426.4951578867215,08/12/2025,06/11/2025</t>
  </si>
  <si>
    <t>USDKRW,Put,1427.2431162226064,25/11/2025,27/10/2025</t>
  </si>
  <si>
    <t>USDKRW,Put,1427.9272879239634,21/11/2025,23/10/2025</t>
  </si>
  <si>
    <t>USDKRW,Put,1428.561347947718,04/12/2025,04/11/2025</t>
  </si>
  <si>
    <t>USDKRW,Put,1429.9434267081297,09/12/2025,07/11/2025</t>
  </si>
  <si>
    <t>USDKRW,Put,1429.9903269761785,26/11/2025,28/10/2025</t>
  </si>
  <si>
    <t>USDKRW,Put,1429.9973041248377,05/12/2025,05/11/2025</t>
  </si>
  <si>
    <t>USDKRW,Put,1430.4744434774932,10/12/2025,10/11/2025</t>
  </si>
  <si>
    <t>USDKRW,Put,1430.8202097514654,24/11/2025,24/10/2025</t>
  </si>
  <si>
    <t>USDKRW,Put,1431.1142539034706,15/12/2025,14/11/2025</t>
  </si>
  <si>
    <t>USDKRW,Put,1431.4660211511982,08/12/2025,06/11/2025</t>
  </si>
  <si>
    <t>USDKRW,Put,1431.5860037948316,12/12/2025,13/11/2025</t>
  </si>
  <si>
    <t>USDKRW,Put,1431.688713078114,11/12/2025,12/11/2025</t>
  </si>
  <si>
    <t>USDKRW,Put,1432.8217903303187,21/11/2025,23/10/2025</t>
  </si>
  <si>
    <t>USDKRW,Put,1433.3293515998055,04/12/2025,04/11/2025</t>
  </si>
  <si>
    <t>USDKRW,Put,1434.9125675344567,05/12/2025,05/11/2025</t>
  </si>
  <si>
    <t>USDKRW,Put,1434.9190950720933,09/12/2025,07/11/2025</t>
  </si>
  <si>
    <t>USDKRW,Put,1435.3904212992595,10/12/2025,10/11/2025</t>
  </si>
  <si>
    <t>USDKRW,Put,1436.4130356874102,15/12/2025,14/11/2025</t>
  </si>
  <si>
    <t>USDKRW,Put,1436.4368844156747,08/12/2025,06/11/2025</t>
  </si>
  <si>
    <t>USDKRW,Put,1436.6944123931069,11/12/2025,12/11/2025</t>
  </si>
  <si>
    <t>USDKRW,Put,1436.74012104646,12/12/2025,13/11/2025</t>
  </si>
  <si>
    <t>USDKRW,Put,1439.8278309440757,05/12/2025,05/11/2025</t>
  </si>
  <si>
    <t>USDKRW,Put,1439.894763436057,09/12/2025,07/11/2025</t>
  </si>
  <si>
    <t>USDKRW,Put,1440.3063991210258,10/12/2025,10/11/2025</t>
  </si>
  <si>
    <t>USDKRW,Put,1441.4077476801515,08/12/2025,06/11/2025</t>
  </si>
  <si>
    <t>USDKRW,Put,1441.7001117080997,11/12/2025,12/11/2025</t>
  </si>
  <si>
    <t>USDKRW,Put,1441.7118174713498,15/12/2025,14/11/2025</t>
  </si>
  <si>
    <t>USDKRW,Put,1441.8942382980883,12/12/2025,13/11/2025</t>
  </si>
  <si>
    <t>USDKRW,Put,1444.8704318000207,09/12/2025,07/11/2025</t>
  </si>
  <si>
    <t>USDKRW,Put,1445.2223769427922,10/12/2025,10/11/2025</t>
  </si>
  <si>
    <t>USDKRW,Put,1446.7058110230926,11/12/2025,12/11/2025</t>
  </si>
  <si>
    <t>USDKRW,Put,1447.0105992552894,15/12/2025,14/11/2025</t>
  </si>
  <si>
    <t>USDKRW,Put,1447.0483555497167,12/12/2025,13/11/2025</t>
  </si>
  <si>
    <t>USDKRW,Put,1449.8461001639844,09/12/2025,07/11/2025</t>
  </si>
  <si>
    <t>USDKRW,Put,1451.7115103380854,11/12/2025,12/11/2025</t>
  </si>
  <si>
    <t>USDKRW,Put,1452.202472801345,12/12/2025,13/11/2025</t>
  </si>
  <si>
    <t>USDKRW,Put,1456.7172096530783,11/12/2025,12/11/2025</t>
  </si>
  <si>
    <t>USDKRW,Put,1457.3565900529734,12/12/2025,13/11/2025</t>
  </si>
  <si>
    <t>USDKRW,Put,1461.7229089680711,11/12/2025,12/11/2025</t>
  </si>
  <si>
    <t>USDKRW,Put,1462.5107073046017,12/12/2025,13/11/2025</t>
  </si>
  <si>
    <t>USDSGD,Call,1.2891887972042566,18/11/2025,17/10/2025</t>
  </si>
  <si>
    <t>USDSGD,Call,1.2913865670755844,18/11/2025,17/10/2025</t>
  </si>
  <si>
    <t>USDSGD,Call,1.2915927268197178,26/11/2025,28/10/2025</t>
  </si>
  <si>
    <t>USDSGD,Call,1.2919014505769217,28/11/2025,29/10/2025</t>
  </si>
  <si>
    <t>USDSGD,Call,1.292396880622207,17/11/2025,16/10/2025</t>
  </si>
  <si>
    <t>USDSGD,Call,1.2928091053247779,14/11/2025,15/10/2025</t>
  </si>
  <si>
    <t>USDSGD,Call,1.2935126590866077,19/11/2025,21/10/2025</t>
  </si>
  <si>
    <t>USDSGD,Call,1.2935440218023064,26/11/2025,28/10/2025</t>
  </si>
  <si>
    <t>USDSGD,Call,1.2935843369469122,18/11/2025,17/10/2025</t>
  </si>
  <si>
    <t>USDSGD,Call,1.2939238970454956,28/11/2025,29/10/2025</t>
  </si>
  <si>
    <t>USDSGD,Call,1.2940562724258788,01/12/2025,30/10/2025</t>
  </si>
  <si>
    <t>USDSGD,Call,1.2945868722267757,17/11/2025,16/10/2025</t>
  </si>
  <si>
    <t>USDSGD,Call,1.2947470796030922,20/11/2025,22/10/2025</t>
  </si>
  <si>
    <t>USDSGD,Call,1.294891088086854,25/11/2025,27/10/2025</t>
  </si>
  <si>
    <t>USDSGD,Call,1.2950271706653684,14/11/2025,15/10/2025</t>
  </si>
  <si>
    <t>USDSGD,Call,1.295495316784895,26/11/2025,28/10/2025</t>
  </si>
  <si>
    <t>USDSGD,Call,1.2955380261085472,19/11/2025,21/10/2025</t>
  </si>
  <si>
    <t>USDSGD,Call,1.29578210681824,18/11/2025,17/10/2025</t>
  </si>
  <si>
    <t>USDSGD,Call,1.2959463435140695,28/11/2025,29/10/2025</t>
  </si>
  <si>
    <t>USDSGD,Call,1.295996480597754,01/12/2025,30/10/2025</t>
  </si>
  <si>
    <t>USDSGD,Call,1.2962200789012543,21/11/2025,23/10/2025</t>
  </si>
  <si>
    <t>USDSGD,Call,1.2964678709303064,24/11/2025,24/10/2025</t>
  </si>
  <si>
    <t>USDSGD,Call,1.2967505908975605,15/12/2025,14/11/2025</t>
  </si>
  <si>
    <t>USDSGD,Call,1.2967653190901862,20/11/2025,22/10/2025</t>
  </si>
  <si>
    <t>USDSGD,Call,1.2967768638313444,17/11/2025,16/10/2025</t>
  </si>
  <si>
    <t>USDSGD,Call,1.2968429958180125,25/11/2025,27/10/2025</t>
  </si>
  <si>
    <t>USDSGD,Call,1.297245236005959,14/11/2025,15/10/2025</t>
  </si>
  <si>
    <t>USDSGD,Call,1.2974466117674837,26/11/2025,28/10/2025</t>
  </si>
  <si>
    <t>USDSGD,Call,1.2975245576626189,02/12/2025,31/10/2025</t>
  </si>
  <si>
    <t>USDSGD,Call,1.2975633931304866,19/11/2025,21/10/2025</t>
  </si>
  <si>
    <t>USDSGD,Call,1.297936688769629,01/12/2025,30/10/2025</t>
  </si>
  <si>
    <t>USDSGD,Call,1.2979687899826435,28/11/2025,29/10/2025</t>
  </si>
  <si>
    <t>USDSGD,Call,1.2979798766895678,18/11/2025,17/10/2025</t>
  </si>
  <si>
    <t>USDSGD,Call,1.2982183885829512,21/11/2025,23/10/2025</t>
  </si>
  <si>
    <t>USDSGD,Call,1.298475951299987,24/11/2025,24/10/2025</t>
  </si>
  <si>
    <t>USDSGD,Call,1.2986354279397585,03/12/2025,03/11/2025</t>
  </si>
  <si>
    <t>USDSGD,Call,1.298684712393557,10/12/2025,10/11/2025</t>
  </si>
  <si>
    <t>USDSGD,Call,1.298753665778046,15/12/2025,14/11/2025</t>
  </si>
  <si>
    <t>USDSGD,Call,1.2987835585772802,20/11/2025,22/10/2025</t>
  </si>
  <si>
    <t>USDSGD,Call,1.298794903549171,25/11/2025,27/10/2025</t>
  </si>
  <si>
    <t>USDSGD,Call,1.2988995376958794,12/12/2025,13/11/2025</t>
  </si>
  <si>
    <t>USDSGD,Call,1.298966855435913,17/11/2025,16/10/2025</t>
  </si>
  <si>
    <t>USDSGD,Call,1.299397906750072,26/11/2025,28/10/2025</t>
  </si>
  <si>
    <t>USDSGD,Call,1.2994633013465495,14/11/2025,15/10/2025</t>
  </si>
  <si>
    <t>USDSGD,Call,1.2995182860299088,02/12/2025,31/10/2025</t>
  </si>
  <si>
    <t>USDSGD,Call,1.2995887601524263,19/11/2025,21/10/2025</t>
  </si>
  <si>
    <t>USDSGD,Call,1.2998768969415042,01/12/2025,30/10/2025</t>
  </si>
  <si>
    <t>USDSGD,Call,1.2999912364512174,28/11/2025,29/10/2025</t>
  </si>
  <si>
    <t>USDSGD,Call,1.300161525402532,11/12/2025,12/11/2025</t>
  </si>
  <si>
    <t>USDSGD,Call,1.3001776465608956,18/11/2025,17/10/2025</t>
  </si>
  <si>
    <t>USDSGD,Call,1.3002166982646481,21/11/2025,23/10/2025</t>
  </si>
  <si>
    <t>USDSGD,Call,1.300484031669668,24/11/2025,24/10/2025</t>
  </si>
  <si>
    <t>USDSGD,Call,1.3005675171931967,03/12/2025,03/11/2025</t>
  </si>
  <si>
    <t>USDSGD,Call,1.3006747390815956,10/12/2025,10/11/2025</t>
  </si>
  <si>
    <t>USDSGD,Call,1.3007468112803295,25/11/2025,27/10/2025</t>
  </si>
  <si>
    <t>USDSGD,Call,1.3007567406585319,15/12/2025,14/11/2025</t>
  </si>
  <si>
    <t>USDSGD,Call,1.3008017980643742,20/11/2025,22/10/2025</t>
  </si>
  <si>
    <t>USDSGD,Call,1.3008827574600303,12/12/2025,13/11/2025</t>
  </si>
  <si>
    <t>USDSGD,Call,1.301156847040482,17/11/2025,16/10/2025</t>
  </si>
  <si>
    <t>USDSGD,Call,1.3013492017326607,26/11/2025,28/10/2025</t>
  </si>
  <si>
    <t>USDSGD,Call,1.301492700371684,09/12/2025,07/11/2025</t>
  </si>
  <si>
    <t>USDSGD,Call,1.3015120143971988,02/12/2025,31/10/2025</t>
  </si>
  <si>
    <t>USDSGD,Call,1.301614127174366,19/11/2025,21/10/2025</t>
  </si>
  <si>
    <t>USDSGD,Call,1.30168136668714,14/11/2025,15/10/2025</t>
  </si>
  <si>
    <t>USDSGD,Call,1.3018171051133793,01/12/2025,30/10/2025</t>
  </si>
  <si>
    <t>USDSGD,Call,1.3019666172198514,04/12/2025,04/11/2025</t>
  </si>
  <si>
    <t>USDSGD,Call,1.3020136829197912,28/11/2025,29/10/2025</t>
  </si>
  <si>
    <t>USDSGD,Call,1.302109753467374,11/12/2025,12/11/2025</t>
  </si>
  <si>
    <t>USDSGD,Call,1.302215007946345,21/11/2025,23/10/2025</t>
  </si>
  <si>
    <t>USDSGD,Call,1.3023754164322234,18/11/2025,17/10/2025</t>
  </si>
  <si>
    <t>USDSGD,Call,1.3024921120393487,24/11/2025,24/10/2025</t>
  </si>
  <si>
    <t>USDSGD,Call,1.3024996064466352,03/12/2025,03/11/2025</t>
  </si>
  <si>
    <t>USDSGD,Call,1.3026647657696342,10/12/2025,10/11/2025</t>
  </si>
  <si>
    <t>USDSGD,Call,1.302698719011488,25/11/2025,27/10/2025</t>
  </si>
  <si>
    <t>USDSGD,Call,1.302708469687595,08/12/2025,06/11/2025</t>
  </si>
  <si>
    <t>USDSGD,Call,1.3027598155390174,15/12/2025,14/11/2025</t>
  </si>
  <si>
    <t>USDSGD,Call,1.3028200375514682,20/11/2025,22/10/2025</t>
  </si>
  <si>
    <t>USDSGD,Call,1.3028659772241813,12/12/2025,13/11/2025</t>
  </si>
  <si>
    <t>USDSGD,Call,1.3033004967152493,26/11/2025,28/10/2025</t>
  </si>
  <si>
    <t>USDSGD,Call,1.3033468386450506,17/11/2025,16/10/2025</t>
  </si>
  <si>
    <t>USDSGD,Call,1.3034812358599397,09/12/2025,07/11/2025</t>
  </si>
  <si>
    <t>USDSGD,Call,1.3035057427644887,02/12/2025,31/10/2025</t>
  </si>
  <si>
    <t>USDSGD,Call,1.3036394941963054,19/11/2025,21/10/2025</t>
  </si>
  <si>
    <t>USDSGD,Call,1.3037573132852545,01/12/2025,30/10/2025</t>
  </si>
  <si>
    <t>USDSGD,Call,1.3038994320277306,14/11/2025,15/10/2025</t>
  </si>
  <si>
    <t>USDSGD,Call,1.3039174481778253,04/12/2025,04/11/2025</t>
  </si>
  <si>
    <t>USDSGD,Call,1.3040050774448195,05/12/2025,05/11/2025</t>
  </si>
  <si>
    <t>USDSGD,Call,1.3040361293883653,28/11/2025,29/10/2025</t>
  </si>
  <si>
    <t>USDSGD,Call,1.3040579815322162,11/12/2025,12/11/2025</t>
  </si>
  <si>
    <t>USDSGD,Call,1.304213317628042,21/11/2025,23/10/2025</t>
  </si>
  <si>
    <t>USDSGD,Call,1.3044316957000734,03/12/2025,03/11/2025</t>
  </si>
  <si>
    <t>USDSGD,Call,1.3045001924090294,24/11/2025,24/10/2025</t>
  </si>
  <si>
    <t>USDSGD,Call,1.3045731863035512,18/11/2025,17/10/2025</t>
  </si>
  <si>
    <t>USDSGD,Call,1.3046506267426465,25/11/2025,27/10/2025</t>
  </si>
  <si>
    <t>USDSGD,Call,1.3046547924576728,10/12/2025,10/11/2025</t>
  </si>
  <si>
    <t>USDSGD,Call,1.3046849320539506,08/12/2025,06/11/2025</t>
  </si>
  <si>
    <t>USDSGD,Call,1.3047628904195032,15/12/2025,14/11/2025</t>
  </si>
  <si>
    <t>USDSGD,Call,1.3048382770385625,20/11/2025,22/10/2025</t>
  </si>
  <si>
    <t>USDSGD,Call,1.3048491969883325,12/12/2025,13/11/2025</t>
  </si>
  <si>
    <t>USDSGD,Call,1.305251791697838,26/11/2025,28/10/2025</t>
  </si>
  <si>
    <t>USDSGD,Call,1.3054697713481953,09/12/2025,07/11/2025</t>
  </si>
  <si>
    <t>USDSGD,Call,1.3054994711317787,02/12/2025,31/10/2025</t>
  </si>
  <si>
    <t>USDSGD,Call,1.3055368302496193,17/11/2025,16/10/2025</t>
  </si>
  <si>
    <t>USDSGD,Call,1.3056648612182449,19/11/2025,21/10/2025</t>
  </si>
  <si>
    <t>USDSGD,Call,1.3056975214571296,01/12/2025,30/10/2025</t>
  </si>
  <si>
    <t>USDSGD,Call,1.3058682791357992,04/12/2025,04/11/2025</t>
  </si>
  <si>
    <t>USDSGD,Call,1.3059958158021285,05/12/2025,05/11/2025</t>
  </si>
  <si>
    <t>USDSGD,Call,1.3060062095970582,11/12/2025,12/11/2025</t>
  </si>
  <si>
    <t>USDSGD,Call,1.3060585758569392,28/11/2025,29/10/2025</t>
  </si>
  <si>
    <t>USDSGD,Call,1.3061174973683212,14/11/2025,15/10/2025</t>
  </si>
  <si>
    <t>USDSGD,Call,1.3062116273097388,21/11/2025,23/10/2025</t>
  </si>
  <si>
    <t>USDSGD,Call,1.306363784953512,03/12/2025,03/11/2025</t>
  </si>
  <si>
    <t>USDSGD,Call,1.30650827277871,24/11/2025,24/10/2025</t>
  </si>
  <si>
    <t>USDSGD,Call,1.306602534473805,25/11/2025,27/10/2025</t>
  </si>
  <si>
    <t>USDSGD,Call,1.3066448191457114,10/12/2025,10/11/2025</t>
  </si>
  <si>
    <t>USDSGD,Call,1.3066613944203063,08/12/2025,06/11/2025</t>
  </si>
  <si>
    <t>USDSGD,Call,1.3067659652999888,15/12/2025,14/11/2025</t>
  </si>
  <si>
    <t>USDSGD,Call,1.3068324167524836,12/12/2025,13/11/2025</t>
  </si>
  <si>
    <t>USDSGD,Call,1.3068565165256565,20/11/2025,22/10/2025</t>
  </si>
  <si>
    <t>USDSGD,Call,1.307458306836451,09/12/2025,07/11/2025</t>
  </si>
  <si>
    <t>USDSGD,Call,1.3074931994990688,02/12/2025,31/10/2025</t>
  </si>
  <si>
    <t>USDSGD,Call,1.3076377296290047,01/12/2025,30/10/2025</t>
  </si>
  <si>
    <t>USDSGD,Call,1.3076902282401845,19/11/2025,21/10/2025</t>
  </si>
  <si>
    <t>USDSGD,Call,1.307726821854188,17/11/2025,16/10/2025</t>
  </si>
  <si>
    <t>USDSGD,Call,1.3078191100937733,04/12/2025,04/11/2025</t>
  </si>
  <si>
    <t>USDSGD,Call,1.3079544376619003,11/12/2025,12/11/2025</t>
  </si>
  <si>
    <t>USDSGD,Call,1.3079865541594375,05/12/2025,05/11/2025</t>
  </si>
  <si>
    <t>USDSGD,Call,1.3082099369914357,21/11/2025,23/10/2025</t>
  </si>
  <si>
    <t>USDSGD,Call,1.3082958742069501,03/12/2025,03/11/2025</t>
  </si>
  <si>
    <t>USDSGD,Call,1.3083355627089117,14/11/2025,15/10/2025</t>
  </si>
  <si>
    <t>USDSGD,Call,1.308516353148391,24/11/2025,24/10/2025</t>
  </si>
  <si>
    <t>USDSGD,Call,1.3085544422049635,25/11/2025,27/10/2025</t>
  </si>
  <si>
    <t>USDSGD,Call,1.30863484583375,10/12/2025,10/11/2025</t>
  </si>
  <si>
    <t>USDSGD,Call,1.3086378567866621,08/12/2025,06/11/2025</t>
  </si>
  <si>
    <t>USDSGD,Call,1.3087690401804746,15/12/2025,14/11/2025</t>
  </si>
  <si>
    <t>USDSGD,Call,1.3088156365166346,12/12/2025,13/11/2025</t>
  </si>
  <si>
    <t>USDSGD,Call,1.3088747560127505,20/11/2025,22/10/2025</t>
  </si>
  <si>
    <t>USDSGD,Call,1.3094468423247068,09/12/2025,07/11/2025</t>
  </si>
  <si>
    <t>USDSGD,Call,1.3094869278663588,02/12/2025,31/10/2025</t>
  </si>
  <si>
    <t>USDSGD,Call,1.3097699410517472,04/12/2025,04/11/2025</t>
  </si>
  <si>
    <t>USDSGD,Call,1.3099026657267423,11/12/2025,12/11/2025</t>
  </si>
  <si>
    <t>USDSGD,Call,1.3099772925167465,05/12/2025,05/11/2025</t>
  </si>
  <si>
    <t>USDSGD,Call,1.3102082466731326,21/11/2025,23/10/2025</t>
  </si>
  <si>
    <t>USDSGD,Call,1.3102279634603886,03/12/2025,03/11/2025</t>
  </si>
  <si>
    <t>USDSGD,Call,1.3105244335180717,24/11/2025,24/10/2025</t>
  </si>
  <si>
    <t>USDSGD,Call,1.3106143191530177,08/12/2025,06/11/2025</t>
  </si>
  <si>
    <t>USDSGD,Call,1.3106248725217886,10/12/2025,10/11/2025</t>
  </si>
  <si>
    <t>USDSGD,Call,1.3107721150609601,15/12/2025,14/11/2025</t>
  </si>
  <si>
    <t>USDSGD,Call,1.3107988562807855,12/12/2025,13/11/2025</t>
  </si>
  <si>
    <t>USDSGD,Call,1.3114353778129624,09/12/2025,07/11/2025</t>
  </si>
  <si>
    <t>USDSGD,Call,1.3114806562336487,02/12/2025,31/10/2025</t>
  </si>
  <si>
    <t>USDSGD,Call,1.311720772009721,04/12/2025,04/11/2025</t>
  </si>
  <si>
    <t>USDSGD,Call,1.3118508937915845,11/12/2025,12/11/2025</t>
  </si>
  <si>
    <t>USDSGD,Call,1.3119680308740558,05/12/2025,05/11/2025</t>
  </si>
  <si>
    <t>USDSGD,Call,1.3121600527138269,03/12/2025,03/11/2025</t>
  </si>
  <si>
    <t>USDSGD,Call,1.3125907815193734,08/12/2025,06/11/2025</t>
  </si>
  <si>
    <t>USDSGD,Call,1.3126148992098272,10/12/2025,10/11/2025</t>
  </si>
  <si>
    <t>USDSGD,Call,1.3127820760449367,12/12/2025,13/11/2025</t>
  </si>
  <si>
    <t>USDSGD,Call,1.313423913301218,09/12/2025,07/11/2025</t>
  </si>
  <si>
    <t>USDSGD,Call,1.3136716029676951,04/12/2025,04/11/2025</t>
  </si>
  <si>
    <t>USDSGD,Call,1.3137991218564264,11/12/2025,12/11/2025</t>
  </si>
  <si>
    <t>USDSGD,Call,1.3139587692313648,05/12/2025,05/11/2025</t>
  </si>
  <si>
    <t>USDSGD,Call,1.3145672438857292,08/12/2025,06/11/2025</t>
  </si>
  <si>
    <t>USDSGD,Call,1.3154124487894736,09/12/2025,07/11/2025</t>
  </si>
  <si>
    <t>USDSGD,Call,1.315622433925669,04/12/2025,04/11/2025</t>
  </si>
  <si>
    <t>USDSGD,Call,1.3159495075886738,05/12/2025,05/11/2025</t>
  </si>
  <si>
    <t>USDSGD,Call,1.3165437062520848,08/12/2025,06/11/2025</t>
  </si>
  <si>
    <t>USDSGD,Call,1.3179402459459828,05/12/2025,05/11/2025</t>
  </si>
  <si>
    <t>USDSGD,Put,1.2738044081049622,18/11/2025,17/10/2025</t>
  </si>
  <si>
    <t>USDSGD,Put,1.27600217797629,18/11/2025,17/10/2025</t>
  </si>
  <si>
    <t>USDSGD,Put,1.277066939390226,17/11/2025,16/10/2025</t>
  </si>
  <si>
    <t>USDSGD,Put,1.277282647940644,14/11/2025,15/10/2025</t>
  </si>
  <si>
    <t>USDSGD,Put,1.277744325296904,28/11/2025,29/10/2025</t>
  </si>
  <si>
    <t>USDSGD,Put,1.2779336619415977,26/11/2025,28/10/2025</t>
  </si>
  <si>
    <t>USDSGD,Put,1.2781999478476178,18/11/2025,17/10/2025</t>
  </si>
  <si>
    <t>USDSGD,Put,1.2792569309947948,17/11/2025,16/10/2025</t>
  </si>
  <si>
    <t>USDSGD,Put,1.2793350899330307,19/11/2025,21/10/2025</t>
  </si>
  <si>
    <t>USDSGD,Put,1.2795007132812346,14/11/2025,15/10/2025</t>
  </si>
  <si>
    <t>USDSGD,Put,1.279766771765478,28/11/2025,29/10/2025</t>
  </si>
  <si>
    <t>USDSGD,Put,1.2798849569241864,26/11/2025,28/10/2025</t>
  </si>
  <si>
    <t>USDSGD,Put,1.2803977177189456,18/11/2025,17/10/2025</t>
  </si>
  <si>
    <t>USDSGD,Put,1.280474815222753,01/12/2025,30/10/2025</t>
  </si>
  <si>
    <t>USDSGD,Put,1.2806194031934337,20/11/2025,22/10/2025</t>
  </si>
  <si>
    <t>USDSGD,Put,1.2812277339687448,25/11/2025,27/10/2025</t>
  </si>
  <si>
    <t>USDSGD,Put,1.2813604569549701,19/11/2025,21/10/2025</t>
  </si>
  <si>
    <t>USDSGD,Put,1.2814469225993634,17/11/2025,16/10/2025</t>
  </si>
  <si>
    <t>USDSGD,Put,1.2817187786218251,14/11/2025,15/10/2025</t>
  </si>
  <si>
    <t>USDSGD,Put,1.281789218234052,28/11/2025,29/10/2025</t>
  </si>
  <si>
    <t>USDSGD,Put,1.281836251906775,26/11/2025,28/10/2025</t>
  </si>
  <si>
    <t>USDSGD,Put,1.2822319111293758,21/11/2025,23/10/2025</t>
  </si>
  <si>
    <t>USDSGD,Put,1.282411308342541,24/11/2025,24/10/2025</t>
  </si>
  <si>
    <t>USDSGD,Put,1.282415023394628,01/12/2025,30/10/2025</t>
  </si>
  <si>
    <t>USDSGD,Put,1.2825954875902734,18/11/2025,17/10/2025</t>
  </si>
  <si>
    <t>USDSGD,Put,1.2826376426805277,20/11/2025,22/10/2025</t>
  </si>
  <si>
    <t>USDSGD,Put,1.2827290667341609,15/12/2025,14/11/2025</t>
  </si>
  <si>
    <t>USDSGD,Put,1.2831796416999033,25/11/2025,27/10/2025</t>
  </si>
  <si>
    <t>USDSGD,Put,1.2833858239769098,19/11/2025,21/10/2025</t>
  </si>
  <si>
    <t>USDSGD,Put,1.2835684590915888,02/12/2025,31/10/2025</t>
  </si>
  <si>
    <t>USDSGD,Put,1.2836369142039321,17/11/2025,16/10/2025</t>
  </si>
  <si>
    <t>USDSGD,Put,1.2837875468893636,26/11/2025,28/10/2025</t>
  </si>
  <si>
    <t>USDSGD,Put,1.2838116647026259,28/11/2025,29/10/2025</t>
  </si>
  <si>
    <t>USDSGD,Put,1.2839368439624157,14/11/2025,15/10/2025</t>
  </si>
  <si>
    <t>USDSGD,Put,1.2842302208110727,21/11/2025,23/10/2025</t>
  </si>
  <si>
    <t>USDSGD,Put,1.2843552315665032,01/12/2025,30/10/2025</t>
  </si>
  <si>
    <t>USDSGD,Put,1.2844193887122217,24/11/2025,24/10/2025</t>
  </si>
  <si>
    <t>USDSGD,Put,1.2846558821676217,20/11/2025,22/10/2025</t>
  </si>
  <si>
    <t>USDSGD,Put,1.2847321416146464,15/12/2025,14/11/2025</t>
  </si>
  <si>
    <t>USDSGD,Put,1.284754525577287,10/12/2025,10/11/2025</t>
  </si>
  <si>
    <t>USDSGD,Put,1.2847932574616012,18/11/2025,17/10/2025</t>
  </si>
  <si>
    <t>USDSGD,Put,1.285016999346822,12/12/2025,13/11/2025</t>
  </si>
  <si>
    <t>USDSGD,Put,1.2851108031656902,03/12/2025,03/11/2025</t>
  </si>
  <si>
    <t>USDSGD,Put,1.2851315494310618,25/11/2025,27/10/2025</t>
  </si>
  <si>
    <t>USDSGD,Put,1.2854111909988495,19/11/2025,21/10/2025</t>
  </si>
  <si>
    <t>USDSGD,Put,1.2855621874588787,02/12/2025,31/10/2025</t>
  </si>
  <si>
    <t>USDSGD,Put,1.285738841871952,26/11/2025,28/10/2025</t>
  </si>
  <si>
    <t>USDSGD,Put,1.285826905808501,17/11/2025,16/10/2025</t>
  </si>
  <si>
    <t>USDSGD,Put,1.2858341111711997,28/11/2025,29/10/2025</t>
  </si>
  <si>
    <t>USDSGD,Put,1.2861549093030062,14/11/2025,15/10/2025</t>
  </si>
  <si>
    <t>USDSGD,Put,1.2862285304927696,21/11/2025,23/10/2025</t>
  </si>
  <si>
    <t>USDSGD,Put,1.2862954397383783,01/12/2025,30/10/2025</t>
  </si>
  <si>
    <t>USDSGD,Put,1.2864274690819026,24/11/2025,24/10/2025</t>
  </si>
  <si>
    <t>USDSGD,Put,1.2865239289486377,11/12/2025,12/11/2025</t>
  </si>
  <si>
    <t>USDSGD,Put,1.286674121654716,20/11/2025,22/10/2025</t>
  </si>
  <si>
    <t>USDSGD,Put,1.2867352164951322,15/12/2025,14/11/2025</t>
  </si>
  <si>
    <t>USDSGD,Put,1.2867445522653256,10/12/2025,10/11/2025</t>
  </si>
  <si>
    <t>USDSGD,Put,1.286991027332929,18/11/2025,17/10/2025</t>
  </si>
  <si>
    <t>USDSGD,Put,1.2870002191109728,12/12/2025,13/11/2025</t>
  </si>
  <si>
    <t>USDSGD,Put,1.2870428924191284,03/12/2025,03/11/2025</t>
  </si>
  <si>
    <t>USDSGD,Put,1.2870834571622203,25/11/2025,27/10/2025</t>
  </si>
  <si>
    <t>USDSGD,Put,1.287436558020789,19/11/2025,21/10/2025</t>
  </si>
  <si>
    <t>USDSGD,Put,1.2875559158261687,02/12/2025,31/10/2025</t>
  </si>
  <si>
    <t>USDSGD,Put,1.2875729519538945,09/12/2025,07/11/2025</t>
  </si>
  <si>
    <t>USDSGD,Put,1.2876901368545406,26/11/2025,28/10/2025</t>
  </si>
  <si>
    <t>USDSGD,Put,1.2878565576397738,28/11/2025,29/10/2025</t>
  </si>
  <si>
    <t>USDSGD,Put,1.2880168974130697,17/11/2025,16/10/2025</t>
  </si>
  <si>
    <t>USDSGD,Put,1.2882268401744665,21/11/2025,23/10/2025</t>
  </si>
  <si>
    <t>USDSGD,Put,1.2882356479102535,01/12/2025,30/10/2025</t>
  </si>
  <si>
    <t>USDSGD,Put,1.2883108005140336,04/12/2025,04/11/2025</t>
  </si>
  <si>
    <t>USDSGD,Put,1.2883729746435968,14/11/2025,15/10/2025</t>
  </si>
  <si>
    <t>USDSGD,Put,1.2884355494515833,24/11/2025,24/10/2025</t>
  </si>
  <si>
    <t>USDSGD,Put,1.2884721570134796,11/12/2025,12/11/2025</t>
  </si>
  <si>
    <t>USDSGD,Put,1.28869236114181,20/11/2025,22/10/2025</t>
  </si>
  <si>
    <t>USDSGD,Put,1.2887345789533642,10/12/2025,10/11/2025</t>
  </si>
  <si>
    <t>USDSGD,Put,1.2887382913756178,15/12/2025,14/11/2025</t>
  </si>
  <si>
    <t>USDSGD,Put,1.288873233123105,08/12/2025,06/11/2025</t>
  </si>
  <si>
    <t>USDSGD,Put,1.2889749816725669,03/12/2025,03/11/2025</t>
  </si>
  <si>
    <t>USDSGD,Put,1.288983438875124,12/12/2025,13/11/2025</t>
  </si>
  <si>
    <t>USDSGD,Put,1.2890353648933788,25/11/2025,27/10/2025</t>
  </si>
  <si>
    <t>USDSGD,Put,1.2894619250427284,19/11/2025,21/10/2025</t>
  </si>
  <si>
    <t>USDSGD,Put,1.2895496441934589,02/12/2025,31/10/2025</t>
  </si>
  <si>
    <t>USDSGD,Put,1.2895614874421502,09/12/2025,07/11/2025</t>
  </si>
  <si>
    <t>USDSGD,Put,1.2896414318371292,26/11/2025,28/10/2025</t>
  </si>
  <si>
    <t>USDSGD,Put,1.2898790041083477,28/11/2025,29/10/2025</t>
  </si>
  <si>
    <t>USDSGD,Put,1.2900699089436563,05/12/2025,05/11/2025</t>
  </si>
  <si>
    <t>USDSGD,Put,1.2901758560821286,01/12/2025,30/10/2025</t>
  </si>
  <si>
    <t>USDSGD,Put,1.2902068890176384,17/11/2025,16/10/2025</t>
  </si>
  <si>
    <t>USDSGD,Put,1.2902251498561634,21/11/2025,23/10/2025</t>
  </si>
  <si>
    <t>USDSGD,Put,1.2902616314720075,04/12/2025,04/11/2025</t>
  </si>
  <si>
    <t>USDSGD,Put,1.2904203850783218,11/12/2025,12/11/2025</t>
  </si>
  <si>
    <t>USDSGD,Put,1.290443629821264,24/11/2025,24/10/2025</t>
  </si>
  <si>
    <t>USDSGD,Put,1.2905910399841873,14/11/2025,15/10/2025</t>
  </si>
  <si>
    <t>USDSGD,Put,1.290710600628904,20/11/2025,22/10/2025</t>
  </si>
  <si>
    <t>USDSGD,Put,1.2907246056414028,10/12/2025,10/11/2025</t>
  </si>
  <si>
    <t>USDSGD,Put,1.2907413662561036,15/12/2025,14/11/2025</t>
  </si>
  <si>
    <t>USDSGD,Put,1.2908496954894606,08/12/2025,06/11/2025</t>
  </si>
  <si>
    <t>USDSGD,Put,1.290907070926005,03/12/2025,03/11/2025</t>
  </si>
  <si>
    <t>USDSGD,Put,1.2909666586392752,12/12/2025,13/11/2025</t>
  </si>
  <si>
    <t>USDSGD,Put,1.2909872726245373,25/11/2025,27/10/2025</t>
  </si>
  <si>
    <t>USDSGD,Put,1.291487292064668,19/11/2025,21/10/2025</t>
  </si>
  <si>
    <t>USDSGD,Put,1.2915433725607488,02/12/2025,31/10/2025</t>
  </si>
  <si>
    <t>USDSGD,Put,1.2915500229304058,09/12/2025,07/11/2025</t>
  </si>
  <si>
    <t>USDSGD,Put,1.2920606473009653,05/12/2025,05/11/2025</t>
  </si>
  <si>
    <t>USDSGD,Put,1.2921160642540037,01/12/2025,30/10/2025</t>
  </si>
  <si>
    <t>USDSGD,Put,1.2922124624299816,04/12/2025,04/11/2025</t>
  </si>
  <si>
    <t>USDSGD,Put,1.2922234595378603,21/11/2025,23/10/2025</t>
  </si>
  <si>
    <t>USDSGD,Put,1.2923686131431638,11/12/2025,12/11/2025</t>
  </si>
  <si>
    <t>USDSGD,Put,1.2924517101909447,24/11/2025,24/10/2025</t>
  </si>
  <si>
    <t>USDSGD,Put,1.2927146323294414,10/12/2025,10/11/2025</t>
  </si>
  <si>
    <t>USDSGD,Put,1.292728840115998,20/11/2025,22/10/2025</t>
  </si>
  <si>
    <t>USDSGD,Put,1.2927444411365892,15/12/2025,14/11/2025</t>
  </si>
  <si>
    <t>USDSGD,Put,1.2928261578558164,08/12/2025,06/11/2025</t>
  </si>
  <si>
    <t>USDSGD,Put,1.2928391601794436,03/12/2025,03/11/2025</t>
  </si>
  <si>
    <t>USDSGD,Put,1.2929391803556958,25/11/2025,27/10/2025</t>
  </si>
  <si>
    <t>USDSGD,Put,1.2929498784034261,12/12/2025,13/11/2025</t>
  </si>
  <si>
    <t>USDSGD,Put,1.2935371009280388,02/12/2025,31/10/2025</t>
  </si>
  <si>
    <t>USDSGD,Put,1.2935385584186614,09/12/2025,07/11/2025</t>
  </si>
  <si>
    <t>USDSGD,Put,1.2940513856582743,05/12/2025,05/11/2025</t>
  </si>
  <si>
    <t>USDSGD,Put,1.2941632933879554,04/12/2025,04/11/2025</t>
  </si>
  <si>
    <t>USDSGD,Put,1.2942217692195572,21/11/2025,23/10/2025</t>
  </si>
  <si>
    <t>USDSGD,Put,1.294316841208006,11/12/2025,12/11/2025</t>
  </si>
  <si>
    <t>USDSGD,Put,1.2944597905606257,24/11/2025,24/10/2025</t>
  </si>
  <si>
    <t>USDSGD,Put,1.29470465901748,10/12/2025,10/11/2025</t>
  </si>
  <si>
    <t>USDSGD,Put,1.294747516017075,15/12/2025,14/11/2025</t>
  </si>
  <si>
    <t>USDSGD,Put,1.2947712494328818,03/12/2025,03/11/2025</t>
  </si>
  <si>
    <t>USDSGD,Put,1.294802620222172,08/12/2025,06/11/2025</t>
  </si>
  <si>
    <t>USDSGD,Put,1.294933098167577,12/12/2025,13/11/2025</t>
  </si>
  <si>
    <t>USDSGD,Put,1.2955270939069172,09/12/2025,07/11/2025</t>
  </si>
  <si>
    <t>USDSGD,Put,1.2955308292953287,02/12/2025,31/10/2025</t>
  </si>
  <si>
    <t>USDSGD,Put,1.2960421240155833,05/12/2025,05/11/2025</t>
  </si>
  <si>
    <t>USDSGD,Put,1.2961141243459293,04/12/2025,04/11/2025</t>
  </si>
  <si>
    <t>USDSGD,Put,1.296265069272848,11/12/2025,12/11/2025</t>
  </si>
  <si>
    <t>USDSGD,Put,1.2966946857055186,10/12/2025,10/11/2025</t>
  </si>
  <si>
    <t>USDSGD,Put,1.2967033386863203,03/12/2025,03/11/2025</t>
  </si>
  <si>
    <t>USDSGD,Put,1.2967790825885277,08/12/2025,06/11/2025</t>
  </si>
  <si>
    <t>USDSGD,Put,1.2969163179317282,12/12/2025,13/11/2025</t>
  </si>
  <si>
    <t>USDSGD,Put,1.2975156293951728,09/12/2025,07/11/2025</t>
  </si>
  <si>
    <t>USDSGD,Put,1.2980328623728925,05/12/2025,05/11/2025</t>
  </si>
  <si>
    <t>USDSGD,Put,1.2980649553039034,04/12/2025,04/11/2025</t>
  </si>
  <si>
    <t>USDSGD,Put,1.29821329733769,11/12/2025,12/11/2025</t>
  </si>
  <si>
    <t>USDSGD,Put,1.2987555449548835,08/12/2025,06/11/2025</t>
  </si>
  <si>
    <t>USDSGD,Put,1.2995041648834285,09/12/2025,07/11/2025</t>
  </si>
  <si>
    <t>USDSGD,Put,1.3000157862618773,04/12/2025,04/11/2025</t>
  </si>
  <si>
    <t>USDSGD,Put,1.3000236007302015,05/12/2025,05/11/2025</t>
  </si>
  <si>
    <t>USDSGD,Put,1.3007320073212392,08/12/2025,06/11/2025</t>
  </si>
  <si>
    <t>USDSGD,Put,1.3020143390875105,05/12/2025,05/11/2025</t>
  </si>
  <si>
    <t>UXX25 Index</t>
  </si>
  <si>
    <t>UXZ25 Index</t>
  </si>
  <si>
    <t>W H2026 Comdty</t>
  </si>
  <si>
    <t>W H6C 630 Comdty</t>
  </si>
  <si>
    <t>W H6P 495 Comdty</t>
  </si>
  <si>
    <t>W N2026 Comdty</t>
  </si>
  <si>
    <t>W N6 Comdty</t>
  </si>
  <si>
    <t>XAWWX5P3 4100 Comdty</t>
  </si>
  <si>
    <t>XBF2026 Comdty</t>
  </si>
  <si>
    <t>XBF6P 187 Comdty</t>
  </si>
  <si>
    <t>XBM6 Comdty</t>
  </si>
  <si>
    <t>XBN2026 Comdty</t>
  </si>
  <si>
    <t>XBN6 Comdty</t>
  </si>
  <si>
    <t>XBZ5C 200 Comdty</t>
  </si>
  <si>
    <t>USD/ARS 12/17/2025 Curncy</t>
  </si>
  <si>
    <t>KYNCCTUSD__00007989</t>
  </si>
  <si>
    <t>USD/TRY 12/17/2025 Curncy</t>
  </si>
  <si>
    <t>KYNCCTTRY__00007467</t>
  </si>
  <si>
    <t>RFIX</t>
  </si>
  <si>
    <t>SWAPTION R 2.75%/SOFR 3/15/32-10Y GS</t>
  </si>
  <si>
    <t>SWR275GSX</t>
  </si>
  <si>
    <t>SWAPTION R 2.75%/SOFR 3/15/32-10Y MS</t>
  </si>
  <si>
    <t>SWR275MSX</t>
  </si>
  <si>
    <t>SWAPTION R 3.00%/SOFR 3/15/32-10Y BOA</t>
  </si>
  <si>
    <t>SWR300BOA</t>
  </si>
  <si>
    <t>SWAPTION R 3.00%/SOFR 3/15/32-10Y GS</t>
  </si>
  <si>
    <t>SWR300GSX</t>
  </si>
  <si>
    <t>SWAPTION R 3.00%/SOFR 3/15/32-10Y MS</t>
  </si>
  <si>
    <t>SWR300MSX</t>
  </si>
  <si>
    <t>SWAPTION R 3.00%/SOFR 3/15/32-10Y NOM</t>
  </si>
  <si>
    <t>SWR300NOM</t>
  </si>
  <si>
    <t>SBAR</t>
  </si>
  <si>
    <t>OTC HS1 SPX/RTY/NDX WOF 11/20/26 P100/70 NC3 EKI</t>
  </si>
  <si>
    <t>OTCHS0057</t>
  </si>
  <si>
    <t>OTC HS1 SPX/RTY/NDX WOF 9/11/26 P100%/70% NC3 EKI</t>
  </si>
  <si>
    <t>OTCHS0027</t>
  </si>
  <si>
    <t>OTC HS2 SPX/RTY/NDX WOF 9/04/26 P100%/70% NC3 EKI</t>
  </si>
  <si>
    <t>OTCHS0030</t>
  </si>
  <si>
    <t>OTC NM1 SPX/RTY/NDX WOF 9/11/26 P100%/70% NC3 EKI</t>
  </si>
  <si>
    <t>OTCNM0028</t>
  </si>
  <si>
    <t>OTC SPX/RTY/NDX WOF 10/02/26 P100%/70% NC3 EKI</t>
  </si>
  <si>
    <t>OTCHS0038</t>
  </si>
  <si>
    <t>OTCHS0039</t>
  </si>
  <si>
    <t>OTC SPX/RTY/NDX WOF 10/09/26 P100%/70% NC3 EKI</t>
  </si>
  <si>
    <t>OTCNM0033</t>
  </si>
  <si>
    <t>OTCHS0041</t>
  </si>
  <si>
    <t>OTC SPX/RTY/NDX WOF 10/16/26 P100%/70% NC3 EKI</t>
  </si>
  <si>
    <t>OTCHS0045</t>
  </si>
  <si>
    <t>OTCHS0043</t>
  </si>
  <si>
    <t>OTCNM0035</t>
  </si>
  <si>
    <t>OTCHS0042</t>
  </si>
  <si>
    <t>OTCNM0036</t>
  </si>
  <si>
    <t>OTC SPX/RTY/NDX WOF 10/23/26 P100%/70% NC3 EKI</t>
  </si>
  <si>
    <t>OTCHS0044</t>
  </si>
  <si>
    <t>OTCHS0047</t>
  </si>
  <si>
    <t>OTCHS0046</t>
  </si>
  <si>
    <t>OTCHS0048</t>
  </si>
  <si>
    <t>OTCNM0038</t>
  </si>
  <si>
    <t>OTC SPX/RTY/NDX WOF 10/30/26 P100%/70% NC3 EKI</t>
  </si>
  <si>
    <t>OTCHS0051</t>
  </si>
  <si>
    <t>OTCNM0039</t>
  </si>
  <si>
    <t>OTC SPX/RTY/NDX WOF 11/06/26 P100%/70% NC3 EKI</t>
  </si>
  <si>
    <t>OTCNM0041</t>
  </si>
  <si>
    <t>OTC SPX/RTY/NDX WOF 11/13/26 P100%/70% NC3 EKI</t>
  </si>
  <si>
    <t>OTCHS0055</t>
  </si>
  <si>
    <t>OTCHS0054</t>
  </si>
  <si>
    <t>OTC SPX/RTY/NDX WOF 11/20/26 P100%/70% NC3 EKI</t>
  </si>
  <si>
    <t>OTCNM0043</t>
  </si>
  <si>
    <t>OTC SPX/RTY/NDX WOF 11/27/26 P100%/70% NC3 EKI</t>
  </si>
  <si>
    <t>OTCNM0044</t>
  </si>
  <si>
    <t>OTCHS0058</t>
  </si>
  <si>
    <t>OTCBP0004</t>
  </si>
  <si>
    <t>OTCHS0059</t>
  </si>
  <si>
    <t>OTC SPX/RTY/NDX WOF 12/04/26 P100%/70% NC3 EKI</t>
  </si>
  <si>
    <t>OTCNM0045</t>
  </si>
  <si>
    <t>OTC SPX/RTY/NDX WOF 8/28/26 P100%/70% NC3 EKI</t>
  </si>
  <si>
    <t>OTCHS0023</t>
  </si>
  <si>
    <t>OTC SPX/RTY/NDX WOF 9/04/26 P100%/70% NC3 EKI</t>
  </si>
  <si>
    <t>OTCHS0026</t>
  </si>
  <si>
    <t>OTC SPX/RTY/NDX WOF 9/11/26 P100%/70% NC3 EKI</t>
  </si>
  <si>
    <t>OTCHS0028</t>
  </si>
  <si>
    <t>OTC SPX/RTY/NDX WOF 9/18/26 P100%/70% NC3 EKI</t>
  </si>
  <si>
    <t>OTCHS0032</t>
  </si>
  <si>
    <t>OTCNM0031</t>
  </si>
  <si>
    <t>OTCNM0030</t>
  </si>
  <si>
    <t>OTC SPX/RTY/NDX WOF 9/25/26 P100%/70% NC3 EKI</t>
  </si>
  <si>
    <t>OTCHS0034</t>
  </si>
  <si>
    <t>OTCHS0037</t>
  </si>
  <si>
    <t>OTCHS0036</t>
  </si>
  <si>
    <t>SPX US 01/16/26 P5450 Index</t>
  </si>
  <si>
    <t>01NLYC3K8</t>
  </si>
  <si>
    <t>FAMCA Float 04/16/27 Corp</t>
  </si>
  <si>
    <t>9AAV9GP</t>
  </si>
  <si>
    <t>US31424W3C45</t>
  </si>
  <si>
    <t>31424W3C4</t>
  </si>
  <si>
    <t>FAMCA Float 07/29/27 Corp</t>
  </si>
  <si>
    <t>BM8RHR2</t>
  </si>
  <si>
    <t>US31422BZM52</t>
  </si>
  <si>
    <t>31422BZM5</t>
  </si>
  <si>
    <t>FFCB 3.1 08/24/26 Corp</t>
  </si>
  <si>
    <t>BFXJC13</t>
  </si>
  <si>
    <t>US3133EJXS32</t>
  </si>
  <si>
    <t>3133EJXS3</t>
  </si>
  <si>
    <t>FFCB 4 1/8 02/26/26 Corp</t>
  </si>
  <si>
    <t>BQBBXV5</t>
  </si>
  <si>
    <t>US3133EPLC77</t>
  </si>
  <si>
    <t>3133EPLC7</t>
  </si>
  <si>
    <t>FFCB 4 7/8 08/28/26 Corp</t>
  </si>
  <si>
    <t>BQHMDM3</t>
  </si>
  <si>
    <t>US3133ERFT33</t>
  </si>
  <si>
    <t>3133ERFT3</t>
  </si>
  <si>
    <t>FFCB Float 11/28/25 Corp</t>
  </si>
  <si>
    <t>BQHMJ36</t>
  </si>
  <si>
    <t>US3133ERFY28</t>
  </si>
  <si>
    <t>3133ERFY2</t>
  </si>
  <si>
    <t>FFCB Float 12/05/25 Corp</t>
  </si>
  <si>
    <t>BV1CV75</t>
  </si>
  <si>
    <t>US3133ETWP83</t>
  </si>
  <si>
    <t>3133ETWP8</t>
  </si>
  <si>
    <t>FHLB 4 3/8 06/12/26 Corp</t>
  </si>
  <si>
    <t>BLB5N23</t>
  </si>
  <si>
    <t>US3130AWGR59</t>
  </si>
  <si>
    <t>3130AWGR5</t>
  </si>
  <si>
    <t>FHLB Float 04/10/26 Corp</t>
  </si>
  <si>
    <t>BQV31N9</t>
  </si>
  <si>
    <t>US3130B1XA05</t>
  </si>
  <si>
    <t>3130B1XA0</t>
  </si>
  <si>
    <t>FHLBDN 01/07/26 Corp</t>
  </si>
  <si>
    <t>BH7QZB5</t>
  </si>
  <si>
    <t>US313385RM07</t>
  </si>
  <si>
    <t>313385RM0</t>
  </si>
  <si>
    <t>FHLBDN 01/14/26 Corp</t>
  </si>
  <si>
    <t>BNVTV81</t>
  </si>
  <si>
    <t>US313385RU23</t>
  </si>
  <si>
    <t>313385RU2</t>
  </si>
  <si>
    <t>FHLBDN 01/16/26 Corp</t>
  </si>
  <si>
    <t>BZ0WWL5</t>
  </si>
  <si>
    <t>US313385RW88</t>
  </si>
  <si>
    <t>313385RW8</t>
  </si>
  <si>
    <t>FHLBDN 01/23/26 Corp</t>
  </si>
  <si>
    <t>BYW0JP3</t>
  </si>
  <si>
    <t>US313385SD98</t>
  </si>
  <si>
    <t>313385SD9</t>
  </si>
  <si>
    <t>FHLBDN 02/24/26 Corp</t>
  </si>
  <si>
    <t>B4XXW30</t>
  </si>
  <si>
    <t>US313385TM88</t>
  </si>
  <si>
    <t>313385TM8</t>
  </si>
  <si>
    <t>FHLBDN 04/16/26 Corp</t>
  </si>
  <si>
    <t>B3MXKL8</t>
  </si>
  <si>
    <t>US313385VQ64</t>
  </si>
  <si>
    <t>313385VQ6</t>
  </si>
  <si>
    <t>FHLBDN 11/21/25 Corp</t>
  </si>
  <si>
    <t>BYVWM06</t>
  </si>
  <si>
    <t>US313385PN08</t>
  </si>
  <si>
    <t>313385PN0</t>
  </si>
  <si>
    <t>FHLBDN 11/24/25 Corp</t>
  </si>
  <si>
    <t>BM8Z572</t>
  </si>
  <si>
    <t>US313385PR12</t>
  </si>
  <si>
    <t>313385PR1</t>
  </si>
  <si>
    <t>FHLBDN 11/28/25 Corp</t>
  </si>
  <si>
    <t>BDT6XW2</t>
  </si>
  <si>
    <t>US313385PV24</t>
  </si>
  <si>
    <t>313385PV2</t>
  </si>
  <si>
    <t>FHLBDN 12/12/25 Corp</t>
  </si>
  <si>
    <t>BDT6XV1</t>
  </si>
  <si>
    <t>US313385QK59</t>
  </si>
  <si>
    <t>313385QK5</t>
  </si>
  <si>
    <t>FHLBDN 12/23/25 Corp</t>
  </si>
  <si>
    <t>9A9VFDB</t>
  </si>
  <si>
    <t>US313385QW97</t>
  </si>
  <si>
    <t>313385QW9</t>
  </si>
  <si>
    <t>FHLBDN 12/26/25 Corp</t>
  </si>
  <si>
    <t>BH7R347</t>
  </si>
  <si>
    <t>US313385QZ29</t>
  </si>
  <si>
    <t>313385QZ2</t>
  </si>
  <si>
    <t>FHLMC Float 09/22/27 Corp</t>
  </si>
  <si>
    <t>BW60WL2</t>
  </si>
  <si>
    <t>US3134HBQ610</t>
  </si>
  <si>
    <t>3134HBQ61</t>
  </si>
  <si>
    <t>FEDERAL NATL MTG ASSN D 0.0 05DEC25</t>
  </si>
  <si>
    <t>FNMDN</t>
  </si>
  <si>
    <t>BTTM7P3</t>
  </si>
  <si>
    <t>US313589QC04</t>
  </si>
  <si>
    <t>313589QC0</t>
  </si>
  <si>
    <t>FNMDN 12/04/25 Corp</t>
  </si>
  <si>
    <t>9AAKOJS</t>
  </si>
  <si>
    <t>US313589QB21</t>
  </si>
  <si>
    <t>313589QB2</t>
  </si>
  <si>
    <t>TF Float 01/31/26 Govt</t>
  </si>
  <si>
    <t>BPJM904</t>
  </si>
  <si>
    <t>US91282CJU62</t>
  </si>
  <si>
    <t>91282CJU6</t>
  </si>
  <si>
    <t>TF Float 04/30/26 Govt</t>
  </si>
  <si>
    <t>BLDCK87</t>
  </si>
  <si>
    <t>US91282CKM28</t>
  </si>
  <si>
    <t>91282CKM2</t>
  </si>
  <si>
    <t>TF Float 04/30/27 Govt</t>
  </si>
  <si>
    <t>BN2RK98</t>
  </si>
  <si>
    <t>US91282CMX64</t>
  </si>
  <si>
    <t>91282CMX6</t>
  </si>
  <si>
    <t>TF Float 07/31/26 Govt</t>
  </si>
  <si>
    <t>BRC1720</t>
  </si>
  <si>
    <t>US91282CLA70</t>
  </si>
  <si>
    <t>91282CLA7</t>
  </si>
  <si>
    <t>TF Float 07/31/27 Govt</t>
  </si>
  <si>
    <t>BTY0CX5</t>
  </si>
  <si>
    <t>US91282CNQ05</t>
  </si>
  <si>
    <t>91282CNQ0</t>
  </si>
  <si>
    <t>TF Float 10/31/26 Govt</t>
  </si>
  <si>
    <t>BSZ7PJ5</t>
  </si>
  <si>
    <t>US91282CLT61</t>
  </si>
  <si>
    <t>91282CLT6</t>
  </si>
  <si>
    <t>TF Float 10/31/27 Govt</t>
  </si>
  <si>
    <t>BV3PBK5</t>
  </si>
  <si>
    <t>US91282CPG05</t>
  </si>
  <si>
    <t>91282CPG0</t>
  </si>
  <si>
    <t>T 0 3/4 05/31/26 Govt</t>
  </si>
  <si>
    <t>BM9BQT8</t>
  </si>
  <si>
    <t>US91282CCF68</t>
  </si>
  <si>
    <t>91282CCF6</t>
  </si>
  <si>
    <t>Treasury Note</t>
  </si>
  <si>
    <t>T 3 7/8 01/15/26 Govt</t>
  </si>
  <si>
    <t>BNNMQW7</t>
  </si>
  <si>
    <t>US91282CGE57</t>
  </si>
  <si>
    <t>91282CGE5</t>
  </si>
  <si>
    <t>B 1/6/26 Govt</t>
  </si>
  <si>
    <t>BSQPNY9</t>
  </si>
  <si>
    <t>US912797SE80</t>
  </si>
  <si>
    <t>912797SE8</t>
  </si>
  <si>
    <t>B 12/18/25 Govt</t>
  </si>
  <si>
    <t>BVMCCR1</t>
  </si>
  <si>
    <t>US912797QZ38</t>
  </si>
  <si>
    <t>912797QZ3</t>
  </si>
  <si>
    <t>B 12/30/25 Govt</t>
  </si>
  <si>
    <t>BPBN0Y6</t>
  </si>
  <si>
    <t>US912797RZ29</t>
  </si>
  <si>
    <t>912797RZ2</t>
  </si>
  <si>
    <t>B 2/12/26 Govt</t>
  </si>
  <si>
    <t>BVMWZP0</t>
  </si>
  <si>
    <t>US912797RT68</t>
  </si>
  <si>
    <t>912797RT6</t>
  </si>
  <si>
    <t>B 3/10/26 Govt</t>
  </si>
  <si>
    <t>BVSWFP4</t>
  </si>
  <si>
    <t>US912797SY45</t>
  </si>
  <si>
    <t>912797SY4</t>
  </si>
  <si>
    <t>Cash and Cash Equivalents</t>
  </si>
  <si>
    <t>SPBC</t>
  </si>
  <si>
    <t>VANECK BITCOIN ETF</t>
  </si>
  <si>
    <t>HODL</t>
  </si>
  <si>
    <t>BKP5DT9</t>
  </si>
  <si>
    <t>US92189K1051</t>
  </si>
  <si>
    <t>92189K105</t>
  </si>
  <si>
    <t>S&amp;P500 EMINI FUT DEC25</t>
  </si>
  <si>
    <t>ESZ5</t>
  </si>
  <si>
    <t>SPD</t>
  </si>
  <si>
    <t>SPXW US 11/21/25 P5200 Index</t>
  </si>
  <si>
    <t>01VLFVCB0</t>
  </si>
  <si>
    <t>SPXW US 11/21/25 P5500 Index</t>
  </si>
  <si>
    <t>01VLFVCL9</t>
  </si>
  <si>
    <t>SPXW US 12/19/25 P5400 Index</t>
  </si>
  <si>
    <t>01W4GRZ65</t>
  </si>
  <si>
    <t>SPXW US 12/19/25 P5700 Index</t>
  </si>
  <si>
    <t>01W4GRX33</t>
  </si>
  <si>
    <t>SPXW US 12/19/25 P5850 Index</t>
  </si>
  <si>
    <t>01W4GRXP9</t>
  </si>
  <si>
    <t>SPXW US 12/19/25 P6150 Index</t>
  </si>
  <si>
    <t>01W4GQ526</t>
  </si>
  <si>
    <t>SPUC</t>
  </si>
  <si>
    <t>SPX US 11/21/25 C6620 Index</t>
  </si>
  <si>
    <t>01W400YN3</t>
  </si>
  <si>
    <t>SPXW US 11/18/25 C6700 Index</t>
  </si>
  <si>
    <t>01XVB6GW0</t>
  </si>
  <si>
    <t>SPXW US 11/18/25 C6765 Index</t>
  </si>
  <si>
    <t>01Y6F16Q1</t>
  </si>
  <si>
    <t>SPYC</t>
  </si>
  <si>
    <t>SURI</t>
  </si>
  <si>
    <t>ACHIEVE LIFE SCIENCES INC USD 0.001</t>
  </si>
  <si>
    <t>ACHV</t>
  </si>
  <si>
    <t>BLD0Z08</t>
  </si>
  <si>
    <t>US0044685008</t>
  </si>
  <si>
    <t>004468500</t>
  </si>
  <si>
    <t>AKERO THERAPEUTICS INC USD 0.0001</t>
  </si>
  <si>
    <t>AKRO</t>
  </si>
  <si>
    <t>BK7Y2V9</t>
  </si>
  <si>
    <t>US00973Y1082</t>
  </si>
  <si>
    <t>00973Y108</t>
  </si>
  <si>
    <t>APPLIED THERAPEUTICS INC USD 0.0001</t>
  </si>
  <si>
    <t>APLT</t>
  </si>
  <si>
    <t>BJL38Z1</t>
  </si>
  <si>
    <t>US03828A1016</t>
  </si>
  <si>
    <t>03828A101</t>
  </si>
  <si>
    <t>ATHIRA PHARMA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</si>
  <si>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</si>
  <si>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</si>
  <si>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</si>
  <si>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</si>
  <si>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</si>
  <si>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</si>
  <si>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</si>
  <si>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</si>
  <si>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</si>
  <si>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</si>
  <si>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</si>
  <si>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</si>
  <si>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</si>
  <si>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</si>
  <si>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EIGER BIOPHARMACEUTICALS USD 0.0001</t>
  </si>
  <si>
    <t>EIGRQ</t>
  </si>
  <si>
    <t>BRXGNH1</t>
  </si>
  <si>
    <t>US28249U2042</t>
  </si>
  <si>
    <t>28249U204</t>
  </si>
  <si>
    <t>INVENTIVA SA NPV ADR</t>
  </si>
  <si>
    <t>IVA</t>
  </si>
  <si>
    <t>BMG75B4</t>
  </si>
  <si>
    <t>US46124U1079</t>
  </si>
  <si>
    <t>46124U107</t>
  </si>
  <si>
    <t>JASPER THERAPEUTICS INC NPV</t>
  </si>
  <si>
    <t>JSPR</t>
  </si>
  <si>
    <t>BQB5ML0</t>
  </si>
  <si>
    <t>US4718712023</t>
  </si>
  <si>
    <t>471871202</t>
  </si>
  <si>
    <t>MILESTONE PHARMACEUTICALS INC NPV</t>
  </si>
  <si>
    <t>MIST</t>
  </si>
  <si>
    <t>BGRX6Q1</t>
  </si>
  <si>
    <t>CA59935V1076</t>
  </si>
  <si>
    <t>59935V107</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</si>
  <si>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</si>
  <si>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</si>
  <si>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</si>
  <si>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</si>
  <si>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</si>
  <si>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</si>
  <si>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</si>
  <si>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</si>
  <si>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</si>
  <si>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</si>
  <si>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</si>
  <si>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</si>
  <si>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</si>
  <si>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</si>
  <si>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</si>
  <si>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SAB BIOTHERAPEUTICS INC USD 0.0001</t>
  </si>
  <si>
    <t>SABS</t>
  </si>
  <si>
    <t>BQPG5L0</t>
  </si>
  <si>
    <t>US78397T2024</t>
  </si>
  <si>
    <t>78397T202</t>
  </si>
  <si>
    <t>TSCAN THERAPEUTICS INC USD 0.0001</t>
  </si>
  <si>
    <t>TCRX</t>
  </si>
  <si>
    <t>BNLYBJ7</t>
  </si>
  <si>
    <t>US89854M1018</t>
  </si>
  <si>
    <t>89854M101</t>
  </si>
  <si>
    <t>VIRIDIAN THERAPEUTICS INC USD 0.01</t>
  </si>
  <si>
    <t>VRDN</t>
  </si>
  <si>
    <t>BMDH2B6</t>
  </si>
  <si>
    <t>US92790C1045</t>
  </si>
  <si>
    <t>92790C104</t>
  </si>
  <si>
    <t>ZEVRA THERAPEUTICS INC USD 0.0001</t>
  </si>
  <si>
    <t>ZVRA</t>
  </si>
  <si>
    <t>BLFBZ32</t>
  </si>
  <si>
    <t>US4884452065</t>
  </si>
  <si>
    <t>488445206</t>
  </si>
  <si>
    <t>CONTRA CHINOOK THERAPE + NPV</t>
  </si>
  <si>
    <t>9A8IDXQ</t>
  </si>
  <si>
    <t>US169CVR0169</t>
  </si>
  <si>
    <t>169CVR016</t>
  </si>
  <si>
    <t>WTS - MILESTONE PHARMACEUTICALS INC SERIES B</t>
  </si>
  <si>
    <t>WTSMISTSB</t>
  </si>
  <si>
    <t>Warrants</t>
  </si>
  <si>
    <t>WTS - MILESTONE PHARMACEUTICALS INC SERIES A</t>
  </si>
  <si>
    <t>WTSMISTSA</t>
  </si>
  <si>
    <t>WTS - QUOIN PHARMACEUTICALS LTD - Series J</t>
  </si>
  <si>
    <t>WTSQNRX04</t>
  </si>
  <si>
    <t>ACHIEVE LIFE SCIENCES I WTS 30JUN30</t>
  </si>
  <si>
    <t>9AAF9CX</t>
  </si>
  <si>
    <t>US0044681874</t>
  </si>
  <si>
    <t>004468187</t>
  </si>
  <si>
    <t>WTS - QUOIN PHARMACEUTICALS LTD - Series H</t>
  </si>
  <si>
    <t>WTSQNRX02</t>
  </si>
  <si>
    <t>WTS - QUOIN PHARMACEUTICALS LTD - Series K</t>
  </si>
  <si>
    <t>WTSQNRX05</t>
  </si>
  <si>
    <t>WTS - QUOIN PHARMACEUTICALS LTD - Series I</t>
  </si>
  <si>
    <t>WTSQNRX03</t>
  </si>
  <si>
    <t>WTS - QUOIN PHARMACEUTICALS LTD - Pre-funded</t>
  </si>
  <si>
    <t>WTSQNRX01</t>
  </si>
  <si>
    <t>WTS - JASPER THERAPEUTICS INC</t>
  </si>
  <si>
    <t>WTSJSPR01</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</si>
  <si>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</si>
  <si>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</si>
  <si>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</si>
  <si>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</si>
  <si>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</si>
  <si>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</si>
  <si>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</si>
  <si>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</si>
  <si>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</si>
  <si>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</si>
  <si>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</si>
  <si>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</si>
  <si>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</si>
  <si>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</si>
  <si>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</si>
  <si>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</si>
  <si>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</si>
  <si>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</si>
  <si>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</si>
  <si>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</si>
  <si>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</si>
  <si>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</si>
  <si>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</si>
  <si>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</si>
  <si>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</si>
  <si>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</si>
  <si>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</si>
  <si>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</si>
  <si>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</si>
  <si>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</si>
  <si>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</si>
  <si>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</si>
  <si>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</si>
  <si>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</si>
  <si>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Nov25</t>
  </si>
  <si>
    <t>CBOE VIX FUTURE Dec25</t>
  </si>
  <si>
    <t>NDX US 12/19/25 C25950 Index</t>
  </si>
  <si>
    <t>01XB3BVP9</t>
  </si>
  <si>
    <t>NDX US 12/19/25 C27000 Index</t>
  </si>
  <si>
    <t>01QJC8Q71</t>
  </si>
  <si>
    <t>SPXW US 11/24/25 P5900 Index</t>
  </si>
  <si>
    <t>01XXTW0K8</t>
  </si>
  <si>
    <t>VIX US 11/19/25 C60 Index</t>
  </si>
  <si>
    <t>01SKPFPY0</t>
  </si>
  <si>
    <t>VIX US 12/17/25 C60 Index</t>
  </si>
  <si>
    <t>01T31CYT0</t>
  </si>
  <si>
    <t>TESL</t>
  </si>
  <si>
    <t>TESLA INC USD 0.001</t>
  </si>
  <si>
    <t>TSLA</t>
  </si>
  <si>
    <t>B616C79</t>
  </si>
  <si>
    <t>US88160R1014</t>
  </si>
  <si>
    <t>88160R101</t>
  </si>
  <si>
    <t>TSLBOATRS</t>
  </si>
  <si>
    <t>TSLA US Equity</t>
  </si>
  <si>
    <t>TSLBOATRS            00001</t>
  </si>
  <si>
    <t>TSLBOATRS 00001</t>
  </si>
  <si>
    <t>TUA</t>
  </si>
  <si>
    <t>TYA</t>
  </si>
  <si>
    <t>OTC HS1 SPX/RTY/NDX WOF 10/09/26 P100%/75% NC3 EKI</t>
  </si>
  <si>
    <t>OTCHS0040</t>
  </si>
  <si>
    <t>OTC HS2 SPX/RTY/NDX WOF 9/04/26 P100%/75% NC3 EKI</t>
  </si>
  <si>
    <t>OTCHS0031</t>
  </si>
  <si>
    <t>OTC NM1 SPX/RTY/NDX WOF 9/11/26 P100%/75% NC3 EKI</t>
  </si>
  <si>
    <t>OTCNM0029</t>
  </si>
  <si>
    <t>OTC SPX/RTY/NDX WOF 10/09/26 P100%/75% NC3 EKI</t>
  </si>
  <si>
    <t>OTCNM0034</t>
  </si>
  <si>
    <t>OTCNM0037</t>
  </si>
  <si>
    <t>OTC SPX/RTY/NDX WOF 10/23/26 P100%/75% NC3 EKI</t>
  </si>
  <si>
    <t>OTCHS0049</t>
  </si>
  <si>
    <t>OTC SPX/RTY/NDX WOF 10/30/26 P100%/75% NC3 EKI</t>
  </si>
  <si>
    <t>OTCHS0050</t>
  </si>
  <si>
    <t>OTCNM0040</t>
  </si>
  <si>
    <t>OTCHS0052</t>
  </si>
  <si>
    <t>OTC SPX/RTY/NDX WOF 11/06/26 P100%/75% NC3 EKI</t>
  </si>
  <si>
    <t>OTCHS0053</t>
  </si>
  <si>
    <t>OTCNM0042</t>
  </si>
  <si>
    <t>OTC SPX/RTY/NDX WOF 11/13/26 P100%/75% NC3 EKI</t>
  </si>
  <si>
    <t>OTCHS0056</t>
  </si>
  <si>
    <t>OTC SPX/RTY/NDX WOF 11/27/26 P100%/75% NC3 EKI</t>
  </si>
  <si>
    <t>OTCHS0060</t>
  </si>
  <si>
    <t>OTC SPX/RTY/NDX WOF 8/28/26 P100%/75% NC3 EKI</t>
  </si>
  <si>
    <t>OTCHS0024</t>
  </si>
  <si>
    <t>OTC SPX/RTY/NDX WOF 9/04/26 P100%/75% NC3 EKI</t>
  </si>
  <si>
    <t>OTCHS0025</t>
  </si>
  <si>
    <t>OTC SPX/RTY/NDX WOF 9/18/26 P100%/75% NC3 EKI</t>
  </si>
  <si>
    <t>OTCHS0033</t>
  </si>
  <si>
    <t>OTC SPX/RTY/NDX WOF 9/25/26 P100%/75% NC3 EKI</t>
  </si>
  <si>
    <t>OTCHS0035</t>
  </si>
  <si>
    <t>RUT US 01/16/26 P2000 Index</t>
  </si>
  <si>
    <t>01XXTRGC8</t>
  </si>
  <si>
    <t>XXV</t>
  </si>
  <si>
    <t>YGLD</t>
  </si>
  <si>
    <t>Ticker</t>
  </si>
  <si>
    <t>Fund Duration</t>
  </si>
  <si>
    <t>Category</t>
  </si>
  <si>
    <t>Weight*</t>
  </si>
  <si>
    <t>Est. Initial Margin</t>
  </si>
  <si>
    <t>Contrib to Vol</t>
  </si>
  <si>
    <t>SOYBEAN FUTURE</t>
  </si>
  <si>
    <t>COPPER FUTURE</t>
  </si>
  <si>
    <t>GOLD 100 OZ FUTR</t>
  </si>
  <si>
    <t>SILVER FUTURE</t>
  </si>
  <si>
    <t>SUGAR #11 (WORLD)</t>
  </si>
  <si>
    <t>GASOLINE RBOB FUT</t>
  </si>
  <si>
    <t>LIVE CATTLE FUTR</t>
  </si>
  <si>
    <t>PLATINUM FUTURE</t>
  </si>
  <si>
    <t>CATTLE FEEDER FUT</t>
  </si>
  <si>
    <t>SOYBEAN MEAL FUTR</t>
  </si>
  <si>
    <t>3 MONTH SOFR FUT</t>
  </si>
  <si>
    <t>COCOA FUTURE</t>
  </si>
  <si>
    <t>LEAN HOGS FUTURE</t>
  </si>
  <si>
    <t>CAN 10YR BOND FUT</t>
  </si>
  <si>
    <t>COFFEE 'C' FUTURE</t>
  </si>
  <si>
    <t>COCOA FUTURE - IC</t>
  </si>
  <si>
    <t>COTTON NO.2 FUTR</t>
  </si>
  <si>
    <t>NY HARB ULSD FUT</t>
  </si>
  <si>
    <t>NATURAL GAS FUTR</t>
  </si>
  <si>
    <t>TTF NAT GAS F</t>
  </si>
  <si>
    <t>US LONG BOND(CBT)</t>
  </si>
  <si>
    <t>PALLADIUM FUTURE</t>
  </si>
  <si>
    <t>CORN FUTURE</t>
  </si>
  <si>
    <t>WTI CRUDE FUTURE</t>
  </si>
  <si>
    <t>US 10YR ULTRA FUT</t>
  </si>
  <si>
    <t>WHEAT FUTURE(CBT)</t>
  </si>
  <si>
    <t>US 2YR NOTE (CBT)</t>
  </si>
  <si>
    <t>ECX EMISSION</t>
  </si>
  <si>
    <t>SOYBEAN OIL FUTR</t>
  </si>
  <si>
    <t>BRENT CRUDE FUTR</t>
  </si>
  <si>
    <t>EURO-BTP FUTURE</t>
  </si>
  <si>
    <t>CAN 5YR BOND FUT</t>
  </si>
  <si>
    <t>3M CORRA FUTURES</t>
  </si>
  <si>
    <t>EURO-BUXL 30Y BND</t>
  </si>
  <si>
    <t>US ULTRA BOND CBT</t>
  </si>
  <si>
    <t>KC HRW WHEAT FUT</t>
  </si>
  <si>
    <t>CANOLA FUTR (WCE)</t>
  </si>
  <si>
    <t>US 5YR NOTE (CBT)</t>
  </si>
  <si>
    <t>WHITE SUGAR (ICE)</t>
  </si>
  <si>
    <t>EURO-OAT FUTURE</t>
  </si>
  <si>
    <t>CAN 2YR BOND FUT</t>
  </si>
  <si>
    <t>Total</t>
  </si>
  <si>
    <t>* 10y equivalents for interest rate and bond futures</t>
  </si>
  <si>
    <t>Est. Yield</t>
  </si>
  <si>
    <t>Money Market</t>
  </si>
  <si>
    <t>Pure Cash</t>
  </si>
  <si>
    <t>Source: Bloomberg, Simplify</t>
  </si>
  <si>
    <t>MILL WHEAT EURO</t>
  </si>
  <si>
    <t>RAPESEED EURO</t>
  </si>
  <si>
    <t>Trade date</t>
  </si>
  <si>
    <t>Unique ID</t>
  </si>
  <si>
    <t>Maturity Date</t>
  </si>
  <si>
    <t>Underlying components</t>
  </si>
  <si>
    <t>Knock-out Determination Day</t>
  </si>
  <si>
    <t>SPX / RTY / NDX</t>
  </si>
  <si>
    <t>26-Dec-25,30-Jan-26,27-Feb-26,2-Apr-26,1-May-26,29-May-26,2-Jul-26,31-Jul-26,28-Aug-26,2-Oct-26</t>
  </si>
  <si>
    <t>02-Jan-26,06-Feb-26,06-Mar-26,10-Apr-26,08-May-26,05-Jun-26,10-Jul-26,07-Aug-26,04-Sep-26,09-Oct-26</t>
  </si>
  <si>
    <t>09-Jan-26,13-Feb-26,13-Mar-26,17-Apr-26,15-May-26,12-Jun-26,17-Jul-26,14-Aug-26,11-Sep-26,16-Oct-26</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</si>
  <si>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</si>
  <si>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</si>
  <si>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</si>
  <si>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</si>
  <si>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</si>
  <si>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</si>
  <si>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</si>
  <si>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</si>
  <si>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</si>
  <si>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</si>
  <si>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</si>
  <si>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</si>
  <si>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</si>
  <si>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</si>
  <si>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</si>
  <si>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</si>
  <si>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</si>
  <si>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</si>
  <si>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</si>
  <si>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</si>
  <si>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</si>
  <si>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</si>
  <si>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</si>
  <si>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21-Nov-25,26-Dec-25,23-Jan-26,27-Feb-26,27-Mar-26,24-Apr-26,29-May-26,26-Jun-26,24-Jul-26,28-Aug-26</t>
  </si>
  <si>
    <t>28-Nov-25,02-Jan-26,30-Jan-26,06-Mar-26,02-Apr-26,01-May-26,05-Jun-26,02-Jul-26,31-Jul-26,04-Sep-26</t>
  </si>
  <si>
    <t>28-Nov-25,2-Jan-26,30-Jan-26,6-Mar-26,2-Apr-26,1-May-26,5-Jun-26,2-Jul-26,31-Jul-26,4-Sep-26</t>
  </si>
  <si>
    <t>05-Dec-25,09-Jan-26,06-Feb-26,13-Mar-26,10-Apr-26,08-May-26,12-Jun-26,10-Jul-26,07-Aug-26,11-Sep-26</t>
  </si>
  <si>
    <t>12-Dec-25,16-Jan-26,13-Feb-26,20-Mar-26,17-Apr-26,15-May-26,18-Jun-26,17-Jul-26,14-Aug-26,18-Sep-26</t>
  </si>
  <si>
    <t>19-Dec-25,23-Jan-26,20-Feb-26,27-Mar-26,24-Apr-26,22-May-26,26-Jun-26,24-Jul-26,21-Aug-26,25-Sep-26</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</si>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</sst>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Requesting Data...671265952</v>
        <stp/>
        <stp>BDP|17309834027242959578</stp>
        <tr r="R824" s="1"/>
        <tr r="R824" s="1"/>
      </tp>
      <tp t="s">
        <v>#N/A Requesting Data...3348784599</v>
        <stp/>
        <stp>BDP|12868911369562890512</stp>
        <tr r="N2099" s="1"/>
        <tr r="N246" s="1"/>
        <tr r="N505" s="1"/>
      </tp>
      <tp t="s">
        <v>#N/A Requesting Data...971166688</v>
        <stp/>
        <stp>BDP|11527531793567898046</stp>
        <tr r="R688" s="1"/>
        <tr r="R895" s="1"/>
      </tp>
      <tp t="s">
        <v>#N/A Requesting Data...205884000</v>
        <stp/>
        <stp>BDP|14608769778007586948</stp>
        <tr r="R1531" s="1"/>
      </tp>
      <tp t="s">
        <v>#N/A Requesting Data...746588742</v>
        <stp/>
        <stp>BDP|12144909639600660273</stp>
        <tr r="N1878" s="1"/>
      </tp>
      <tp t="s">
        <v>#N/A Requesting Data...390527383</v>
        <stp/>
        <stp>BDP|10061590868040995913</stp>
        <tr r="R679" s="1"/>
        <tr r="R886" s="1"/>
      </tp>
      <tp t="s">
        <v>#N/A Requesting Data...1761758499</v>
        <stp/>
        <stp>BDP|10883109546936374948</stp>
        <tr r="R1935" s="1"/>
      </tp>
      <tp t="s">
        <v>#N/A Requesting Data...4227820007</v>
        <stp/>
        <stp>BDP|13909799869210293824</stp>
        <tr r="N1779" s="1"/>
      </tp>
      <tp t="s">
        <v>#N/A Requesting Data...2923100714</v>
        <stp/>
        <stp>BDP|15523993761723380365</stp>
        <tr r="N999" s="1"/>
      </tp>
      <tp t="s">
        <v>#N/A Requesting Data...2709117532</v>
        <stp/>
        <stp>BDP|15172294142269362014</stp>
        <tr r="R1073" s="1"/>
      </tp>
      <tp t="s">
        <v>#N/A Requesting Data...3055030220</v>
        <stp/>
        <stp>BDP|18226092740183748546</stp>
        <tr r="R594" s="1"/>
      </tp>
      <tp t="s">
        <v>#N/A Requesting Data...2471503655</v>
        <stp/>
        <stp>BDP|16304804216347528281</stp>
        <tr r="N157" s="1"/>
        <tr r="N1596" s="1"/>
        <tr r="N2010" s="1"/>
        <tr r="N416" s="1"/>
      </tp>
      <tp t="s">
        <v>#N/A Requesting Data...2576887172</v>
        <stp/>
        <stp>BDP|11969345770569146679</stp>
        <tr r="N1435" s="1"/>
      </tp>
      <tp t="s">
        <v>#N/A N/A</v>
        <stp/>
        <stp>BDP|15804720660816647877</stp>
        <tr r="O4904" s="1"/>
        <tr r="O4990" s="1"/>
      </tp>
      <tp t="s">
        <v>#N/A Requesting Data...3843949766</v>
        <stp/>
        <stp>BDP|11017996524988422825</stp>
        <tr r="R1413" s="1"/>
        <tr r="R1862" s="1"/>
      </tp>
      <tp t="s">
        <v>#N/A Requesting Data...4108437681</v>
        <stp/>
        <stp>BDP|16070035287902959666</stp>
        <tr r="R800" s="1"/>
        <tr r="R800" s="1"/>
      </tp>
      <tp t="s">
        <v>#N/A Requesting Data...333180145</v>
        <stp/>
        <stp>BDP|13585448297887551383</stp>
        <tr r="R1112" s="1"/>
      </tp>
      <tp t="s">
        <v>#N/A Requesting Data...4240561003</v>
        <stp/>
        <stp>BDP|16290284663821562968</stp>
        <tr r="R1090" s="1"/>
      </tp>
      <tp t="s">
        <v>#N/A Requesting Data...2332673583</v>
        <stp/>
        <stp>BDP|10107491285806047077</stp>
        <tr r="N1637" s="1"/>
        <tr r="N2060" s="1"/>
        <tr r="N207" s="1"/>
        <tr r="N466" s="1"/>
      </tp>
      <tp t="s">
        <v>#N/A Requesting Data...1866563815</v>
        <stp/>
        <stp>BDP|11742408839374729831</stp>
        <tr r="R1773" s="1"/>
      </tp>
      <tp t="s">
        <v>#N/A Requesting Data...2523761954</v>
        <stp/>
        <stp>BDP|13322292658459868702</stp>
        <tr r="N124" s="1"/>
        <tr r="N1562" s="1"/>
        <tr r="N1977" s="1"/>
        <tr r="N383" s="1"/>
      </tp>
      <tp t="s">
        <v>#N/A Requesting Data...4267578067</v>
        <stp/>
        <stp>BDP|14601005801768403695</stp>
        <tr r="N4840" s="1"/>
      </tp>
      <tp t="s">
        <v>#N/A Requesting Data...2248543322</v>
        <stp/>
        <stp>BDP|11827394746788862453</stp>
        <tr r="N1798" s="1"/>
      </tp>
      <tp t="s">
        <v>#N/A Requesting Data...2292350061</v>
        <stp/>
        <stp>BDP|17485393485271550704</stp>
        <tr r="R4854" s="1"/>
        <tr r="R4854" s="1"/>
      </tp>
      <tp t="s">
        <v>#N/A Requesting Data...3746913963</v>
        <stp/>
        <stp>BDP|13909744156929050267</stp>
        <tr r="N1673" s="1"/>
        <tr r="N2096" s="1"/>
        <tr r="N243" s="1"/>
        <tr r="N502" s="1"/>
      </tp>
      <tp t="s">
        <v>#N/A Requesting Data...738550685</v>
        <stp/>
        <stp>BDP|15771488692157691564</stp>
        <tr r="N1132" s="1"/>
      </tp>
      <tp t="s">
        <v>#N/A Requesting Data...2268073519</v>
        <stp/>
        <stp>BDP|15334853274111678197</stp>
        <tr r="R1119" s="1"/>
      </tp>
      <tp t="s">
        <v>#N/A Requesting Data...1100498566</v>
        <stp/>
        <stp>BDP|17640775969535082958</stp>
        <tr r="R4775" s="1"/>
        <tr r="R4776" s="1"/>
        <tr r="R4777" s="1"/>
        <tr r="R4778" s="1"/>
        <tr r="R4779" s="1"/>
      </tp>
      <tp t="s">
        <v>#N/A N/A</v>
        <stp/>
        <stp>BDP|13695545943328445093</stp>
        <tr r="P4899" s="1"/>
        <tr r="P4942" s="1"/>
        <tr r="P5036" s="1"/>
      </tp>
      <tp t="s">
        <v>#N/A Requesting Data...878603651</v>
        <stp/>
        <stp>BDP|13353429222316803971</stp>
        <tr r="R4750" s="1"/>
      </tp>
      <tp t="s">
        <v>#N/A Requesting Data...3523019290</v>
        <stp/>
        <stp>BDP|12103454198115876087</stp>
        <tr r="N1586" s="1"/>
      </tp>
      <tp t="s">
        <v>#N/A Requesting Data...4082447344</v>
        <stp/>
        <stp>BDP|15875187809678399651</stp>
        <tr r="R1650" s="1"/>
        <tr r="R2073" s="1"/>
        <tr r="R220" s="1"/>
        <tr r="R479" s="1"/>
      </tp>
      <tp t="s">
        <v>#N/A Requesting Data...1849557392</v>
        <stp/>
        <stp>BDP|10317024296320186393</stp>
        <tr r="R1612" s="1"/>
        <tr r="R175" s="1"/>
        <tr r="R2028" s="1"/>
        <tr r="R434" s="1"/>
      </tp>
      <tp t="s">
        <v>#N/A Requesting Data...1466003214</v>
        <stp/>
        <stp>BDP|11515599490820003731</stp>
        <tr r="N1514" s="1"/>
      </tp>
      <tp t="s">
        <v>#N/A Requesting Data...1447557541</v>
        <stp/>
        <stp>BDP|13724155086680350081</stp>
        <tr r="N671" s="1"/>
        <tr r="N878" s="1"/>
      </tp>
      <tp t="s">
        <v>#N/A Requesting Data...1395716517</v>
        <stp/>
        <stp>BDP|16181780745788029726</stp>
        <tr r="R1424" s="1"/>
      </tp>
      <tp t="s">
        <v>#N/A Requesting Data...2467910217</v>
        <stp/>
        <stp>BDP|14379854061162071294</stp>
        <tr r="R1914" s="1"/>
      </tp>
      <tp t="s">
        <v>#N/A Requesting Data...3912504392</v>
        <stp/>
        <stp>BDP|13332830605313270296</stp>
        <tr r="R1322" s="1"/>
      </tp>
      <tp t="s">
        <v>#N/A Requesting Data...599194554</v>
        <stp/>
        <stp>BDP|13834338609008593297</stp>
        <tr r="N1114" s="1"/>
      </tp>
      <tp t="s">
        <v>#N/A Requesting Data...578046286</v>
        <stp/>
        <stp>BDP|10231766761158472308</stp>
        <tr r="N1184" s="1"/>
      </tp>
      <tp t="s">
        <v>#N/A Requesting Data...1985378192</v>
        <stp/>
        <stp>BDP|13343939835226366573</stp>
        <tr r="N1636" s="1"/>
      </tp>
      <tp t="s">
        <v>#N/A Requesting Data...3326263211</v>
        <stp/>
        <stp>BDP|11679024485411167219</stp>
        <tr r="R157" s="1"/>
        <tr r="R1596" s="1"/>
        <tr r="R2010" s="1"/>
        <tr r="R416" s="1"/>
      </tp>
      <tp t="s">
        <v>#N/A Requesting Data...3921856728</v>
        <stp/>
        <stp>BDP|14710894649902032063</stp>
        <tr r="R145" s="1"/>
        <tr r="R1580" s="1"/>
        <tr r="R1998" s="1"/>
        <tr r="R404" s="1"/>
      </tp>
      <tp t="s">
        <v>#N/A Requesting Data...3427763537</v>
        <stp/>
        <stp>BDP|12758691653288585392</stp>
        <tr r="R4988" s="1"/>
      </tp>
      <tp t="s">
        <v>#N/A Requesting Data...1081924334</v>
        <stp/>
        <stp>BDP|15021834407645593208</stp>
        <tr r="R1278" s="1"/>
        <tr r="R1278" s="1"/>
      </tp>
      <tp t="s">
        <v>#N/A Requesting Data...3647110130</v>
        <stp/>
        <stp>BDP|16474882159848443908</stp>
        <tr r="R1007" s="1"/>
      </tp>
      <tp t="s">
        <v>#N/A Requesting Data...152040977</v>
        <stp/>
        <stp>BDP|16264092944111855960</stp>
        <tr r="R1634" s="1"/>
        <tr r="R204" s="1"/>
        <tr r="R2057" s="1"/>
        <tr r="R463" s="1"/>
      </tp>
      <tp t="s">
        <v>#N/A Requesting Data...2944184756</v>
        <stp/>
        <stp>BDP|11273955235420699158</stp>
        <tr r="R1883" s="1"/>
      </tp>
      <tp t="s">
        <v>#N/A Requesting Data...2554576829</v>
        <stp/>
        <stp>BDP|17123469831563099970</stp>
        <tr r="N1450" s="1"/>
      </tp>
      <tp t="s">
        <v>#N/A Requesting Data...188121611</v>
        <stp/>
        <stp>BDP|11553335086969206923</stp>
        <tr r="R598" s="1"/>
      </tp>
      <tp t="s">
        <v>#N/A Requesting Data...4255845031</v>
        <stp/>
        <stp>BDP|16465323588993944471</stp>
        <tr r="R708" s="1"/>
        <tr r="R914" s="1"/>
      </tp>
      <tp t="s">
        <v>#N/A Requesting Data...774167156</v>
        <stp/>
        <stp>BDP|12422268203248302221</stp>
        <tr r="R133" s="1"/>
        <tr r="R1572" s="1"/>
        <tr r="R1986" s="1"/>
        <tr r="R392" s="1"/>
      </tp>
      <tp t="s">
        <v>#N/A Requesting Data...1485289968</v>
        <stp/>
        <stp>BDP|15153267720048334749</stp>
        <tr r="R4816" s="1"/>
      </tp>
      <tp t="s">
        <v>#N/A Requesting Data...2067978597</v>
        <stp/>
        <stp>BDP|13629498289895263047</stp>
        <tr r="R4980" s="1"/>
      </tp>
      <tp t="s">
        <v>#N/A Requesting Data...1003585702</v>
        <stp/>
        <stp>BDP|12570515187400532566</stp>
        <tr r="R1135" s="1"/>
      </tp>
      <tp t="s">
        <v>#N/A Requesting Data...2467904902</v>
        <stp/>
        <stp>BDP|18184059432817281646</stp>
        <tr r="R690" s="1"/>
        <tr r="R897" s="1"/>
      </tp>
      <tp t="s">
        <v>#N/A Requesting Data...649701578</v>
        <stp/>
        <stp>BDP|13837828560865808226</stp>
        <tr r="N1507" s="1"/>
      </tp>
      <tp t="s">
        <v>#N/A Requesting Data...2717039477</v>
        <stp/>
        <stp>BDP|13747127781930379078</stp>
        <tr r="R1094" s="1"/>
      </tp>
      <tp t="s">
        <v>#N/A Requesting Data...2419482848</v>
        <stp/>
        <stp>BDP|15047747585803284309</stp>
        <tr r="R1129" s="1"/>
      </tp>
      <tp t="s">
        <v>#N/A Requesting Data...2701410040</v>
        <stp/>
        <stp>BDP|16207954615974036014</stp>
        <tr r="R791" s="1"/>
        <tr r="R791" s="1"/>
      </tp>
      <tp t="s">
        <v>#N/A Requesting Data...3603271911</v>
        <stp/>
        <stp>BDP|13126875262975255252</stp>
        <tr r="R1159" s="1"/>
      </tp>
      <tp t="s">
        <v>#N/A Requesting Data...3394431408</v>
        <stp/>
        <stp>BDP|18322921657718437614</stp>
        <tr r="N1186" s="1"/>
      </tp>
      <tp t="s">
        <v>#N/A Requesting Data...4021729421</v>
        <stp/>
        <stp>BDP|16132931117063328750</stp>
        <tr r="R14" s="1"/>
        <tr r="R14" s="1"/>
        <tr r="R34" s="1"/>
        <tr r="R34" s="1"/>
        <tr r="R4994" s="1"/>
        <tr r="R4994" s="1"/>
      </tp>
      <tp t="s">
        <v>#N/A Requesting Data...590987603</v>
        <stp/>
        <stp>BDP|15835697794256404626</stp>
        <tr r="N18" s="1"/>
      </tp>
      <tp t="s">
        <v>#N/A Requesting Data...922633317</v>
        <stp/>
        <stp>BDP|16420018728969649780</stp>
        <tr r="R1653" s="1"/>
      </tp>
      <tp t="s">
        <v>#N/A Requesting Data...400439770</v>
        <stp/>
        <stp>BDP|18330096371365934010</stp>
        <tr r="R347" s="1"/>
      </tp>
      <tp t="s">
        <v>#N/A Requesting Data...1959288050</v>
        <stp/>
        <stp>BDP|17073900755793449220</stp>
        <tr r="N1347" s="1"/>
      </tp>
      <tp t="s">
        <v>#N/A Requesting Data...2059066922</v>
        <stp/>
        <stp>BDP|11145976802254619615</stp>
        <tr r="N1191" s="1"/>
      </tp>
      <tp t="s">
        <v>#N/A Requesting Data...115559730</v>
        <stp/>
        <stp>BDP|10755640676139155268</stp>
        <tr r="N608" s="1"/>
      </tp>
      <tp t="s">
        <v>#N/A Requesting Data...3508700553</v>
        <stp/>
        <stp>BDP|11988350114261313893</stp>
        <tr r="R829" s="1"/>
        <tr r="R829" s="1"/>
      </tp>
      <tp t="s">
        <v>#N/A N/A</v>
        <stp/>
        <stp>BDP|12749878831071158221</stp>
        <tr r="Q1252" s="1"/>
        <tr r="Q1292" s="1"/>
        <tr r="Q1910" s="1"/>
        <tr r="Q4873" s="1"/>
        <tr r="Q4916" s="1"/>
        <tr r="Q50" s="1"/>
        <tr r="Q5095" s="1"/>
        <tr r="Q964" s="1"/>
      </tp>
      <tp t="s">
        <v>#N/A Requesting Data...3246612132</v>
        <stp/>
        <stp>BDP|15655765383794782461</stp>
        <tr r="R1218" s="1"/>
      </tp>
      <tp t="s">
        <v>#N/A Requesting Data...222808337</v>
        <stp/>
        <stp>BDP|13074611846669137242</stp>
        <tr r="R1239" s="1"/>
        <tr r="R1271" s="1"/>
        <tr r="R1311" s="1"/>
        <tr r="R1933" s="1"/>
        <tr r="R4894" s="1"/>
        <tr r="R4937" s="1"/>
        <tr r="R5031" s="1"/>
        <tr r="R5114" s="1"/>
        <tr r="R69" s="1"/>
        <tr r="R983" s="1"/>
      </tp>
      <tp t="s">
        <v>#N/A Requesting Data...3356192827</v>
        <stp/>
        <stp>BDP|17233537388267374781</stp>
        <tr r="N4782" s="1"/>
      </tp>
      <tp t="s">
        <v>#N/A Requesting Data...3496670819</v>
        <stp/>
        <stp>BDP|15704951113574554366</stp>
        <tr r="N1871" s="1"/>
      </tp>
      <tp t="s">
        <v>#N/A Requesting Data...2628193807</v>
        <stp/>
        <stp>BDP|13019842617692384255</stp>
        <tr r="N1810" s="1"/>
      </tp>
      <tp t="s">
        <v>#N/A Requesting Data...4020821092</v>
        <stp/>
        <stp>BDP|10206293016929152090</stp>
        <tr r="R1040" s="1"/>
        <tr r="R1040" s="1"/>
      </tp>
      <tp t="s">
        <v>#N/A Requesting Data...1704648327</v>
        <stp/>
        <stp>BDP|10345669122337116930</stp>
        <tr r="N354" s="1"/>
        <tr r="N666" s="1"/>
      </tp>
      <tp t="s">
        <v>#N/A Requesting Data...1643827377</v>
        <stp/>
        <stp>BDP|17431591197551912065</stp>
        <tr r="N1236" s="1"/>
        <tr r="N1236" s="1"/>
        <tr r="N1268" s="1"/>
        <tr r="N1268" s="1"/>
        <tr r="N1308" s="1"/>
        <tr r="N1308" s="1"/>
        <tr r="N1930" s="1"/>
        <tr r="N1930" s="1"/>
        <tr r="N4891" s="1"/>
        <tr r="N4891" s="1"/>
        <tr r="N4934" s="1"/>
        <tr r="N4934" s="1"/>
        <tr r="N5028" s="1"/>
        <tr r="N5028" s="1"/>
        <tr r="N5111" s="1"/>
        <tr r="N5111" s="1"/>
        <tr r="N66" s="1"/>
        <tr r="N66" s="1"/>
        <tr r="N980" s="1"/>
        <tr r="N980" s="1"/>
      </tp>
      <tp t="s">
        <v>#N/A Requesting Data...4123582532</v>
        <stp/>
        <stp>BDP|10826813892222646986</stp>
        <tr r="R5062" s="1"/>
      </tp>
      <tp t="s">
        <v>#N/A Requesting Data...4236700522</v>
        <stp/>
        <stp>BDP|16155115190124166042</stp>
        <tr r="N1821" s="1"/>
      </tp>
      <tp t="s">
        <v>#N/A Requesting Data...2136014716</v>
        <stp/>
        <stp>BDP|16735231506898721613</stp>
        <tr r="R1469" s="1"/>
      </tp>
      <tp t="s">
        <v>#N/A Requesting Data...2883939637</v>
        <stp/>
        <stp>BDP|17572307982966140027</stp>
        <tr r="R1243" s="1"/>
      </tp>
      <tp t="s">
        <v>#N/A Requesting Data...195113743</v>
        <stp/>
        <stp>BDP|18373314979742743489</stp>
        <tr r="R4765" s="1"/>
      </tp>
      <tp t="s">
        <v>#N/A Requesting Data...4139140651</v>
        <stp/>
        <stp>BDP|15490749060577487904</stp>
        <tr r="R123" s="1"/>
        <tr r="R1561" s="1"/>
        <tr r="R1976" s="1"/>
        <tr r="R382" s="1"/>
      </tp>
      <tp t="s">
        <v>#N/A Requesting Data...2745619997</v>
        <stp/>
        <stp>BDP|17162584157304286981</stp>
        <tr r="R194" s="1"/>
        <tr r="R2047" s="1"/>
        <tr r="R453" s="1"/>
      </tp>
      <tp t="s">
        <v>#N/A Requesting Data...2310160498</v>
        <stp/>
        <stp>BDP|11703309197294492503</stp>
        <tr r="R1378" s="1"/>
      </tp>
      <tp t="s">
        <v>#N/A Requesting Data...3802062808</v>
        <stp/>
        <stp>BDP|16708094650978297184</stp>
        <tr r="R698" s="1"/>
        <tr r="R698" s="1"/>
      </tp>
      <tp t="s">
        <v>#N/A Requesting Data...3272608368</v>
        <stp/>
        <stp>BDP|15278540391162342107</stp>
        <tr r="R4852" s="1"/>
        <tr r="R4852" s="1"/>
      </tp>
      <tp t="s">
        <v>#N/A Requesting Data...2143424855</v>
        <stp/>
        <stp>BDP|15230676793352398220</stp>
        <tr r="R1756" s="1"/>
      </tp>
      <tp t="s">
        <v>#N/A Requesting Data...2831421875</v>
        <stp/>
        <stp>BDP|17344246433494757840</stp>
        <tr r="R1603" s="1"/>
      </tp>
      <tp t="s">
        <v>#N/A Requesting Data...3016582804</v>
        <stp/>
        <stp>BDP|10637671527279908781</stp>
        <tr r="R1665" s="1"/>
        <tr r="R2088" s="1"/>
        <tr r="R235" s="1"/>
        <tr r="R494" s="1"/>
      </tp>
      <tp t="s">
        <v>#N/A Requesting Data...2093102150</v>
        <stp/>
        <stp>BDP|10169843207492653035</stp>
        <tr r="R1336" s="1"/>
        <tr r="R1336" s="1"/>
      </tp>
      <tp t="s">
        <v>#N/A Requesting Data...1104234609</v>
        <stp/>
        <stp>BDP|10857082682097615536</stp>
        <tr r="R994" s="1"/>
      </tp>
      <tp t="s">
        <v>#N/A Requesting Data...3037877333</v>
        <stp/>
        <stp>BDP|10327706545628325126</stp>
        <tr r="R1489" s="1"/>
      </tp>
      <tp t="s">
        <v>#N/A Requesting Data...2085744538</v>
        <stp/>
        <stp>BDP|12072919192969576116</stp>
        <tr r="N1002" s="1"/>
      </tp>
      <tp t="s">
        <v>#N/A Requesting Data...1913088297</v>
        <stp/>
        <stp>BDP|10155208127888474257</stp>
        <tr r="R2159" s="1"/>
        <tr r="R306" s="1"/>
        <tr r="R565" s="1"/>
      </tp>
      <tp t="s">
        <v>#N/A Requesting Data...930118415</v>
        <stp/>
        <stp>BDP|12947812031350785382</stp>
        <tr r="R1873" s="1"/>
      </tp>
      <tp t="s">
        <v>#N/A Requesting Data...1032348579</v>
        <stp/>
        <stp>BDP|14428287428118609649</stp>
        <tr r="R1660" s="1"/>
        <tr r="R2084" s="1"/>
        <tr r="R231" s="1"/>
        <tr r="R490" s="1"/>
      </tp>
      <tp t="s">
        <v>#N/A Requesting Data...315149795</v>
        <stp/>
        <stp>BDP|18306795819702626630</stp>
        <tr r="R1670" s="1"/>
        <tr r="R2093" s="1"/>
        <tr r="R240" s="1"/>
        <tr r="R499" s="1"/>
      </tp>
      <tp t="s">
        <v>#N/A Requesting Data...1546284611</v>
        <stp/>
        <stp>BDP|18048623828541462784</stp>
        <tr r="N331" s="1"/>
      </tp>
      <tp t="s">
        <v>#N/A Requesting Data...2487100139</v>
        <stp/>
        <stp>BDP|12570873318876996750</stp>
        <tr r="R1133" s="1"/>
      </tp>
      <tp t="s">
        <v>#N/A Requesting Data...2270915493</v>
        <stp/>
        <stp>BDP|15914839524003379744</stp>
        <tr r="R1375" s="1"/>
      </tp>
      <tp t="s">
        <v>#N/A Requesting Data...3986196981</v>
        <stp/>
        <stp>BDP|11575809839901486010</stp>
        <tr r="R4861" s="1"/>
      </tp>
      <tp t="s">
        <v>#N/A Requesting Data...260474981</v>
        <stp/>
        <stp>BDP|18043585135690205569</stp>
        <tr r="N1214" s="1"/>
      </tp>
      <tp t="s">
        <v>#N/A Requesting Data...787101373</v>
        <stp/>
        <stp>BDP|13626824556137331285</stp>
        <tr r="N4949" s="1"/>
      </tp>
      <tp t="s">
        <v>#N/A Requesting Data...1271482968</v>
        <stp/>
        <stp>BDP|18409599590987338876</stp>
        <tr r="R1168" s="1"/>
      </tp>
      <tp t="s">
        <v>#N/A Requesting Data...3652086963</v>
        <stp/>
        <stp>BDP|17973827413447496259</stp>
        <tr r="N2159" s="1"/>
        <tr r="N306" s="1"/>
        <tr r="N565" s="1"/>
      </tp>
      <tp t="s">
        <v>#N/A Requesting Data...2402670260</v>
        <stp/>
        <stp>BDP|17572285090122036544</stp>
        <tr r="R618" s="1"/>
      </tp>
      <tp t="s">
        <v>#N/A Requesting Data...3943986750</v>
        <stp/>
        <stp>BDP|18101323532404858718</stp>
        <tr r="R782" s="1"/>
        <tr r="R782" s="1"/>
      </tp>
      <tp t="s">
        <v>#N/A Requesting Data...1085601522</v>
        <stp/>
        <stp>BDP|13914311484342793137</stp>
        <tr r="R883" s="1"/>
      </tp>
      <tp t="s">
        <v>#N/A Requesting Data...568732464</v>
        <stp/>
        <stp>BDP|15218058139138281541</stp>
        <tr r="R731" s="1"/>
        <tr r="R731" s="1"/>
      </tp>
      <tp t="s">
        <v>#N/A Requesting Data...3256094243</v>
        <stp/>
        <stp>BDP|18126343130560404394</stp>
        <tr r="N760" s="1"/>
      </tp>
      <tp t="s">
        <v>#N/A Requesting Data...1548984220</v>
        <stp/>
        <stp>BDP|10200710314559631490</stp>
        <tr r="N691" s="1"/>
        <tr r="N898" s="1"/>
      </tp>
      <tp t="s">
        <v>#N/A Requesting Data...1103083170</v>
        <stp/>
        <stp>BDP|17999863061664753621</stp>
        <tr r="R1014" s="1"/>
      </tp>
      <tp t="s">
        <v>#N/A N/A</v>
        <stp/>
        <stp>BDP|15959131880840574743</stp>
        <tr r="P358" s="1"/>
      </tp>
      <tp t="s">
        <v>#N/A Requesting Data...2950988819</v>
        <stp/>
        <stp>BDP|14300540192991818267</stp>
        <tr r="N4854" s="1"/>
      </tp>
      <tp t="s">
        <v>#N/A Requesting Data...2169314095</v>
        <stp/>
        <stp>BDP|17852893028427581174</stp>
        <tr r="N1595" s="1"/>
      </tp>
      <tp t="s">
        <v>#N/A N/A</v>
        <stp/>
        <stp>BDP|11369535180305890234</stp>
        <tr r="O1230" s="1"/>
        <tr r="O1262" s="1"/>
        <tr r="O1302" s="1"/>
        <tr r="O1924" s="1"/>
        <tr r="O4883" s="1"/>
        <tr r="O4926" s="1"/>
        <tr r="O5020" s="1"/>
        <tr r="O5105" s="1"/>
        <tr r="O60" s="1"/>
        <tr r="O974" s="1"/>
      </tp>
      <tp t="s">
        <v>#N/A Requesting Data...2639869741</v>
        <stp/>
        <stp>BDP|10158651730808799689</stp>
        <tr r="R1892" s="1"/>
      </tp>
      <tp t="s">
        <v>#N/A Requesting Data...3317229478</v>
        <stp/>
        <stp>BDP|17429686082515641736</stp>
        <tr r="R1150" s="1"/>
      </tp>
      <tp t="s">
        <v>#N/A Requesting Data...3189880641</v>
        <stp/>
        <stp>BDP|17826990377154864652</stp>
        <tr r="R4842" s="1"/>
      </tp>
      <tp t="s">
        <v>#N/A Requesting Data...1144408856</v>
        <stp/>
        <stp>BDP|12412100194222873330</stp>
        <tr r="R1470" s="1"/>
      </tp>
      <tp t="s">
        <v>#N/A Requesting Data...3971671462</v>
        <stp/>
        <stp>BDP|16127079694934999010</stp>
        <tr r="R1692" s="1"/>
        <tr r="R2116" s="1"/>
        <tr r="R263" s="1"/>
        <tr r="R522" s="1"/>
      </tp>
      <tp t="s">
        <v>#N/A Requesting Data...920046643</v>
        <stp/>
        <stp>BDP|13400635931088425589</stp>
        <tr r="R201" s="1"/>
        <tr r="R2054" s="1"/>
        <tr r="R460" s="1"/>
      </tp>
      <tp t="s">
        <v>#N/A Requesting Data...478106322</v>
        <stp/>
        <stp>BDP|13822589118138371413</stp>
        <tr r="R1450" s="1"/>
        <tr r="R1710" s="1"/>
        <tr r="R2132" s="1"/>
        <tr r="R279" s="1"/>
        <tr r="R538" s="1"/>
      </tp>
      <tp t="s">
        <v>#N/A Requesting Data...2604463572</v>
        <stp/>
        <stp>BDP|14463810370544899477</stp>
        <tr r="N830" s="1"/>
      </tp>
      <tp t="s">
        <v>#N/A Requesting Data...894892080</v>
        <stp/>
        <stp>BDP|17339935978211615348</stp>
        <tr r="R1367" s="1"/>
      </tp>
      <tp t="s">
        <v>#N/A Requesting Data...1860224674</v>
        <stp/>
        <stp>BDP|18003386458060827524</stp>
        <tr r="R1373" s="1"/>
        <tr r="R1850" s="1"/>
      </tp>
      <tp t="s">
        <v>#N/A Requesting Data...1041561790</v>
        <stp/>
        <stp>BDP|17506162072512224891</stp>
        <tr r="N665" s="1"/>
      </tp>
      <tp t="s">
        <v>#N/A Requesting Data...2528124712</v>
        <stp/>
        <stp>BDP|13298517491832871679</stp>
        <tr r="R1787" s="1"/>
      </tp>
      <tp t="s">
        <v>#N/A Requesting Data...1560746912</v>
        <stp/>
        <stp>BDP|12546384191837073417</stp>
        <tr r="R1777" s="1"/>
      </tp>
      <tp t="s">
        <v>#N/A Requesting Data...859820866</v>
        <stp/>
        <stp>BDP|11302423592161786695</stp>
        <tr r="R1181" s="1"/>
      </tp>
      <tp t="s">
        <v>#N/A N/A</v>
        <stp/>
        <stp>BDP|16723238363771961834</stp>
        <tr r="O4998" s="1"/>
      </tp>
      <tp t="s">
        <v>#N/A Requesting Data...3184661958</v>
        <stp/>
        <stp>BDP|12756583263862057818</stp>
        <tr r="N1121" s="1"/>
      </tp>
      <tp t="s">
        <v>#N/A Requesting Data...3654066252</v>
        <stp/>
        <stp>BDP|14376970478268819992</stp>
        <tr r="N5062" s="1"/>
      </tp>
      <tp t="s">
        <v>#N/A Requesting Data...1767789463</v>
        <stp/>
        <stp>BDP|16677841606263818613</stp>
        <tr r="R4748" s="1"/>
      </tp>
      <tp t="s">
        <v>#N/A Requesting Data...476976200</v>
        <stp/>
        <stp>BDP|14570546087470894227</stp>
        <tr r="R4764" s="1"/>
      </tp>
      <tp t="s">
        <v>#N/A N/A</v>
        <stp/>
        <stp>BDP|11880409387591555768</stp>
        <tr r="O1250" s="1"/>
        <tr r="O1290" s="1"/>
        <tr r="O1908" s="1"/>
        <tr r="O48" s="1"/>
        <tr r="O4871" s="1"/>
        <tr r="O4914" s="1"/>
        <tr r="O5093" s="1"/>
        <tr r="O962" s="1"/>
      </tp>
      <tp t="s">
        <v>#N/A Requesting Data...784975078</v>
        <stp/>
        <stp>BDP|16560270193923440597</stp>
        <tr r="R347" s="1"/>
      </tp>
      <tp t="s">
        <v>#N/A Requesting Data...1535336523</v>
        <stp/>
        <stp>BDP|10223160868015004902</stp>
        <tr r="N1021" s="1"/>
      </tp>
      <tp t="s">
        <v>#N/A Requesting Data...2342410250</v>
        <stp/>
        <stp>BDP|17245794711038658205</stp>
        <tr r="N1354" s="1"/>
      </tp>
      <tp t="s">
        <v>#N/A Requesting Data...1550195198</v>
        <stp/>
        <stp>BDP|18407953582780711280</stp>
        <tr r="R650" s="1"/>
        <tr r="R650" s="1"/>
      </tp>
      <tp t="s">
        <v>#N/A Requesting Data...3082031130</v>
        <stp/>
        <stp>BDP|11709945072266841269</stp>
        <tr r="R1760" s="1"/>
      </tp>
      <tp t="s">
        <v>#N/A Requesting Data...3956484450</v>
        <stp/>
        <stp>BDP|14942771715898006145</stp>
        <tr r="R4860" s="1"/>
        <tr r="R4865" s="1"/>
        <tr r="R4902" s="1"/>
        <tr r="R4908" s="1"/>
        <tr r="R945" s="1"/>
      </tp>
      <tp t="s">
        <v>#N/A Requesting Data...4191961968</v>
        <stp/>
        <stp>BDP|15359849458872458149</stp>
        <tr r="R338" s="1"/>
      </tp>
      <tp t="s">
        <v>#N/A Requesting Data...2653119500</v>
        <stp/>
        <stp>BDP|17043999067525821694</stp>
        <tr r="N1940" s="1"/>
      </tp>
      <tp t="s">
        <v>#N/A Requesting Data...4240197809</v>
        <stp/>
        <stp>BDP|18219298733173321149</stp>
        <tr r="N1607" s="1"/>
        <tr r="N167" s="1"/>
        <tr r="N2020" s="1"/>
        <tr r="N426" s="1"/>
      </tp>
      <tp t="s">
        <v>#N/A Requesting Data...543915809</v>
        <stp/>
        <stp>BDP|15419798301948698145</stp>
        <tr r="N997" s="1"/>
      </tp>
      <tp t="s">
        <v>#N/A Requesting Data...1687326146</v>
        <stp/>
        <stp>BDP|16882504002570765833</stp>
        <tr r="R580" s="1"/>
        <tr r="R580" s="1"/>
      </tp>
      <tp t="s">
        <v>#N/A Requesting Data...3519174283</v>
        <stp/>
        <stp>BDP|10487313497062990352</stp>
        <tr r="R1508" s="1"/>
      </tp>
      <tp t="s">
        <v>#N/A Requesting Data...2180331017</v>
        <stp/>
        <stp>BDP|16753328287666137022</stp>
        <tr r="R1585" s="1"/>
      </tp>
      <tp t="s">
        <v>#N/A N/A</v>
        <stp/>
        <stp>BDP|14010897559464384624</stp>
        <tr r="P1238" s="1"/>
        <tr r="P1270" s="1"/>
        <tr r="P1310" s="1"/>
        <tr r="P1932" s="1"/>
        <tr r="P4893" s="1"/>
        <tr r="P4936" s="1"/>
        <tr r="P5030" s="1"/>
        <tr r="P5113" s="1"/>
        <tr r="P68" s="1"/>
        <tr r="P982" s="1"/>
      </tp>
      <tp t="s">
        <v>#N/A Requesting Data...2812704733</v>
        <stp/>
        <stp>BDP|10422975793159063217</stp>
        <tr r="N1216" s="1"/>
      </tp>
      <tp t="s">
        <v>#N/A Requesting Data...405988009</v>
        <stp/>
        <stp>BDP|15574506383732076177</stp>
        <tr r="N1379" s="1"/>
      </tp>
      <tp t="s">
        <v>#N/A Requesting Data...3730469048</v>
        <stp/>
        <stp>BDP|17613633444996579858</stp>
        <tr r="R1197" s="1"/>
      </tp>
      <tp t="s">
        <v>#N/A Requesting Data...4226576781</v>
        <stp/>
        <stp>BDP|10057005092960459267</stp>
        <tr r="N1791" s="1"/>
      </tp>
      <tp t="s">
        <v>#N/A N/A</v>
        <stp/>
        <stp>BDP|13269336701772742978</stp>
        <tr r="Q4800" s="1"/>
        <tr r="Q5075" s="1"/>
      </tp>
      <tp t="s">
        <v>#N/A Requesting Data...2432695037</v>
        <stp/>
        <stp>BDP|15946808448504278635</stp>
        <tr r="R1500" s="1"/>
        <tr r="R1734" s="1"/>
        <tr r="R2158" s="1"/>
        <tr r="R305" s="1"/>
        <tr r="R564" s="1"/>
      </tp>
      <tp t="s">
        <v>#N/A Requesting Data...951651476</v>
        <stp/>
        <stp>BDP|11948656331786442998</stp>
        <tr r="R1422" s="1"/>
      </tp>
      <tp t="s">
        <v>#N/A Requesting Data...3383529780</v>
        <stp/>
        <stp>BDP|13399907844483536626</stp>
        <tr r="N1707" s="1"/>
        <tr r="N2127" s="1"/>
        <tr r="N274" s="1"/>
        <tr r="N533" s="1"/>
      </tp>
      <tp t="s">
        <v>#N/A Requesting Data...2532682891</v>
        <stp/>
        <stp>BDP|13961857971671499690</stp>
        <tr r="N361" s="1"/>
      </tp>
      <tp t="s">
        <v>#N/A Requesting Data...1629277513</v>
        <stp/>
        <stp>BDP|11462626182477787332</stp>
        <tr r="N349" s="1"/>
      </tp>
      <tp t="s">
        <v>#N/A N/A</v>
        <stp/>
        <stp>BDP|16782640184981425235</stp>
        <tr r="O1252" s="1"/>
        <tr r="O1292" s="1"/>
        <tr r="O1910" s="1"/>
        <tr r="O4873" s="1"/>
        <tr r="O4916" s="1"/>
        <tr r="O50" s="1"/>
        <tr r="O5095" s="1"/>
        <tr r="O964" s="1"/>
      </tp>
      <tp t="s">
        <v>#N/A Requesting Data...228236109</v>
        <stp/>
        <stp>BDP|12107170595210679153</stp>
        <tr r="R1604" s="1"/>
        <tr r="R164" s="1"/>
        <tr r="R2017" s="1"/>
        <tr r="R423" s="1"/>
      </tp>
      <tp t="s">
        <v>#N/A Requesting Data...1746292200</v>
        <stp/>
        <stp>BDP|12450048205508475122</stp>
        <tr r="R1428" s="1"/>
      </tp>
      <tp t="s">
        <v>#N/A Requesting Data...2437543900</v>
        <stp/>
        <stp>BDP|15594459747576260860</stp>
        <tr r="R793" s="1"/>
        <tr r="R793" s="1"/>
      </tp>
      <tp t="s">
        <v>#N/A Requesting Data...3779315423</v>
        <stp/>
        <stp>BDP|12134107186283166357</stp>
        <tr r="R1622" s="1"/>
        <tr r="R187" s="1"/>
        <tr r="R2040" s="1"/>
        <tr r="R446" s="1"/>
      </tp>
      <tp t="s">
        <v>#N/A Requesting Data...1334395386</v>
        <stp/>
        <stp>BDP|18087828745626050945</stp>
        <tr r="R1523" s="1"/>
        <tr r="R1633" s="1"/>
      </tp>
      <tp t="s">
        <v>#N/A Requesting Data...2817835816</v>
        <stp/>
        <stp>BDP|16997151397591905419</stp>
        <tr r="N1028" s="1"/>
      </tp>
      <tp t="s">
        <v>#N/A Requesting Data...1428589736</v>
        <stp/>
        <stp>BDP|12025560095646971397</stp>
        <tr r="R4790" s="1"/>
      </tp>
      <tp t="s">
        <v>#N/A Requesting Data...3150893541</v>
        <stp/>
        <stp>BDP|14444622794126075608</stp>
        <tr r="N1868" s="1"/>
      </tp>
      <tp t="s">
        <v>#N/A Requesting Data...1590902827</v>
        <stp/>
        <stp>BDP|13524283933001469889</stp>
        <tr r="R1074" s="1"/>
      </tp>
      <tp t="s">
        <v>#N/A Requesting Data...3370282488</v>
        <stp/>
        <stp>BDP|13800392884432637118</stp>
        <tr r="R1086" s="1"/>
      </tp>
      <tp t="s">
        <v>#N/A Requesting Data...2866917707</v>
        <stp/>
        <stp>BDP|10403668667169718205</stp>
        <tr r="N1206" s="1"/>
      </tp>
      <tp t="s">
        <v>#N/A N/A</v>
        <stp/>
        <stp>BDP|18282202171810843695</stp>
        <tr r="P1248" s="1"/>
        <tr r="P1288" s="1"/>
        <tr r="P1906" s="1"/>
        <tr r="P46" s="1"/>
        <tr r="P4869" s="1"/>
        <tr r="P4912" s="1"/>
        <tr r="P5091" s="1"/>
        <tr r="P960" s="1"/>
      </tp>
      <tp t="s">
        <v>#N/A Requesting Data...1852506953</v>
        <stp/>
        <stp>BDP|14671670004308419134</stp>
        <tr r="N1170" s="1"/>
      </tp>
      <tp t="s">
        <v>#N/A Requesting Data...1990479421</v>
        <stp/>
        <stp>BDP|12882734549933168913</stp>
        <tr r="R724" s="1"/>
        <tr r="R927" s="1"/>
      </tp>
      <tp t="s">
        <v>#N/A Requesting Data...3515486340</v>
        <stp/>
        <stp>BDP|10168865830087503704</stp>
        <tr r="R203" s="1"/>
        <tr r="R2056" s="1"/>
        <tr r="R462" s="1"/>
      </tp>
      <tp t="s">
        <v>#N/A Requesting Data...3198908922</v>
        <stp/>
        <stp>BDP|17693860035277257059</stp>
        <tr r="N1785" s="1"/>
      </tp>
      <tp t="s">
        <v>#N/A Requesting Data...884287971</v>
        <stp/>
        <stp>BDP|15656496873579992404</stp>
        <tr r="R329" s="1"/>
        <tr r="R329" s="1"/>
      </tp>
      <tp t="s">
        <v>#N/A Requesting Data...1129490067</v>
        <stp/>
        <stp>BDP|14128816381188050749</stp>
        <tr r="N339" s="1"/>
      </tp>
      <tp t="s">
        <v>#N/A Requesting Data...747395639</v>
        <stp/>
        <stp>BDP|16572184489451434559</stp>
        <tr r="N775" s="1"/>
      </tp>
      <tp t="s">
        <v>#N/A Requesting Data...4286106591</v>
        <stp/>
        <stp>BDP|12927872608241642054</stp>
        <tr r="R154" s="1"/>
        <tr r="R1592" s="1"/>
        <tr r="R2007" s="1"/>
        <tr r="R413" s="1"/>
      </tp>
      <tp t="s">
        <v>#N/A Requesting Data...635528981</v>
        <stp/>
        <stp>BDP|10084745837076296945</stp>
        <tr r="N1160" s="1"/>
      </tp>
      <tp t="s">
        <v>#N/A Requesting Data...742095008</v>
        <stp/>
        <stp>BDP|18117143575613721626</stp>
        <tr r="R814" s="1"/>
        <tr r="R814" s="1"/>
      </tp>
      <tp t="s">
        <v>#N/A Requesting Data...4041273135</v>
        <stp/>
        <stp>BDP|12098223478789930569</stp>
        <tr r="R844" s="1"/>
        <tr r="R844" s="1"/>
      </tp>
      <tp t="s">
        <v>#N/A Requesting Data...1752410133</v>
        <stp/>
        <stp>BDP|15770403461195416972</stp>
        <tr r="N4948" s="1"/>
      </tp>
      <tp t="s">
        <v>#N/A Requesting Data...2808443524</v>
        <stp/>
        <stp>BDP|11679708475229378341</stp>
        <tr r="N609" s="1"/>
      </tp>
      <tp t="s">
        <v>#N/A Requesting Data...2051113733</v>
        <stp/>
        <stp>BDP|14013632553378427409</stp>
        <tr r="N1061" s="1"/>
      </tp>
      <tp t="s">
        <v>#N/A Requesting Data...2831975199</v>
        <stp/>
        <stp>BDP|17276360645922143975</stp>
        <tr r="R1471" s="1"/>
      </tp>
      <tp t="s">
        <v>#N/A Requesting Data...805688984</v>
        <stp/>
        <stp>BDP|17260036248229916171</stp>
        <tr r="R150" s="1"/>
        <tr r="R1587" s="1"/>
        <tr r="R2003" s="1"/>
        <tr r="R409" s="1"/>
      </tp>
      <tp t="s">
        <v>#N/A Requesting Data...3138623752</v>
        <stp/>
        <stp>BDP|13510037402071238913</stp>
        <tr r="R152" s="1"/>
        <tr r="R2005" s="1"/>
        <tr r="R411" s="1"/>
      </tp>
      <tp t="s">
        <v>#N/A Requesting Data...2932967056</v>
        <stp/>
        <stp>BDP|12332940145781395568</stp>
        <tr r="R1890" s="1"/>
      </tp>
      <tp t="s">
        <v>#N/A Requesting Data...3972696249</v>
        <stp/>
        <stp>BDP|16167648371924387815</stp>
        <tr r="R1387" s="1"/>
      </tp>
      <tp t="s">
        <v>#N/A Requesting Data...3259440212</v>
        <stp/>
        <stp>BDP|16333734772288795532</stp>
        <tr r="N1942" s="1"/>
      </tp>
      <tp t="s">
        <v>#N/A Requesting Data...4182106533</v>
        <stp/>
        <stp>BDP|15749436149578888632</stp>
        <tr r="N1713" s="1"/>
        <tr r="N2134" s="1"/>
        <tr r="N281" s="1"/>
        <tr r="N540" s="1"/>
      </tp>
      <tp t="s">
        <v>#N/A Requesting Data...3298420008</v>
        <stp/>
        <stp>BDP|15287455298790184381</stp>
        <tr r="R1178" s="1"/>
      </tp>
      <tp t="s">
        <v>#N/A N/A</v>
        <stp/>
        <stp>BDP|10123420336459131526</stp>
        <tr r="Q359" s="1"/>
      </tp>
      <tp t="s">
        <v>#N/A Requesting Data...2202160698</v>
        <stp/>
        <stp>BDP|11163347942099397428</stp>
        <tr r="R1653" s="1"/>
      </tp>
      <tp t="s">
        <v>#N/A Requesting Data...4279609262</v>
        <stp/>
        <stp>BDP|13319758972769690147</stp>
        <tr r="N996" s="1"/>
      </tp>
      <tp t="s">
        <v>#N/A Requesting Data...3279714178</v>
        <stp/>
        <stp>BDP|10108547204067172966</stp>
        <tr r="R1238" s="1"/>
        <tr r="R1270" s="1"/>
        <tr r="R1310" s="1"/>
        <tr r="R1932" s="1"/>
        <tr r="R4893" s="1"/>
        <tr r="R4936" s="1"/>
        <tr r="R5030" s="1"/>
        <tr r="R5113" s="1"/>
        <tr r="R68" s="1"/>
        <tr r="R982" s="1"/>
      </tp>
      <tp t="s">
        <v>#N/A Requesting Data...476445171</v>
        <stp/>
        <stp>BDP|13341837004304631447</stp>
        <tr r="R588" s="1"/>
        <tr r="R588" s="1"/>
      </tp>
      <tp t="s">
        <v>#N/A Requesting Data...2617546995</v>
        <stp/>
        <stp>BDP|11980466275739321301</stp>
        <tr r="N1843" s="1"/>
      </tp>
      <tp t="s">
        <v>#N/A N/A</v>
        <stp/>
        <stp>BDP|17594686887310165127</stp>
        <tr r="Q4903" s="1"/>
      </tp>
      <tp t="s">
        <v>#N/A Requesting Data...2743062607</v>
        <stp/>
        <stp>BDP|18013629676905973444</stp>
        <tr r="N1460" s="1"/>
      </tp>
      <tp t="s">
        <v>#N/A Requesting Data...399284582</v>
        <stp/>
        <stp>BDP|18417837592623823250</stp>
        <tr r="N1733" s="1"/>
        <tr r="N2157" s="1"/>
        <tr r="N304" s="1"/>
        <tr r="N563" s="1"/>
      </tp>
      <tp t="s">
        <v>#N/A N/A</v>
        <stp/>
        <stp>BDP|12856097294237776499</stp>
        <tr r="P1235" s="1"/>
        <tr r="P1267" s="1"/>
        <tr r="P1307" s="1"/>
        <tr r="P1929" s="1"/>
        <tr r="P4890" s="1"/>
        <tr r="P4933" s="1"/>
        <tr r="P5027" s="1"/>
        <tr r="P5110" s="1"/>
        <tr r="P65" s="1"/>
        <tr r="P979" s="1"/>
      </tp>
      <tp t="s">
        <v>#N/A Requesting Data...3964184190</v>
        <stp/>
        <stp>BDP|11620235028898215143</stp>
        <tr r="N1112" s="1"/>
      </tp>
      <tp t="s">
        <v>#N/A Requesting Data...3405305820</v>
        <stp/>
        <stp>BDP|14712791417713071923</stp>
        <tr r="N143" s="1"/>
        <tr r="N1996" s="1"/>
        <tr r="N402" s="1"/>
      </tp>
      <tp t="s">
        <v>#N/A Requesting Data...3202530965</v>
        <stp/>
        <stp>BDP|17980004082193296423</stp>
        <tr r="N639" s="1"/>
        <tr r="N856" s="1"/>
      </tp>
      <tp t="s">
        <v>#N/A Requesting Data...2559827469</v>
        <stp/>
        <stp>BDP|16008424302962918829</stp>
        <tr r="N1391" s="1"/>
      </tp>
      <tp t="s">
        <v>#N/A Requesting Data...3472320924</v>
        <stp/>
        <stp>BDP|11650731283612951443</stp>
        <tr r="N1679" s="1"/>
        <tr r="N2104" s="1"/>
        <tr r="N251" s="1"/>
        <tr r="N510" s="1"/>
      </tp>
      <tp t="s">
        <v>#N/A Requesting Data...686203098</v>
        <stp/>
        <stp>BDP|16808442086934508651</stp>
        <tr r="R1177" s="1"/>
      </tp>
      <tp t="s">
        <v>#N/A Requesting Data...2006869799</v>
        <stp/>
        <stp>BDP|13624333541494897864</stp>
        <tr r="N634" s="1"/>
        <tr r="N849" s="1"/>
      </tp>
      <tp t="s">
        <v>#N/A Requesting Data...560592031</v>
        <stp/>
        <stp>BDP|13982162594364134706</stp>
        <tr r="N1682" s="1"/>
        <tr r="N2108" s="1"/>
        <tr r="N255" s="1"/>
        <tr r="N514" s="1"/>
      </tp>
      <tp t="s">
        <v>#N/A Requesting Data...2301368058</v>
        <stp/>
        <stp>BDP|11395286856609115769</stp>
        <tr r="R131" s="1"/>
        <tr r="R1570" s="1"/>
        <tr r="R1984" s="1"/>
        <tr r="R390" s="1"/>
      </tp>
      <tp t="s">
        <v>#N/A Requesting Data...4167716755</v>
        <stp/>
        <stp>BDP|11645470363149948268</stp>
        <tr r="N2067" s="1"/>
        <tr r="N214" s="1"/>
        <tr r="N473" s="1"/>
      </tp>
      <tp t="s">
        <v>#N/A Requesting Data...1965059997</v>
        <stp/>
        <stp>BDP|14920963455266392648</stp>
        <tr r="N1040" s="1"/>
      </tp>
      <tp t="s">
        <v>#N/A N/A</v>
        <stp/>
        <stp>BDP|17297919889568600614</stp>
        <tr r="Q1224" s="1"/>
        <tr r="Q1256" s="1"/>
        <tr r="Q1296" s="1"/>
        <tr r="Q1918" s="1"/>
        <tr r="Q4877" s="1"/>
        <tr r="Q4920" s="1"/>
        <tr r="Q5014" s="1"/>
        <tr r="Q5099" s="1"/>
        <tr r="Q54" s="1"/>
        <tr r="Q968" s="1"/>
      </tp>
      <tp t="s">
        <v>#N/A Requesting Data...1295581377</v>
        <stp/>
        <stp>BDP|14038940718210916481</stp>
        <tr r="R1149" s="1"/>
      </tp>
      <tp t="s">
        <v>#N/A Requesting Data...2414758873</v>
        <stp/>
        <stp>BDP|15723503428898609248</stp>
        <tr r="R605" s="1"/>
        <tr r="R605" s="1"/>
      </tp>
      <tp t="s">
        <v>#N/A Requesting Data...1778718474</v>
        <stp/>
        <stp>BDP|14473743833858987074</stp>
        <tr r="N1443" s="1"/>
      </tp>
      <tp t="s">
        <v>#N/A Requesting Data...1576352367</v>
        <stp/>
        <stp>BDP|10554849659376740332</stp>
        <tr r="R1385" s="1"/>
        <tr r="R1853" s="1"/>
      </tp>
      <tp t="s">
        <v>#N/A Requesting Data...2817715823</v>
        <stp/>
        <stp>BDP|14052955524674888350</stp>
        <tr r="R1803" s="1"/>
      </tp>
      <tp t="s">
        <v>#N/A Requesting Data...2771293617</v>
        <stp/>
        <stp>BDP|14293550122189835218</stp>
        <tr r="N1664" s="1"/>
        <tr r="N2087" s="1"/>
        <tr r="N234" s="1"/>
        <tr r="N493" s="1"/>
      </tp>
      <tp t="s">
        <v>#N/A Requesting Data...2631986505</v>
        <stp/>
        <stp>BDP|14376025795065121093</stp>
        <tr r="N586" s="1"/>
      </tp>
      <tp t="s">
        <v>#N/A Requesting Data...3173104780</v>
        <stp/>
        <stp>BDP|18423725245815796686</stp>
        <tr r="N1763" s="1"/>
      </tp>
      <tp t="s">
        <v>#N/A Requesting Data...2851141631</v>
        <stp/>
        <stp>BDP|17961472561255205813</stp>
        <tr r="R1173" s="1"/>
      </tp>
      <tp t="s">
        <v>#N/A Requesting Data...3710254233</v>
        <stp/>
        <stp>BDP|11394381377218555564</stp>
        <tr r="R1396" s="1"/>
      </tp>
      <tp t="s">
        <v>#N/A Requesting Data...3832782390</v>
        <stp/>
        <stp>BDP|17820038585942802598</stp>
        <tr r="R1786" s="1"/>
      </tp>
      <tp t="s">
        <v>#N/A Requesting Data...2707144926</v>
        <stp/>
        <stp>BDP|16059116381845938261</stp>
        <tr r="N1143" s="1"/>
      </tp>
      <tp t="s">
        <v>#N/A Requesting Data...2176947275</v>
        <stp/>
        <stp>BDP|15177305411188633798</stp>
        <tr r="N738" s="1"/>
        <tr r="N936" s="1"/>
      </tp>
      <tp t="s">
        <v>#N/A Requesting Data...3233994416</v>
        <stp/>
        <stp>BDP|11322609329424486918</stp>
        <tr r="R1368" s="1"/>
      </tp>
      <tp t="s">
        <v>#N/A Requesting Data...2410144143</v>
        <stp/>
        <stp>BDP|15409677795287067595</stp>
        <tr r="R1069" s="1"/>
      </tp>
      <tp t="s">
        <v>#N/A Requesting Data...2430220558</v>
        <stp/>
        <stp>BDP|17706521161139914525</stp>
        <tr r="N4814" s="1"/>
      </tp>
      <tp t="s">
        <v>#N/A Requesting Data...4109424538</v>
        <stp/>
        <stp>BDP|10943571694075389176</stp>
        <tr r="R1849" s="1"/>
      </tp>
      <tp t="s">
        <v>#N/A Requesting Data...1580294630</v>
        <stp/>
        <stp>BDP|12588974349340550700</stp>
        <tr r="R1557" s="1"/>
      </tp>
      <tp t="s">
        <v>#N/A N/A</v>
        <stp/>
        <stp>BDP|14946805443288082849</stp>
        <tr r="Q1904" s="1"/>
      </tp>
      <tp t="s">
        <v>#N/A Requesting Data...1216507312</v>
        <stp/>
        <stp>BDP|12319894140506744034</stp>
        <tr r="R1724" s="1"/>
        <tr r="R2148" s="1"/>
        <tr r="R295" s="1"/>
        <tr r="R554" s="1"/>
      </tp>
      <tp t="s">
        <v>#N/A Requesting Data...3786084435</v>
        <stp/>
        <stp>BDP|10258070692285172479</stp>
        <tr r="R1102" s="1"/>
      </tp>
      <tp t="s">
        <v>#N/A Requesting Data...1631139421</v>
        <stp/>
        <stp>BDP|12641943673940037403</stp>
        <tr r="R186" s="1"/>
        <tr r="R2039" s="1"/>
        <tr r="R445" s="1"/>
      </tp>
      <tp t="s">
        <v>#N/A Requesting Data...2464924194</v>
        <stp/>
        <stp>BDP|15158998579591205228</stp>
        <tr r="N1492" s="1"/>
      </tp>
      <tp t="s">
        <v>#N/A Requesting Data...1208765053</v>
        <stp/>
        <stp>BDP|16770133230039026553</stp>
        <tr r="N1409" s="1"/>
      </tp>
      <tp t="s">
        <v>#N/A Requesting Data...1803256376</v>
        <stp/>
        <stp>BDP|16736730624059698261</stp>
        <tr r="R4832" s="1"/>
        <tr r="R4832" s="1"/>
      </tp>
      <tp t="s">
        <v>#N/A Requesting Data...2930666237</v>
        <stp/>
        <stp>BDP|16394139591826333021</stp>
        <tr r="R635" s="1"/>
      </tp>
      <tp t="s">
        <v>#N/A Requesting Data...1504857818</v>
        <stp/>
        <stp>BDP|10582844712356629754</stp>
        <tr r="R1476" s="1"/>
      </tp>
      <tp t="s">
        <v>#N/A N/A</v>
        <stp/>
        <stp>BDP|18314017130121586271</stp>
        <tr r="Q4905" s="1"/>
        <tr r="Q4991" s="1"/>
      </tp>
      <tp t="s">
        <v>#N/A Requesting Data...3291850693</v>
        <stp/>
        <stp>BDP|14631300382680551712</stp>
        <tr r="N1447" s="1"/>
      </tp>
      <tp t="s">
        <v>#N/A Requesting Data...3440170462</v>
        <stp/>
        <stp>BDP|18429118122547758408</stp>
        <tr r="R1437" s="1"/>
      </tp>
      <tp t="s">
        <v>#N/A N/A</v>
        <stp/>
        <stp>BDP|16447093489164255263</stp>
        <tr r="O4988" s="1"/>
      </tp>
      <tp t="s">
        <v>#N/A N/A</v>
        <stp/>
        <stp>BDP|13560989085852012883</stp>
        <tr r="O1904" s="1"/>
      </tp>
      <tp t="s">
        <v>#N/A N/A</v>
        <stp/>
        <stp>BDP|15472038828046984963</stp>
        <tr r="Q1219" s="1"/>
        <tr r="Q1244" s="1"/>
        <tr r="Q1285" s="1"/>
        <tr r="Q1901" s="1"/>
        <tr r="Q43" s="1"/>
        <tr r="Q4866" s="1"/>
        <tr r="Q4909" s="1"/>
        <tr r="Q5009" s="1"/>
        <tr r="Q5088" s="1"/>
        <tr r="Q957" s="1"/>
      </tp>
      <tp t="s">
        <v>#N/A Requesting Data...2553509177</v>
        <stp/>
        <stp>BDP|16698085087476949037</stp>
        <tr r="N820" s="1"/>
      </tp>
      <tp t="s">
        <v>#N/A Requesting Data...1050542947</v>
        <stp/>
        <stp>BDP|15256149966479779345</stp>
        <tr r="N4998" s="1"/>
        <tr r="N4998" s="1"/>
      </tp>
      <tp t="s">
        <v>#N/A Requesting Data...1650942232</v>
        <stp/>
        <stp>BDP|12613688238649302666</stp>
        <tr r="N722" s="1"/>
        <tr r="N925" s="1"/>
      </tp>
      <tp t="s">
        <v>#N/A Requesting Data...737594090</v>
        <stp/>
        <stp>BDP|17290863477083420340</stp>
        <tr r="R1693" s="1"/>
      </tp>
      <tp t="s">
        <v>#N/A Requesting Data...3719576932</v>
        <stp/>
        <stp>BDP|12625243230063041819</stp>
        <tr r="N4897" s="1"/>
        <tr r="N4897" s="1"/>
        <tr r="N4940" s="1"/>
        <tr r="N4940" s="1"/>
        <tr r="N5034" s="1"/>
        <tr r="N5034" s="1"/>
      </tp>
      <tp t="s">
        <v>#N/A Requesting Data...1240728643</v>
        <stp/>
        <stp>BDP|17123535149059848701</stp>
        <tr r="R1505" s="1"/>
      </tp>
      <tp t="s">
        <v>#N/A Requesting Data...2447574121</v>
        <stp/>
        <stp>BDP|18339181406810829169</stp>
        <tr r="R1464" s="1"/>
        <tr r="R1717" s="1"/>
        <tr r="R2140" s="1"/>
        <tr r="R287" s="1"/>
        <tr r="R546" s="1"/>
      </tp>
      <tp t="s">
        <v>#N/A Requesting Data...573449427</v>
        <stp/>
        <stp>BDP|14653279199950853730</stp>
        <tr r="R600" s="1"/>
      </tp>
      <tp t="s">
        <v>#N/A Requesting Data...4110291983</v>
        <stp/>
        <stp>BDP|10778636993504025340</stp>
        <tr r="R1528" s="1"/>
        <tr r="R1893" s="1"/>
      </tp>
      <tp t="s">
        <v>#N/A Requesting Data...3732909279</v>
        <stp/>
        <stp>BDP|17164415188386333587</stp>
        <tr r="N4842" s="1"/>
      </tp>
      <tp t="s">
        <v>#N/A Requesting Data...1235043695</v>
        <stp/>
        <stp>BDP|17458228889385800057</stp>
        <tr r="R1767" s="1"/>
      </tp>
      <tp t="s">
        <v>#N/A Requesting Data...576719886</v>
        <stp/>
        <stp>BDP|11389408326927443832</stp>
        <tr r="N1324" s="1"/>
      </tp>
      <tp t="s">
        <v>#N/A Requesting Data...1075504204</v>
        <stp/>
        <stp>BDP|10764869360234246216</stp>
        <tr r="R1124" s="1"/>
      </tp>
      <tp t="s">
        <v>#N/A Requesting Data...2069105830</v>
        <stp/>
        <stp>BDP|14102466289298529898</stp>
        <tr r="R1374" s="1"/>
        <tr r="R1851" s="1"/>
        <tr r="R1673" s="1"/>
        <tr r="R2096" s="1"/>
        <tr r="R243" s="1"/>
        <tr r="R502" s="1"/>
      </tp>
      <tp t="s">
        <v>#N/A Requesting Data...691460426</v>
        <stp/>
        <stp>BDP|14102914679403893134</stp>
        <tr r="R1135" s="1"/>
      </tp>
      <tp t="s">
        <v>#N/A Requesting Data...517521849</v>
        <stp/>
        <stp>BDP|13005028242356213907</stp>
        <tr r="R683" s="1"/>
        <tr r="R890" s="1"/>
      </tp>
      <tp t="s">
        <v>#N/A Requesting Data...381966208</v>
        <stp/>
        <stp>BDP|14855054023009855749</stp>
        <tr r="R1538" s="1"/>
      </tp>
      <tp t="s">
        <v>#N/A Requesting Data...493645141</v>
        <stp/>
        <stp>BDP|14263970733633342575</stp>
        <tr r="R685" s="1"/>
        <tr r="R892" s="1"/>
      </tp>
      <tp t="s">
        <v>#N/A Requesting Data...623156561</v>
        <stp/>
        <stp>BDP|18246313494779045355</stp>
        <tr r="N1895" s="1"/>
      </tp>
      <tp t="s">
        <v>#N/A Requesting Data...1538621554</v>
        <stp/>
        <stp>BDP|18315205330508274933</stp>
        <tr r="N1428" s="1"/>
      </tp>
      <tp t="s">
        <v>#N/A Requesting Data...954704740</v>
        <stp/>
        <stp>BDP|15700373822558710409</stp>
        <tr r="R1677" s="1"/>
        <tr r="R2102" s="1"/>
        <tr r="R249" s="1"/>
        <tr r="R508" s="1"/>
      </tp>
      <tp t="s">
        <v>#N/A Requesting Data...923028432</v>
        <stp/>
        <stp>BDP|15334172985860201467</stp>
        <tr r="N1142" s="1"/>
      </tp>
      <tp t="s">
        <v>#N/A Requesting Data...523124721</v>
        <stp/>
        <stp>BDP|17065138143712397861</stp>
        <tr r="R1644" s="1"/>
        <tr r="R2069" s="1"/>
        <tr r="R216" s="1"/>
        <tr r="R475" s="1"/>
      </tp>
      <tp t="s">
        <v>#N/A Requesting Data...1232301734</v>
        <stp/>
        <stp>BDP|12721621070362804985</stp>
        <tr r="R1870" s="1"/>
      </tp>
      <tp t="s">
        <v>#N/A Requesting Data...925618037</v>
        <stp/>
        <stp>BDP|10187629500526795819</stp>
        <tr r="R1362" s="1"/>
      </tp>
      <tp t="s">
        <v>#N/A Requesting Data...1532350864</v>
        <stp/>
        <stp>BDP|16040606810228651129</stp>
        <tr r="R594" s="1"/>
      </tp>
      <tp t="s">
        <v>#N/A Requesting Data...1773440044</v>
        <stp/>
        <stp>BDP|13344110193781616233</stp>
        <tr r="N1152" s="1"/>
      </tp>
      <tp t="s">
        <v>#N/A Requesting Data...2939260663</v>
        <stp/>
        <stp>BDP|11995778798403530473</stp>
        <tr r="N1674" s="1"/>
        <tr r="N2098" s="1"/>
        <tr r="N245" s="1"/>
        <tr r="N504" s="1"/>
      </tp>
      <tp t="s">
        <v>#N/A Requesting Data...457182789</v>
        <stp/>
        <stp>BDP|13890256452378923415</stp>
        <tr r="N2094" s="1"/>
        <tr r="N241" s="1"/>
        <tr r="N500" s="1"/>
      </tp>
      <tp t="s">
        <v>#N/A Requesting Data...3789771844</v>
        <stp/>
        <stp>BDP|17582154984474659254</stp>
        <tr r="N355" s="1"/>
        <tr r="N4" s="1"/>
        <tr r="N5053" s="1"/>
        <tr r="N727" s="1"/>
      </tp>
      <tp t="s">
        <v>#N/A Requesting Data...3234927274</v>
        <stp/>
        <stp>BDP|14334874791334694944</stp>
        <tr r="N721" s="1"/>
      </tp>
      <tp t="s">
        <v>#N/A Requesting Data...3949391177</v>
        <stp/>
        <stp>BDP|18039213258442854562</stp>
        <tr r="R1539" s="1"/>
      </tp>
      <tp t="s">
        <v>#N/A Requesting Data...1423659674</v>
        <stp/>
        <stp>BDP|10317506706924349909</stp>
        <tr r="R816" s="1"/>
      </tp>
      <tp t="s">
        <v>#N/A Requesting Data...1273996890</v>
        <stp/>
        <stp>BDP|12485997104317523554</stp>
        <tr r="R1638" s="1"/>
        <tr r="R2061" s="1"/>
        <tr r="R208" s="1"/>
        <tr r="R467" s="1"/>
      </tp>
      <tp t="s">
        <v>#N/A Requesting Data...1779743362</v>
        <stp/>
        <stp>BDP|18182083954321025544</stp>
        <tr r="N1227" s="1"/>
        <tr r="N1227" s="1"/>
        <tr r="N1259" s="1"/>
        <tr r="N1259" s="1"/>
        <tr r="N1299" s="1"/>
        <tr r="N1299" s="1"/>
        <tr r="N1921" s="1"/>
        <tr r="N1921" s="1"/>
        <tr r="N4880" s="1"/>
        <tr r="N4880" s="1"/>
        <tr r="N4923" s="1"/>
        <tr r="N4923" s="1"/>
        <tr r="N5017" s="1"/>
        <tr r="N5017" s="1"/>
        <tr r="N5102" s="1"/>
        <tr r="N5102" s="1"/>
        <tr r="N57" s="1"/>
        <tr r="N57" s="1"/>
        <tr r="N971" s="1"/>
        <tr r="N971" s="1"/>
      </tp>
      <tp t="s">
        <v>#N/A Requesting Data...4027038427</v>
        <stp/>
        <stp>BDP|17313550021340970978</stp>
        <tr r="R4969" s="1"/>
      </tp>
      <tp t="s">
        <v>#N/A Requesting Data...3228018289</v>
        <stp/>
        <stp>BDP|10146031508608086138</stp>
        <tr r="N1056" s="1"/>
      </tp>
      <tp t="s">
        <v>#N/A Requesting Data...1636297880</v>
        <stp/>
        <stp>BDP|11145978279687317142</stp>
        <tr r="R109" s="1"/>
        <tr r="R1962" s="1"/>
        <tr r="R368" s="1"/>
      </tp>
      <tp t="s">
        <v>#N/A Requesting Data...1302384248</v>
        <stp/>
        <stp>BDP|15289812441207965730</stp>
        <tr r="R1385" s="1"/>
        <tr r="R1853" s="1"/>
        <tr r="R134" s="1"/>
        <tr r="R1987" s="1"/>
        <tr r="R393" s="1"/>
      </tp>
      <tp t="s">
        <v>#N/A N/A</v>
        <stp/>
        <stp>BDP|13374995108353943039</stp>
        <tr r="Q4886" s="1"/>
        <tr r="Q4929" s="1"/>
        <tr r="Q5023" s="1"/>
      </tp>
      <tp t="s">
        <v>#N/A Requesting Data...948738217</v>
        <stp/>
        <stp>BDP|14245316703838080682</stp>
        <tr r="R1010" s="1"/>
      </tp>
      <tp t="s">
        <v>#N/A Requesting Data...2069922060</v>
        <stp/>
        <stp>BDP|15012728988932655140</stp>
        <tr r="N791" s="1"/>
      </tp>
      <tp t="s">
        <v>#N/A Requesting Data...1493704764</v>
        <stp/>
        <stp>BDP|10179501480037145386</stp>
        <tr r="R4749" s="1"/>
      </tp>
      <tp t="s">
        <v>#N/A Requesting Data...1635369805</v>
        <stp/>
        <stp>BDP|11007898915779044870</stp>
        <tr r="R1548" s="1"/>
      </tp>
      <tp t="s">
        <v>#N/A Requesting Data...4260464894</v>
        <stp/>
        <stp>BDP|10351467980961912473</stp>
        <tr r="R1021" s="1"/>
      </tp>
      <tp t="s">
        <v>#N/A Requesting Data...2510438644</v>
        <stp/>
        <stp>BDP|16477581216622205939</stp>
        <tr r="N5068" s="1"/>
      </tp>
      <tp t="s">
        <v>#N/A Requesting Data...2790009907</v>
        <stp/>
        <stp>BDP|12014583791334764358</stp>
        <tr r="R1375" s="1"/>
      </tp>
      <tp t="s">
        <v>#N/A Requesting Data...800888141</v>
        <stp/>
        <stp>BDP|18048599721220509660</stp>
        <tr r="R170" s="1"/>
        <tr r="R2023" s="1"/>
        <tr r="R429" s="1"/>
      </tp>
      <tp t="s">
        <v>#N/A Requesting Data...3809550132</v>
        <stp/>
        <stp>BDP|13842973940610080744</stp>
        <tr r="N702" s="1"/>
        <tr r="N908" s="1"/>
      </tp>
      <tp t="s">
        <v>#N/A N/A</v>
        <stp/>
        <stp>BDP|16950064838074407883</stp>
        <tr r="O953" s="1"/>
      </tp>
      <tp t="s">
        <v>#N/A N/A</v>
        <stp/>
        <stp>BDP|12556217485328842927</stp>
        <tr r="Q4897" s="1"/>
        <tr r="Q4940" s="1"/>
        <tr r="Q5034" s="1"/>
      </tp>
      <tp t="s">
        <v>#N/A Requesting Data...2387455304</v>
        <stp/>
        <stp>BDP|17623806248380124245</stp>
        <tr r="R1457" s="1"/>
      </tp>
      <tp t="s">
        <v>#N/A Requesting Data...624174597</v>
        <stp/>
        <stp>BDP|17406311500768950574</stp>
        <tr r="N1757" s="1"/>
      </tp>
      <tp t="s">
        <v>#N/A Requesting Data...3681938131</v>
        <stp/>
        <stp>BDP|14328205757252626891</stp>
        <tr r="R4834" s="1"/>
        <tr r="R4834" s="1"/>
      </tp>
      <tp t="s">
        <v>#N/A Requesting Data...3760492879</v>
        <stp/>
        <stp>BDP|11048961917611263198</stp>
        <tr r="N4822" s="1"/>
      </tp>
      <tp t="s">
        <v>#N/A N/A</v>
        <stp/>
        <stp>BDP|17928587880543371085</stp>
        <tr r="Q1237" s="1"/>
        <tr r="Q1269" s="1"/>
        <tr r="Q1309" s="1"/>
        <tr r="Q1931" s="1"/>
        <tr r="Q4892" s="1"/>
        <tr r="Q4935" s="1"/>
        <tr r="Q5029" s="1"/>
        <tr r="Q5112" s="1"/>
        <tr r="Q67" s="1"/>
        <tr r="Q981" s="1"/>
      </tp>
      <tp t="s">
        <v>#N/A Requesting Data...2204482123</v>
        <stp/>
        <stp>BDP|18228470747805983413</stp>
        <tr r="R1323" s="1"/>
      </tp>
      <tp t="s">
        <v>#N/A Requesting Data...1693635709</v>
        <stp/>
        <stp>BDP|17557847398838055738</stp>
        <tr r="R1748" s="1"/>
        <tr r="R2171" s="1"/>
        <tr r="R318" s="1"/>
        <tr r="R577" s="1"/>
      </tp>
      <tp t="s">
        <v>#N/A Requesting Data...550000944</v>
        <stp/>
        <stp>BDP|16186294684400091567</stp>
        <tr r="R1655" s="1"/>
        <tr r="R2078" s="1"/>
        <tr r="R225" s="1"/>
        <tr r="R484" s="1"/>
      </tp>
      <tp t="s">
        <v>#N/A Requesting Data...1245641689</v>
        <stp/>
        <stp>BDP|16848339596980645516</stp>
        <tr r="R1739" s="1"/>
        <tr r="R2162" s="1"/>
        <tr r="R309" s="1"/>
        <tr r="R568" s="1"/>
      </tp>
      <tp t="s">
        <v>#N/A Requesting Data...3686490654</v>
        <stp/>
        <stp>BDP|18252782666412240238</stp>
        <tr r="N1876" s="1"/>
      </tp>
      <tp t="s">
        <v>#N/A Requesting Data...1623201160</v>
        <stp/>
        <stp>BDP|11450169590653958361</stp>
        <tr r="R1495" s="1"/>
      </tp>
      <tp t="s">
        <v>#N/A N/A</v>
        <stp/>
        <stp>BDP|12991062832190166812</stp>
        <tr r="O1248" s="1"/>
        <tr r="O1288" s="1"/>
        <tr r="O1906" s="1"/>
        <tr r="O46" s="1"/>
        <tr r="O4869" s="1"/>
        <tr r="O4912" s="1"/>
        <tr r="O5091" s="1"/>
        <tr r="O960" s="1"/>
      </tp>
      <tp t="s">
        <v>#N/A Requesting Data...3427825366</v>
        <stp/>
        <stp>BDP|11593714188337711063</stp>
        <tr r="N1230" s="1"/>
        <tr r="N1230" s="1"/>
        <tr r="N1262" s="1"/>
        <tr r="N1262" s="1"/>
        <tr r="N1302" s="1"/>
        <tr r="N1302" s="1"/>
        <tr r="N1924" s="1"/>
        <tr r="N1924" s="1"/>
        <tr r="N4883" s="1"/>
        <tr r="N4883" s="1"/>
        <tr r="N4926" s="1"/>
        <tr r="N4926" s="1"/>
        <tr r="N5020" s="1"/>
        <tr r="N5020" s="1"/>
        <tr r="N5105" s="1"/>
        <tr r="N5105" s="1"/>
        <tr r="N60" s="1"/>
        <tr r="N60" s="1"/>
        <tr r="N974" s="1"/>
        <tr r="N974" s="1"/>
      </tp>
      <tp t="s">
        <v>#N/A Requesting Data...2597348048</v>
        <stp/>
        <stp>BDP|11181130590202897271</stp>
        <tr r="R1679" s="1"/>
        <tr r="R2104" s="1"/>
        <tr r="R251" s="1"/>
        <tr r="R510" s="1"/>
      </tp>
      <tp t="s">
        <v>#N/A Requesting Data...3178590357</v>
        <stp/>
        <stp>BDP|12826515499782807551</stp>
        <tr r="R1895" s="1"/>
      </tp>
      <tp t="s">
        <v>#N/A Requesting Data...527063541</v>
        <stp/>
        <stp>BDP|11824479894156185373</stp>
        <tr r="R1367" s="1"/>
      </tp>
      <tp t="s">
        <v>#N/A N/A</v>
        <stp/>
        <stp>BDP|14808946424654526203</stp>
        <tr r="Q14" s="1"/>
        <tr r="Q34" s="1"/>
        <tr r="Q4994" s="1"/>
      </tp>
      <tp t="s">
        <v>#N/A Requesting Data...2729576722</v>
        <stp/>
        <stp>BDP|13163167854527915968</stp>
        <tr r="R1086" s="1"/>
      </tp>
      <tp t="s">
        <v>#N/A N/A</v>
        <stp/>
        <stp>BDP|10090975225117631583</stp>
        <tr r="P4998" s="1"/>
      </tp>
      <tp t="s">
        <v>#N/A Requesting Data...1264488362</v>
        <stp/>
        <stp>BDP|17671418822508126089</stp>
        <tr r="N1010" s="1"/>
      </tp>
      <tp t="s">
        <v>#N/A Requesting Data...4122560145</v>
        <stp/>
        <stp>BDP|17978217606018731452</stp>
        <tr r="N1370" s="1"/>
      </tp>
      <tp t="s">
        <v>#N/A Requesting Data...1233423481</v>
        <stp/>
        <stp>BDP|14935197894745811003</stp>
        <tr r="N1235" s="1"/>
        <tr r="N1235" s="1"/>
        <tr r="N1267" s="1"/>
        <tr r="N1267" s="1"/>
        <tr r="N1307" s="1"/>
        <tr r="N1307" s="1"/>
        <tr r="N1929" s="1"/>
        <tr r="N1929" s="1"/>
        <tr r="N4890" s="1"/>
        <tr r="N4890" s="1"/>
        <tr r="N4933" s="1"/>
        <tr r="N4933" s="1"/>
        <tr r="N5027" s="1"/>
        <tr r="N5027" s="1"/>
        <tr r="N5110" s="1"/>
        <tr r="N5110" s="1"/>
        <tr r="N65" s="1"/>
        <tr r="N65" s="1"/>
        <tr r="N979" s="1"/>
        <tr r="N979" s="1"/>
      </tp>
      <tp t="s">
        <v>#N/A Requesting Data...2044343635</v>
        <stp/>
        <stp>BDP|17189815730031900464</stp>
        <tr r="R1610" s="1"/>
        <tr r="R173" s="1"/>
        <tr r="R2026" s="1"/>
        <tr r="R432" s="1"/>
      </tp>
      <tp t="s">
        <v>#N/A Requesting Data...787476774</v>
        <stp/>
        <stp>BDP|15249123645700384995</stp>
        <tr r="N4747" s="1"/>
      </tp>
      <tp t="s">
        <v>#N/A Requesting Data...3822761973</v>
        <stp/>
        <stp>BDP|12372952834628931943</stp>
        <tr r="R1171" s="1"/>
      </tp>
      <tp t="s">
        <v>#N/A Requesting Data...555779700</v>
        <stp/>
        <stp>BDP|13769543597167836137</stp>
        <tr r="N1552" s="1"/>
      </tp>
      <tp t="s">
        <v>#N/A Requesting Data...3995593558</v>
        <stp/>
        <stp>BDP|12555336269206613860</stp>
        <tr r="R1391" s="1"/>
      </tp>
      <tp t="s">
        <v>#N/A Requesting Data...791811868</v>
        <stp/>
        <stp>BDP|18127127823256679490</stp>
        <tr r="R2173" s="1"/>
      </tp>
      <tp t="s">
        <v>#N/A Requesting Data...4219402305</v>
        <stp/>
        <stp>BDP|15591742139618530034</stp>
        <tr r="R1495" s="1"/>
      </tp>
      <tp t="s">
        <v>#N/A Requesting Data...1351810797</v>
        <stp/>
        <stp>BDP|10197755560751234980</stp>
        <tr r="R1482" s="1"/>
      </tp>
      <tp t="s">
        <v>#N/A Requesting Data...3843865023</v>
        <stp/>
        <stp>BDP|17449981236276664222</stp>
        <tr r="N701" s="1"/>
        <tr r="N907" s="1"/>
      </tp>
      <tp t="s">
        <v>#N/A Requesting Data...1668789527</v>
        <stp/>
        <stp>BDP|14340172702144165895</stp>
        <tr r="R1138" s="1"/>
      </tp>
      <tp t="s">
        <v>#N/A Requesting Data...2998943198</v>
        <stp/>
        <stp>BDP|17402515484012488146</stp>
        <tr r="R1611" s="1"/>
        <tr r="R2138" s="1"/>
        <tr r="R285" s="1"/>
        <tr r="R544" s="1"/>
      </tp>
      <tp t="s">
        <v>#N/A Requesting Data...3018549421</v>
        <stp/>
        <stp>BDP|14344176245568788076</stp>
        <tr r="N1445" s="1"/>
      </tp>
      <tp t="s">
        <v>#N/A Requesting Data...584188979</v>
        <stp/>
        <stp>BDP|12045241694288588847</stp>
        <tr r="R1105" s="1"/>
        <tr r="R1855" s="1"/>
      </tp>
      <tp t="s">
        <v>#N/A N/A</v>
        <stp/>
        <stp>BDP|16145671981065232449</stp>
        <tr r="P1221" s="1"/>
        <tr r="P1253" s="1"/>
        <tr r="P1293" s="1"/>
        <tr r="P1915" s="1"/>
        <tr r="P4874" s="1"/>
        <tr r="P4917" s="1"/>
        <tr r="P5011" s="1"/>
        <tr r="P5096" s="1"/>
        <tr r="P51" s="1"/>
        <tr r="P965" s="1"/>
      </tp>
      <tp t="s">
        <v>#N/A Requesting Data...2043303703</v>
        <stp/>
        <stp>BDP|10705559461053110936</stp>
        <tr r="R130" s="1"/>
        <tr r="R1569" s="1"/>
        <tr r="R1983" s="1"/>
        <tr r="R389" s="1"/>
      </tp>
      <tp t="s">
        <v>#N/A Requesting Data...2004394389</v>
        <stp/>
        <stp>BDP|13511843230764852583</stp>
        <tr r="N117" s="1"/>
        <tr r="N1970" s="1"/>
        <tr r="N376" s="1"/>
      </tp>
      <tp t="s">
        <v>#N/A Requesting Data...418513289</v>
        <stp/>
        <stp>BDP|11551853332352437175</stp>
        <tr r="N1786" s="1"/>
      </tp>
      <tp t="s">
        <v>#N/A Requesting Data...3412326076</v>
        <stp/>
        <stp>BDP|15648651288713301196</stp>
        <tr r="N723" s="1"/>
        <tr r="N926" s="1"/>
      </tp>
      <tp t="s">
        <v>#N/A Requesting Data...3415610817</v>
        <stp/>
        <stp>BDP|11403866238613998032</stp>
        <tr r="N1374" s="1"/>
        <tr r="N1851" s="1"/>
      </tp>
      <tp t="s">
        <v>#N/A Requesting Data...3474372567</v>
        <stp/>
        <stp>BDP|14278975010712680737</stp>
        <tr r="R1540" s="1"/>
      </tp>
      <tp t="s">
        <v>#N/A Requesting Data...994345986</v>
        <stp/>
        <stp>BDP|15446868653745403453</stp>
        <tr r="N1761" s="1"/>
      </tp>
      <tp t="s">
        <v>#N/A Requesting Data...662394816</v>
        <stp/>
        <stp>BDP|17638894528664146066</stp>
        <tr r="N1750" s="1"/>
      </tp>
      <tp t="s">
        <v>#N/A Requesting Data...4078467123</v>
        <stp/>
        <stp>BDP|16400765083855870599</stp>
        <tr r="R183" s="1"/>
        <tr r="R2036" s="1"/>
        <tr r="R442" s="1"/>
      </tp>
      <tp t="s">
        <v>#N/A Requesting Data...2468266168</v>
        <stp/>
        <stp>BDP|13240113182441421252</stp>
        <tr r="N1861" s="1"/>
      </tp>
      <tp t="s">
        <v>#N/A Requesting Data...778445586</v>
        <stp/>
        <stp>BDP|13740792767718807312</stp>
        <tr r="R785" s="1"/>
        <tr r="R785" s="1"/>
      </tp>
      <tp t="s">
        <v>#N/A Requesting Data...3259187968</v>
        <stp/>
        <stp>BDP|14239770176279616451</stp>
        <tr r="R147" s="1"/>
        <tr r="R1582" s="1"/>
        <tr r="R2000" s="1"/>
        <tr r="R406" s="1"/>
      </tp>
      <tp t="s">
        <v>#N/A Requesting Data...683609155</v>
        <stp/>
        <stp>BDP|13019443718436815946</stp>
        <tr r="R1475" s="1"/>
      </tp>
      <tp t="s">
        <v>#N/A Requesting Data...3064816545</v>
        <stp/>
        <stp>BDP|15800441697277872635</stp>
        <tr r="R1703" s="1"/>
        <tr r="R2124" s="1"/>
        <tr r="R271" s="1"/>
        <tr r="R530" s="1"/>
      </tp>
      <tp t="s">
        <v>#N/A Requesting Data...866110350</v>
        <stp/>
        <stp>BDP|16267549297601386221</stp>
        <tr r="N838" s="1"/>
      </tp>
      <tp t="s">
        <v>#N/A N/A</v>
        <stp/>
        <stp>BDP|12235940725083125318</stp>
        <tr r="O12" s="1"/>
        <tr r="O32" s="1"/>
      </tp>
      <tp t="s">
        <v>#N/A Requesting Data...1953168641</v>
        <stp/>
        <stp>BDP|16957908974846904779</stp>
        <tr r="N4859" s="1"/>
      </tp>
      <tp t="s">
        <v>#N/A Requesting Data...3729949160</v>
        <stp/>
        <stp>BDP|15230592558169838580</stp>
        <tr r="R1370" s="1"/>
      </tp>
      <tp t="s">
        <v>#N/A Requesting Data...2506632375</v>
        <stp/>
        <stp>BDP|11491069707479653104</stp>
        <tr r="R4950" s="1"/>
      </tp>
      <tp t="s">
        <v>#N/A Requesting Data...737087689</v>
        <stp/>
        <stp>BDP|13392358985048428947</stp>
        <tr r="R346" s="1"/>
      </tp>
      <tp t="s">
        <v>#N/A Requesting Data...2144204206</v>
        <stp/>
        <stp>BDP|16907697222969830287</stp>
        <tr r="R1725" s="1"/>
        <tr r="R2150" s="1"/>
        <tr r="R297" s="1"/>
        <tr r="R556" s="1"/>
      </tp>
      <tp t="s">
        <v>#N/A Requesting Data...685065727</v>
        <stp/>
        <stp>BDP|18147422035574705234</stp>
        <tr r="N1050" s="1"/>
      </tp>
      <tp t="s">
        <v>#N/A Requesting Data...2083371519</v>
        <stp/>
        <stp>BDP|16071598225841625981</stp>
        <tr r="R1483" s="1"/>
      </tp>
      <tp t="s">
        <v>#N/A Requesting Data...1499944603</v>
        <stp/>
        <stp>BDP|13849193535269100106</stp>
        <tr r="R999" s="1"/>
      </tp>
      <tp t="s">
        <v>#N/A Requesting Data...3137698144</v>
        <stp/>
        <stp>BDP|14414563567548975693</stp>
        <tr r="R1177" s="1"/>
      </tp>
      <tp t="s">
        <v>#N/A Requesting Data...2568178969</v>
        <stp/>
        <stp>BDP|15421954205620058515</stp>
        <tr r="R1378" s="1"/>
      </tp>
      <tp t="s">
        <v>#N/A Requesting Data...408070879</v>
        <stp/>
        <stp>BDP|15624829150040472144</stp>
        <tr r="R1281" s="1"/>
        <tr r="R1281" s="1"/>
        <tr r="R1828" s="1"/>
        <tr r="R1828" s="1"/>
        <tr r="R322" s="1"/>
        <tr r="R322" s="1"/>
        <tr r="R4740" s="1"/>
        <tr r="R4740" s="1"/>
        <tr r="R4754" s="1"/>
        <tr r="R4754" s="1"/>
        <tr r="R4803" s="1"/>
        <tr r="R4803" s="1"/>
        <tr r="R4844" s="1"/>
        <tr r="R4844" s="1"/>
        <tr r="R5001" s="1"/>
        <tr r="R5001" s="1"/>
        <tr r="R5040" s="1"/>
        <tr r="R5040" s="1"/>
        <tr r="R5118" s="1"/>
        <tr r="R5118" s="1"/>
        <tr r="R627" s="1"/>
        <tr r="R627" s="1"/>
        <tr r="R744" s="1"/>
        <tr r="R744" s="1"/>
        <tr r="R767" s="1"/>
        <tr r="R767" s="1"/>
        <tr r="R89" s="1"/>
        <tr r="R89" s="1"/>
        <tr r="R987" s="1"/>
        <tr r="R987" s="1"/>
      </tp>
      <tp t="s">
        <v>#N/A Requesting Data...4127092928</v>
        <stp/>
        <stp>BDP|11009026783989656937</stp>
        <tr r="R1400" s="1"/>
      </tp>
      <tp t="s">
        <v>#N/A Requesting Data...3933300520</v>
        <stp/>
        <stp>BDP|17376682597263035288</stp>
        <tr r="R822" s="1"/>
        <tr r="R822" s="1"/>
      </tp>
      <tp t="s">
        <v>#N/A Requesting Data...2029379497</v>
        <stp/>
        <stp>BDP|10215570402018057436</stp>
        <tr r="N4786" s="1"/>
        <tr r="N4787" s="1"/>
        <tr r="N4788" s="1"/>
        <tr r="N4789" s="1"/>
      </tp>
      <tp t="s">
        <v>#N/A Requesting Data...2333457168</v>
        <stp/>
        <stp>BDP|16469053166550360902</stp>
        <tr r="R1331" s="1"/>
      </tp>
      <tp t="s">
        <v>#N/A Requesting Data...1324717769</v>
        <stp/>
        <stp>BDP|11059558903744477955</stp>
        <tr r="N1794" s="1"/>
      </tp>
      <tp t="s">
        <v>#N/A Requesting Data...2110690144</v>
        <stp/>
        <stp>BDP|16292960955694127772</stp>
        <tr r="R738" s="1"/>
        <tr r="R936" s="1"/>
      </tp>
      <tp t="s">
        <v>#N/A Requesting Data...2054927031</v>
        <stp/>
        <stp>BDP|14478108685664364053</stp>
        <tr r="R336" s="1"/>
        <tr r="R336" s="1"/>
      </tp>
      <tp t="s">
        <v>#N/A Requesting Data...1269738696</v>
        <stp/>
        <stp>BDP|14199614457486946891</stp>
        <tr r="R329" s="1"/>
      </tp>
      <tp t="s">
        <v>#N/A Requesting Data...1096941087</v>
        <stp/>
        <stp>BDP|16489613395949644914</stp>
        <tr r="R16" s="1"/>
        <tr r="R16" s="1"/>
        <tr r="R36" s="1"/>
        <tr r="R36" s="1"/>
        <tr r="R4996" s="1"/>
        <tr r="R4996" s="1"/>
      </tp>
      <tp t="s">
        <v>#N/A Requesting Data...2857915200</v>
        <stp/>
        <stp>BDP|11275446281217552357</stp>
        <tr r="R1878" s="1"/>
      </tp>
      <tp t="s">
        <v>#N/A Requesting Data...2492181924</v>
        <stp/>
        <stp>BDP|13649308041908148510</stp>
        <tr r="N993" s="1"/>
      </tp>
      <tp t="s">
        <v>#N/A Requesting Data...4084669776</v>
        <stp/>
        <stp>BDP|16826041477539418187</stp>
        <tr r="N1439" s="1"/>
      </tp>
      <tp t="s">
        <v>#N/A Requesting Data...2521444056</v>
        <stp/>
        <stp>BDP|11223237983690314262</stp>
        <tr r="R4949" s="1"/>
      </tp>
      <tp t="s">
        <v>#N/A Requesting Data...3047445840</v>
        <stp/>
        <stp>BDP|16776859729623572699</stp>
        <tr r="R842" s="1"/>
        <tr r="R842" s="1"/>
      </tp>
      <tp t="s">
        <v>#N/A Requesting Data...1659890207</v>
        <stp/>
        <stp>BDP|16404792280687964736</stp>
        <tr r="R1772" s="1"/>
      </tp>
      <tp t="s">
        <v>#N/A Requesting Data...1942907179</v>
        <stp/>
        <stp>BDP|14319924922765531315</stp>
        <tr r="R807" s="1"/>
      </tp>
      <tp t="s">
        <v>#N/A Requesting Data...3356062848</v>
        <stp/>
        <stp>BDP|10006606990365465329</stp>
        <tr r="N599" s="1"/>
      </tp>
      <tp t="s">
        <v>#N/A Requesting Data...2805714628</v>
        <stp/>
        <stp>BDP|12514391670679831627</stp>
        <tr r="N831" s="1"/>
      </tp>
      <tp t="s">
        <v>#N/A Requesting Data...4074698770</v>
        <stp/>
        <stp>BDP|12940894962747465206</stp>
        <tr r="R610" s="1"/>
      </tp>
      <tp t="s">
        <v>#N/A Requesting Data...1828286059</v>
        <stp/>
        <stp>BDP|15370799604508892304</stp>
        <tr r="N1325" s="1"/>
      </tp>
      <tp t="s">
        <v>#N/A Requesting Data...2861973921</v>
        <stp/>
        <stp>BDP|13773210799365149379</stp>
        <tr r="N1341" s="1"/>
      </tp>
      <tp t="s">
        <v>#N/A Requesting Data...2508363023</v>
        <stp/>
        <stp>BDP|15336391375916520934</stp>
        <tr r="N1016" s="1"/>
      </tp>
      <tp t="s">
        <v>#N/A Requesting Data...439123712</v>
        <stp/>
        <stp>BDP|11501811174644898405</stp>
        <tr r="N1672" s="1"/>
        <tr r="N2095" s="1"/>
        <tr r="N242" s="1"/>
        <tr r="N501" s="1"/>
      </tp>
      <tp t="s">
        <v>#N/A Requesting Data...1412969463</v>
        <stp/>
        <stp>BDP|17750389447499384738</stp>
        <tr r="R1726" s="1"/>
        <tr r="R2151" s="1"/>
        <tr r="R298" s="1"/>
        <tr r="R557" s="1"/>
      </tp>
      <tp t="s">
        <v>#N/A Requesting Data...4200145346</v>
        <stp/>
        <stp>BDP|11605621198902263262</stp>
        <tr r="N1343" s="1"/>
      </tp>
      <tp t="s">
        <v>#N/A Requesting Data...1927749746</v>
        <stp/>
        <stp>BDP|11635131572418854172</stp>
        <tr r="R1824" s="1"/>
      </tp>
      <tp t="s">
        <v>#N/A Requesting Data...2472342597</v>
        <stp/>
        <stp>BDP|14092168182743918057</stp>
        <tr r="R591" s="1"/>
      </tp>
      <tp t="s">
        <v>#N/A Requesting Data...1370008340</v>
        <stp/>
        <stp>BDP|16665579805175984851</stp>
        <tr r="N1845" s="1"/>
      </tp>
      <tp t="s">
        <v>#N/A Requesting Data...1603771353</v>
        <stp/>
        <stp>BDP|13766176148199687152</stp>
        <tr r="R1606" s="1"/>
        <tr r="R166" s="1"/>
        <tr r="R2019" s="1"/>
        <tr r="R425" s="1"/>
      </tp>
      <tp t="s">
        <v>#N/A Requesting Data...3976678183</v>
        <stp/>
        <stp>BDP|14334647185172959609</stp>
        <tr r="N1345" s="1"/>
      </tp>
      <tp t="s">
        <v>#N/A Requesting Data...1094393089</v>
        <stp/>
        <stp>BDP|14343846297123932828</stp>
        <tr r="N1107" s="1"/>
      </tp>
      <tp t="s">
        <v>#N/A Requesting Data...1640947110</v>
        <stp/>
        <stp>BDP|18029356678126429429</stp>
        <tr r="R802" s="1"/>
        <tr r="R802" s="1"/>
      </tp>
      <tp t="s">
        <v>#N/A Requesting Data...3486205786</v>
        <stp/>
        <stp>BDP|10381422076369912455</stp>
        <tr r="N1583" s="1"/>
      </tp>
      <tp t="s">
        <v>#N/A Requesting Data...2827957638</v>
        <stp/>
        <stp>BDP|14478394582695112459</stp>
        <tr r="R1074" s="1"/>
      </tp>
      <tp t="s">
        <v>#N/A N/A</v>
        <stp/>
        <stp>BDP|15500922714064103795</stp>
        <tr r="P14" s="1"/>
        <tr r="P34" s="1"/>
        <tr r="P4994" s="1"/>
      </tp>
      <tp t="s">
        <v>#N/A Requesting Data...1195828987</v>
        <stp/>
        <stp>BDP|11979946364280002025</stp>
        <tr r="R1705" s="1"/>
        <tr r="R2125" s="1"/>
        <tr r="R272" s="1"/>
        <tr r="R531" s="1"/>
      </tp>
      <tp t="s">
        <v>#N/A Requesting Data...3416179172</v>
        <stp/>
        <stp>BDP|13888254571381574933</stp>
        <tr r="R1837" s="1"/>
      </tp>
      <tp t="s">
        <v>#N/A Requesting Data...3251181067</v>
        <stp/>
        <stp>BDP|10298703495365416591</stp>
        <tr r="R1527" s="1"/>
      </tp>
      <tp t="s">
        <v>#N/A Requesting Data...3574625689</v>
        <stp/>
        <stp>BDP|17430393810489315249</stp>
        <tr r="N1914" s="1"/>
      </tp>
      <tp t="s">
        <v>#N/A Requesting Data...1236976910</v>
        <stp/>
        <stp>BDP|18164397676320173252</stp>
        <tr r="R1439" s="1"/>
      </tp>
      <tp t="s">
        <v>#N/A Requesting Data...2900364568</v>
        <stp/>
        <stp>BDP|17571948832805957604</stp>
        <tr r="R781" s="1"/>
        <tr r="R781" s="1"/>
      </tp>
      <tp t="s">
        <v>#N/A Requesting Data...2216865353</v>
        <stp/>
        <stp>BDP|12580842302585883112</stp>
        <tr r="R1225" s="1"/>
        <tr r="R1257" s="1"/>
        <tr r="R1297" s="1"/>
        <tr r="R1919" s="1"/>
        <tr r="R4878" s="1"/>
        <tr r="R4921" s="1"/>
        <tr r="R5015" s="1"/>
        <tr r="R5100" s="1"/>
        <tr r="R55" s="1"/>
        <tr r="R969" s="1"/>
      </tp>
      <tp t="s">
        <v>#N/A Requesting Data...3750183331</v>
        <stp/>
        <stp>BDP|15123008218803660951</stp>
        <tr r="N1062" s="1"/>
        <tr r="N1352" s="1"/>
      </tp>
      <tp t="s">
        <v>#N/A Requesting Data...2440030654</v>
        <stp/>
        <stp>BDP|13907493087188881929</stp>
        <tr r="R1598" s="1"/>
      </tp>
      <tp t="s">
        <v>#N/A Requesting Data...660125035</v>
        <stp/>
        <stp>BDP|13208742293460157391</stp>
        <tr r="R840" s="1"/>
        <tr r="R840" s="1"/>
      </tp>
      <tp t="s">
        <v>#N/A Requesting Data...3050692909</v>
        <stp/>
        <stp>BDP|14689273913508867178</stp>
        <tr r="R129" s="1"/>
        <tr r="R1568" s="1"/>
        <tr r="R1982" s="1"/>
        <tr r="R388" s="1"/>
      </tp>
      <tp t="s">
        <v>#N/A Requesting Data...866511793</v>
        <stp/>
        <stp>BDP|15061829254775381387</stp>
        <tr r="R1651" s="1"/>
        <tr r="R2074" s="1"/>
        <tr r="R221" s="1"/>
        <tr r="R480" s="1"/>
      </tp>
      <tp t="s">
        <v>#N/A Requesting Data...4076619910</v>
        <stp/>
        <stp>BDP|17037190983139681909</stp>
        <tr r="R27" s="1"/>
        <tr r="R27" s="1"/>
        <tr r="R356" s="1"/>
        <tr r="R356" s="1"/>
        <tr r="R4985" s="1"/>
        <tr r="R4985" s="1"/>
        <tr r="R5" s="1"/>
        <tr r="R5" s="1"/>
        <tr r="R732" s="1"/>
        <tr r="R732" s="1"/>
      </tp>
      <tp t="s">
        <v>#N/A Requesting Data...878460658</v>
        <stp/>
        <stp>BDP|16218940954982663689</stp>
        <tr r="R1887" s="1"/>
      </tp>
      <tp t="s">
        <v>#N/A Requesting Data...3241009994</v>
        <stp/>
        <stp>BDP|12456913466486949560</stp>
        <tr r="R1492" s="1"/>
      </tp>
      <tp t="s">
        <v>#N/A Requesting Data...2436843427</v>
        <stp/>
        <stp>BDP|14842021892141798238</stp>
        <tr r="R1076" s="1"/>
      </tp>
      <tp t="s">
        <v>#N/A Requesting Data...2002798966</v>
        <stp/>
        <stp>BDP|16914526376083762965</stp>
        <tr r="R951" s="1"/>
      </tp>
      <tp t="s">
        <v>#N/A Requesting Data...2171665933</v>
        <stp/>
        <stp>BDP|13306393041833390979</stp>
        <tr r="R1146" s="1"/>
      </tp>
      <tp t="s">
        <v>#N/A Requesting Data...2557789902</v>
        <stp/>
        <stp>BDP|14696033616762571997</stp>
        <tr r="R1207" s="1"/>
      </tp>
      <tp t="s">
        <v>#N/A Requesting Data...3184208545</v>
        <stp/>
        <stp>BDP|15634371415229291094</stp>
        <tr r="R1449" s="1"/>
      </tp>
      <tp t="s">
        <v>#N/A Requesting Data...3013333429</v>
        <stp/>
        <stp>BDP|10515882039843224695</stp>
        <tr r="N130" s="1"/>
        <tr r="N1569" s="1"/>
        <tr r="N1983" s="1"/>
        <tr r="N389" s="1"/>
      </tp>
      <tp t="s">
        <v>#N/A Requesting Data...4170045954</v>
        <stp/>
        <stp>BDP|17985497268359185263</stp>
        <tr r="R1628" s="1"/>
      </tp>
      <tp t="s">
        <v>#N/A Requesting Data...1258289646</v>
        <stp/>
        <stp>BDP|17051288965745047828</stp>
        <tr r="R74" s="1"/>
      </tp>
      <tp t="s">
        <v>#N/A Requesting Data...783240014</v>
        <stp/>
        <stp>BDP|14463259897140183182</stp>
        <tr r="R1100" s="1"/>
      </tp>
      <tp t="s">
        <v>#N/A Requesting Data...2655673378</v>
        <stp/>
        <stp>BDP|13120662596313713189</stp>
        <tr r="R4833" s="1"/>
      </tp>
      <tp t="s">
        <v>#N/A Requesting Data...3083010143</v>
        <stp/>
        <stp>BDP|10992900667041374037</stp>
        <tr r="N1427" s="1"/>
      </tp>
      <tp t="s">
        <v>#N/A Requesting Data...2611230382</v>
        <stp/>
        <stp>BDP|13287728606048099281</stp>
        <tr r="R1497" s="1"/>
      </tp>
      <tp t="s">
        <v>#N/A Requesting Data...2067533818</v>
        <stp/>
        <stp>BDP|17183975260660148697</stp>
        <tr r="N1429" s="1"/>
      </tp>
      <tp t="s">
        <v>#N/A Requesting Data...2620313996</v>
        <stp/>
        <stp>BDP|16845816115470485163</stp>
        <tr r="N1479" s="1"/>
      </tp>
      <tp t="s">
        <v>#N/A Requesting Data...4246627341</v>
        <stp/>
        <stp>BDP|13824358514648577727</stp>
        <tr r="R1480" s="1"/>
      </tp>
      <tp t="s">
        <v>#N/A Requesting Data...462924242</v>
        <stp/>
        <stp>BDP|10858521663725886807</stp>
        <tr r="R1397" s="1"/>
        <tr r="R1681" s="1"/>
        <tr r="R2107" s="1"/>
        <tr r="R254" s="1"/>
        <tr r="R513" s="1"/>
      </tp>
      <tp t="s">
        <v>#N/A Requesting Data...2626005699</v>
        <stp/>
        <stp>BDP|14267861055890464745</stp>
        <tr r="R4951" s="1"/>
      </tp>
      <tp t="s">
        <v>#N/A Requesting Data...2349155109</v>
        <stp/>
        <stp>BDP|14513846760637970395</stp>
        <tr r="R1055" s="1"/>
      </tp>
      <tp t="s">
        <v>#N/A Requesting Data...858710996</v>
        <stp/>
        <stp>BDP|13895939324323970576</stp>
        <tr r="R333" s="1"/>
        <tr r="R333" s="1"/>
      </tp>
      <tp t="s">
        <v>#N/A Requesting Data...2286320460</v>
        <stp/>
        <stp>BDP|16806722514567720983</stp>
        <tr r="R1623" s="1"/>
        <tr r="R189" s="1"/>
        <tr r="R2042" s="1"/>
        <tr r="R448" s="1"/>
      </tp>
      <tp t="s">
        <v>#N/A Requesting Data...2442946175</v>
        <stp/>
        <stp>BDP|16466453641449415156</stp>
        <tr r="R656" s="1"/>
        <tr r="R868" s="1"/>
      </tp>
      <tp t="s">
        <v>#N/A Requesting Data...763378927</v>
        <stp/>
        <stp>BDP|15637770971139680261</stp>
        <tr r="N1165" s="1"/>
      </tp>
      <tp t="s">
        <v>#N/A Requesting Data...1176524213</v>
        <stp/>
        <stp>BDP|18146906801057305839</stp>
        <tr r="R608" s="1"/>
        <tr r="R608" s="1"/>
      </tp>
      <tp t="s">
        <v>#N/A Requesting Data...602351984</v>
        <stp/>
        <stp>BDP|11931106763610297881</stp>
        <tr r="R1863" s="1"/>
      </tp>
      <tp t="s">
        <v>#N/A Requesting Data...1044600598</v>
        <stp/>
        <stp>BDP|15411342287265132568</stp>
        <tr r="R1123" s="1"/>
      </tp>
      <tp t="s">
        <v>#N/A Requesting Data...1564840619</v>
        <stp/>
        <stp>BDP|13254458831758153276</stp>
        <tr r="R1556" s="1"/>
      </tp>
      <tp t="s">
        <v>#N/A Requesting Data...535469538</v>
        <stp/>
        <stp>BDP|10460030452109164249</stp>
        <tr r="N807" s="1"/>
      </tp>
      <tp t="s">
        <v>#N/A Requesting Data...4286872625</v>
        <stp/>
        <stp>BDP|15319142495503763052</stp>
        <tr r="N799" s="1"/>
      </tp>
      <tp t="s">
        <v>#N/A Requesting Data...585284628</v>
        <stp/>
        <stp>BDP|13704466313060008824</stp>
        <tr r="N1796" s="1"/>
      </tp>
      <tp t="s">
        <v>#N/A Requesting Data...1541088186</v>
        <stp/>
        <stp>BDP|11808634952194113881</stp>
        <tr r="N1873" s="1"/>
      </tp>
      <tp t="s">
        <v>#N/A N/A</v>
        <stp/>
        <stp>BDP|11129803931390662460</stp>
        <tr r="P11" s="1"/>
        <tr r="P31" s="1"/>
      </tp>
      <tp t="s">
        <v>#N/A Requesting Data...2671820621</v>
        <stp/>
        <stp>BDP|13635279917558088663</stp>
        <tr r="N4833" s="1"/>
      </tp>
      <tp t="s">
        <v>#N/A Requesting Data...2404207704</v>
        <stp/>
        <stp>BDP|13757959401432378634</stp>
        <tr r="R1586" s="1"/>
      </tp>
      <tp t="s">
        <v>#N/A Requesting Data...739875576</v>
        <stp/>
        <stp>BDP|10653526776665883997</stp>
        <tr r="N1774" s="1"/>
      </tp>
      <tp t="s">
        <v>#N/A Requesting Data...945707816</v>
        <stp/>
        <stp>BDP|15029718582182614660</stp>
        <tr r="R1645" s="1"/>
        <tr r="R2170" s="1"/>
        <tr r="R317" s="1"/>
        <tr r="R576" s="1"/>
      </tp>
      <tp t="s">
        <v>#N/A Requesting Data...2126920109</v>
        <stp/>
        <stp>BDP|15199800634504278446</stp>
        <tr r="R1501" s="1"/>
      </tp>
      <tp t="s">
        <v>#N/A Requesting Data...2819446468</v>
        <stp/>
        <stp>BDP|14197856955511045622</stp>
        <tr r="R1448" s="1"/>
      </tp>
      <tp t="s">
        <v>#N/A Requesting Data...3528394983</v>
        <stp/>
        <stp>BDP|14686481978410691935</stp>
        <tr r="N680" s="1"/>
      </tp>
      <tp t="s">
        <v>#N/A Requesting Data...1635189025</v>
        <stp/>
        <stp>BDP|10536933954041942384</stp>
        <tr r="R1164" s="1"/>
      </tp>
      <tp t="s">
        <v>#N/A Requesting Data...1449592190</v>
        <stp/>
        <stp>BDP|10029383672039992312</stp>
        <tr r="N730" s="1"/>
        <tr r="N931" s="1"/>
      </tp>
      <tp t="s">
        <v>#N/A N/A</v>
        <stp/>
        <stp>BDP|18317236432205797274</stp>
        <tr r="Q1903" s="1"/>
      </tp>
      <tp t="s">
        <v>#N/A Requesting Data...2782224858</v>
        <stp/>
        <stp>BDP|11874181587627775128</stp>
        <tr r="N1631" s="1"/>
      </tp>
      <tp t="s">
        <v>#N/A Requesting Data...3221605466</v>
        <stp/>
        <stp>BDP|15336511582762125438</stp>
        <tr r="N4770" s="1"/>
        <tr r="N4771" s="1"/>
        <tr r="N4772" s="1"/>
        <tr r="N4773" s="1"/>
        <tr r="N4774" s="1"/>
        <tr r="N5061" s="1"/>
      </tp>
      <tp t="s">
        <v>#N/A Requesting Data...1759800646</v>
        <stp/>
        <stp>BDP|13317251911328463617</stp>
        <tr r="R1802" s="1"/>
      </tp>
      <tp t="s">
        <v>#N/A Requesting Data...3087698159</v>
        <stp/>
        <stp>BDP|12939287190075593268</stp>
        <tr r="R4829" s="1"/>
        <tr r="R4829" s="1"/>
      </tp>
      <tp t="s">
        <v>#N/A Requesting Data...1207682302</v>
        <stp/>
        <stp>BDP|13540592387010856068</stp>
        <tr r="R136" s="1"/>
        <tr r="R1574" s="1"/>
        <tr r="R1989" s="1"/>
        <tr r="R395" s="1"/>
      </tp>
      <tp t="s">
        <v>#N/A Requesting Data...1727983528</v>
        <stp/>
        <stp>BDP|13774443386877150613</stp>
        <tr r="R1005" s="1"/>
      </tp>
      <tp t="s">
        <v>#N/A Requesting Data...1170565137</v>
        <stp/>
        <stp>BDP|11269525862299196561</stp>
        <tr r="R1602" s="1"/>
        <tr r="R162" s="1"/>
        <tr r="R2015" s="1"/>
        <tr r="R421" s="1"/>
      </tp>
      <tp t="s">
        <v>#N/A Requesting Data...896974997</v>
        <stp/>
        <stp>BDP|10936390457308341018</stp>
        <tr r="R332" s="1"/>
        <tr r="R332" s="1"/>
      </tp>
      <tp t="s">
        <v>#N/A Requesting Data...1329668537</v>
        <stp/>
        <stp>BDP|13705833632096590069</stp>
        <tr r="R813" s="1"/>
      </tp>
      <tp t="s">
        <v>#N/A Requesting Data...2668179486</v>
        <stp/>
        <stp>BDP|16369903703496736721</stp>
        <tr r="R1723" s="1"/>
        <tr r="R2147" s="1"/>
        <tr r="R294" s="1"/>
        <tr r="R553" s="1"/>
      </tp>
      <tp t="s">
        <v>#N/A Requesting Data...1169737784</v>
        <stp/>
        <stp>BDP|16739893545054738090</stp>
        <tr r="R2155" s="1"/>
        <tr r="R302" s="1"/>
        <tr r="R561" s="1"/>
      </tp>
      <tp t="s">
        <v>#N/A Requesting Data...3670665845</v>
        <stp/>
        <stp>BDP|13086228299460672680</stp>
        <tr r="R1160" s="1"/>
      </tp>
      <tp t="s">
        <v>#N/A Requesting Data...4249221692</v>
        <stp/>
        <stp>BDP|15873870274180644485</stp>
        <tr r="N1396" s="1"/>
      </tp>
      <tp t="s">
        <v>#N/A Requesting Data...1157785549</v>
        <stp/>
        <stp>BDP|11254440644708458731</stp>
        <tr r="N4792" s="1"/>
      </tp>
      <tp t="s">
        <v>#N/A Requesting Data...3613409283</v>
        <stp/>
        <stp>BDP|12218735396576404464</stp>
        <tr r="R108" s="1"/>
        <tr r="R1547" s="1"/>
        <tr r="R1961" s="1"/>
        <tr r="R367" s="1"/>
      </tp>
      <tp t="s">
        <v>#N/A Requesting Data...635726646</v>
        <stp/>
        <stp>BDP|14128728726606215928</stp>
        <tr r="N111" s="1"/>
        <tr r="N1964" s="1"/>
        <tr r="N370" s="1"/>
      </tp>
      <tp t="s">
        <v>#N/A Requesting Data...2615921522</v>
        <stp/>
        <stp>BDP|10642448141066493821</stp>
        <tr r="N1700" s="1"/>
      </tp>
      <tp t="s">
        <v>#N/A Requesting Data...872895083</v>
        <stp/>
        <stp>BDP|15298110005499277303</stp>
        <tr r="R4981" s="1"/>
      </tp>
      <tp t="s">
        <v>#N/A N/A</v>
        <stp/>
        <stp>BDP|12786267673418612103</stp>
        <tr r="P4905" s="1"/>
        <tr r="P4991" s="1"/>
      </tp>
      <tp t="s">
        <v>#N/A Requesting Data...4156238068</v>
        <stp/>
        <stp>BDP|10813826269395215554</stp>
        <tr r="N1388" s="1"/>
      </tp>
      <tp t="s">
        <v>#N/A Requesting Data...980896369</v>
        <stp/>
        <stp>BDP|17096876015957206747</stp>
        <tr r="R360" s="1"/>
        <tr r="R94" s="1"/>
      </tp>
      <tp t="s">
        <v>#N/A Requesting Data...2146924626</v>
        <stp/>
        <stp>BDP|11079287585914183187</stp>
        <tr r="R2082" s="1"/>
        <tr r="R229" s="1"/>
        <tr r="R488" s="1"/>
      </tp>
      <tp t="s">
        <v>#N/A N/A</v>
        <stp/>
        <stp>BDP|11542470828758759192</stp>
        <tr r="P1251" s="1"/>
        <tr r="P1291" s="1"/>
        <tr r="P1909" s="1"/>
        <tr r="P4872" s="1"/>
        <tr r="P49" s="1"/>
        <tr r="P4915" s="1"/>
        <tr r="P5094" s="1"/>
        <tr r="P963" s="1"/>
      </tp>
      <tp t="s">
        <v>#N/A N/A</v>
        <stp/>
        <stp>BDP|17256654702019394610</stp>
        <tr r="P4898" s="1"/>
        <tr r="P4941" s="1"/>
        <tr r="P5035" s="1"/>
      </tp>
      <tp t="s">
        <v>#N/A Requesting Data...4047343291</v>
        <stp/>
        <stp>BDP|14439107437259183150</stp>
        <tr r="R804" s="1"/>
      </tp>
      <tp t="s">
        <v>#N/A Requesting Data...2893766930</v>
        <stp/>
        <stp>BDP|16996665486580850661</stp>
        <tr r="R1460" s="1"/>
        <tr r="R2136" s="1"/>
        <tr r="R283" s="1"/>
        <tr r="R542" s="1"/>
      </tp>
      <tp t="s">
        <v>#N/A Requesting Data...3367442529</v>
        <stp/>
        <stp>BDP|14700692498905588043</stp>
        <tr r="R1467" s="1"/>
      </tp>
      <tp t="s">
        <v>#N/A Requesting Data...3048752875</v>
        <stp/>
        <stp>BDP|15991388475159582672</stp>
        <tr r="N644" s="1"/>
        <tr r="N860" s="1"/>
      </tp>
      <tp t="s">
        <v>#N/A Requesting Data...4033246530</v>
        <stp/>
        <stp>BDP|10270535779938920470</stp>
        <tr r="R1155" s="1"/>
      </tp>
      <tp t="s">
        <v>#N/A Requesting Data...3056567726</v>
        <stp/>
        <stp>BDP|10011327460659396271</stp>
        <tr r="R812" s="1"/>
        <tr r="R812" s="1"/>
      </tp>
      <tp t="s">
        <v>#N/A Requesting Data...2547703872</v>
        <stp/>
        <stp>BDP|16589993839190648251</stp>
        <tr r="N1380" s="1"/>
      </tp>
      <tp t="s">
        <v>#N/A Requesting Data...2022212691</v>
        <stp/>
        <stp>BDP|16095832325223454141</stp>
        <tr r="N682" s="1"/>
        <tr r="N888" s="1"/>
      </tp>
      <tp t="s">
        <v>#N/A Requesting Data...3479109728</v>
        <stp/>
        <stp>BDP|17590061524868586344</stp>
        <tr r="R1747" s="1"/>
      </tp>
      <tp t="s">
        <v>#N/A Requesting Data...3798644810</v>
        <stp/>
        <stp>BDP|15812419347108184393</stp>
        <tr r="R1123" s="1"/>
      </tp>
      <tp t="s">
        <v>#N/A Requesting Data...843128999</v>
        <stp/>
        <stp>BDP|14683298589013607362</stp>
        <tr r="R1847" s="1"/>
      </tp>
      <tp t="s">
        <v>#N/A Requesting Data...3450023251</v>
        <stp/>
        <stp>BDP|16627714670060469856</stp>
        <tr r="R352" s="1"/>
      </tp>
      <tp t="s">
        <v>#N/A Requesting Data...3764975101</v>
        <stp/>
        <stp>BDP|11682547333711566828</stp>
        <tr r="N5038" s="1"/>
      </tp>
      <tp t="s">
        <v>#N/A Requesting Data...2663346922</v>
        <stp/>
        <stp>BDP|13693965517574606081</stp>
        <tr r="R1755" s="1"/>
      </tp>
      <tp t="s">
        <v>#N/A Requesting Data...790320079</v>
        <stp/>
        <stp>BDP|10823430463684130908</stp>
        <tr r="R1807" s="1"/>
      </tp>
      <tp t="s">
        <v>#N/A Requesting Data...809335778</v>
        <stp/>
        <stp>BDP|16662404664303291897</stp>
        <tr r="N4898" s="1"/>
        <tr r="N4898" s="1"/>
        <tr r="N4941" s="1"/>
        <tr r="N4941" s="1"/>
        <tr r="N5035" s="1"/>
        <tr r="N5035" s="1"/>
      </tp>
      <tp t="s">
        <v>#N/A Requesting Data...3790104797</v>
        <stp/>
        <stp>BDP|13658889371277108470</stp>
        <tr r="R884" s="1"/>
      </tp>
      <tp t="s">
        <v>#N/A N/A</v>
        <stp/>
        <stp>BDP|15943208357544254951</stp>
        <tr r="Q13" s="1"/>
        <tr r="Q33" s="1"/>
        <tr r="Q4993" s="1"/>
      </tp>
      <tp t="s">
        <v>#N/A Requesting Data...2932558952</v>
        <stp/>
        <stp>BDP|16602880794260450877</stp>
        <tr r="N1401" s="1"/>
      </tp>
      <tp t="s">
        <v>#N/A Requesting Data...845589192</v>
        <stp/>
        <stp>BDP|15779576838528163404</stp>
        <tr r="R620" s="1"/>
      </tp>
      <tp t="s">
        <v>#N/A Requesting Data...3350696482</v>
        <stp/>
        <stp>BDP|15020086370648198515</stp>
        <tr r="N1082" s="1"/>
      </tp>
      <tp t="s">
        <v>#N/A Requesting Data...1085640795</v>
        <stp/>
        <stp>BDP|18361451523129980840</stp>
        <tr r="N1823" s="1"/>
      </tp>
      <tp t="s">
        <v>#N/A Requesting Data...2208501475</v>
        <stp/>
        <stp>BDP|18216505142005082381</stp>
        <tr r="N1085" s="1"/>
      </tp>
      <tp t="s">
        <v>#N/A N/A</v>
        <stp/>
        <stp>BDP|12260407628772393912</stp>
        <tr r="P1903" s="1"/>
      </tp>
      <tp t="s">
        <v>#N/A Requesting Data...3535761058</v>
        <stp/>
        <stp>BDP|13237980712594410044</stp>
        <tr r="R4797" s="1"/>
        <tr r="R4798" s="1"/>
        <tr r="R4799" s="1"/>
      </tp>
      <tp t="s">
        <v>#N/A Requesting Data...3946614538</v>
        <stp/>
        <stp>BDP|13853843211220156546</stp>
        <tr r="N1179" s="1"/>
      </tp>
      <tp t="s">
        <v>#N/A Requesting Data...2127184796</v>
        <stp/>
        <stp>BDP|16966603450373422951</stp>
        <tr r="R1091" s="1"/>
      </tp>
      <tp t="s">
        <v>#N/A Requesting Data...1023802403</v>
        <stp/>
        <stp>BDP|10835383947710814872</stp>
        <tr r="N1012" s="1"/>
      </tp>
      <tp t="s">
        <v>#N/A Requesting Data...3332808257</v>
        <stp/>
        <stp>BDP|15500058800662351881</stp>
        <tr r="R790" s="1"/>
      </tp>
      <tp t="s">
        <v>#N/A Requesting Data...3668721608</v>
        <stp/>
        <stp>BDP|13904634181456577458</stp>
        <tr r="R1400" s="1"/>
        <tr r="R1683" s="1"/>
        <tr r="R2109" s="1"/>
        <tr r="R256" s="1"/>
        <tr r="R515" s="1"/>
      </tp>
      <tp t="s">
        <v>#N/A N/A</v>
        <stp/>
        <stp>BDP|17789965578310797659</stp>
        <tr r="Q4999" s="1"/>
      </tp>
      <tp t="s">
        <v>#N/A Requesting Data...1635982971</v>
        <stp/>
        <stp>BDP|13393023301938383485</stp>
        <tr r="R4949" s="1"/>
      </tp>
      <tp t="s">
        <v>#N/A Requesting Data...2904032265</v>
        <stp/>
        <stp>BDP|10419572702749896321</stp>
        <tr r="R1673" s="1"/>
        <tr r="R2096" s="1"/>
        <tr r="R243" s="1"/>
        <tr r="R502" s="1"/>
      </tp>
      <tp t="s">
        <v>#N/A Requesting Data...1343003816</v>
        <stp/>
        <stp>BDP|16449009293751560190</stp>
        <tr r="R148" s="1"/>
        <tr r="R2001" s="1"/>
        <tr r="R407" s="1"/>
      </tp>
      <tp t="s">
        <v>#N/A Requesting Data...4176159325</v>
        <stp/>
        <stp>BDP|10278734697523928244</stp>
        <tr r="R7" s="1"/>
      </tp>
      <tp t="s">
        <v>#N/A Requesting Data...1807885545</v>
        <stp/>
        <stp>BDP|16763044795782534280</stp>
        <tr r="R1490" s="1"/>
      </tp>
      <tp t="s">
        <v>#N/A Requesting Data...2716522244</v>
        <stp/>
        <stp>BDP|17828339498995875701</stp>
        <tr r="R118" s="1"/>
        <tr r="R1971" s="1"/>
        <tr r="R377" s="1"/>
      </tp>
      <tp t="s">
        <v>#N/A Requesting Data...1283945631</v>
        <stp/>
        <stp>BDP|10731836540596877568</stp>
        <tr r="N635" s="1"/>
      </tp>
      <tp t="s">
        <v>#N/A Requesting Data...719612716</v>
        <stp/>
        <stp>BDP|17308471483755380195</stp>
        <tr r="N579" s="1"/>
      </tp>
      <tp t="s">
        <v>#N/A Requesting Data...1399097357</v>
        <stp/>
        <stp>BDP|17608991197941615936</stp>
        <tr r="R348" s="1"/>
      </tp>
      <tp t="s">
        <v>#N/A Requesting Data...2695622860</v>
        <stp/>
        <stp>BDP|15632938470145989113</stp>
        <tr r="R1885" s="1"/>
      </tp>
      <tp t="s">
        <v>#N/A Requesting Data...2337451962</v>
        <stp/>
        <stp>BDP|18329603342202914755</stp>
        <tr r="N998" s="1"/>
      </tp>
      <tp t="s">
        <v>#N/A Requesting Data...2392820575</v>
        <stp/>
        <stp>BDP|17483864351747984274</stp>
        <tr r="R5066" s="1"/>
        <tr r="R5067" s="1"/>
      </tp>
      <tp t="s">
        <v>#N/A Requesting Data...1907420891</v>
        <stp/>
        <stp>BDP|14207296344424464961</stp>
        <tr r="N1653" s="1"/>
      </tp>
      <tp t="s">
        <v>#N/A Requesting Data...3080648356</v>
        <stp/>
        <stp>BDP|10990420084350155326</stp>
        <tr r="N4904" s="1"/>
        <tr r="N4904" s="1"/>
        <tr r="N4990" s="1"/>
        <tr r="N4990" s="1"/>
      </tp>
      <tp t="s">
        <v>#N/A Requesting Data...1399979053</v>
        <stp/>
        <stp>BDP|15040770160038296393</stp>
        <tr r="N1913" s="1"/>
      </tp>
      <tp t="s">
        <v>#N/A Requesting Data...4201961700</v>
        <stp/>
        <stp>BDP|18082152830851965408</stp>
        <tr r="R1694" s="1"/>
      </tp>
      <tp t="s">
        <v>#N/A Requesting Data...1605404976</v>
        <stp/>
        <stp>BDP|17015953608275080414</stp>
        <tr r="R1399" s="1"/>
      </tp>
      <tp t="s">
        <v>#N/A Requesting Data...3996821279</v>
        <stp/>
        <stp>BDP|10376631297971910122</stp>
        <tr r="R623" s="1"/>
      </tp>
      <tp t="s">
        <v>#N/A Requesting Data...1104145478</v>
        <stp/>
        <stp>BDP|16810155858768949504</stp>
        <tr r="N1482" s="1"/>
      </tp>
      <tp t="s">
        <v>#N/A Requesting Data...3327783742</v>
        <stp/>
        <stp>BDP|14153884414457819590</stp>
        <tr r="R12" s="1"/>
        <tr r="R12" s="1"/>
        <tr r="R32" s="1"/>
        <tr r="R32" s="1"/>
      </tp>
      <tp t="s">
        <v>#N/A Requesting Data...2591162889</v>
        <stp/>
        <stp>BDP|13073152165113994859</stp>
        <tr r="R5057" s="1"/>
      </tp>
      <tp t="s">
        <v>#N/A Requesting Data...1526674346</v>
        <stp/>
        <stp>BDP|12643000299672036635</stp>
        <tr r="N1669" s="1"/>
        <tr r="N2092" s="1"/>
        <tr r="N239" s="1"/>
        <tr r="N498" s="1"/>
      </tp>
      <tp t="s">
        <v>#N/A N/A</v>
        <stp/>
        <stp>BDP|10935863071674518449</stp>
        <tr r="P953" s="1"/>
      </tp>
      <tp t="s">
        <v>#N/A N/A</v>
        <stp/>
        <stp>BDP|12158190067878451245</stp>
        <tr r="Q12" s="1"/>
        <tr r="Q32" s="1"/>
      </tp>
      <tp t="s">
        <v>#N/A Requesting Data...4089744729</v>
        <stp/>
        <stp>BDP|13466444109171110971</stp>
        <tr r="R1811" s="1"/>
      </tp>
      <tp t="s">
        <v>#N/A Requesting Data...858902945</v>
        <stp/>
        <stp>BDP|17807821517480410160</stp>
        <tr r="R1028" s="1"/>
        <tr r="R1028" s="1"/>
      </tp>
      <tp t="s">
        <v>#N/A Requesting Data...2405938927</v>
        <stp/>
        <stp>BDP|16815741409599229783</stp>
        <tr r="N1837" s="1"/>
      </tp>
      <tp t="s">
        <v>#N/A Requesting Data...2689693181</v>
        <stp/>
        <stp>BDP|11708902818702392426</stp>
        <tr r="R722" s="1"/>
        <tr r="R925" s="1"/>
      </tp>
      <tp t="s">
        <v>#N/A Requesting Data...1856558709</v>
        <stp/>
        <stp>BDP|13936608813533534814</stp>
        <tr r="R196" s="1"/>
        <tr r="R2049" s="1"/>
        <tr r="R455" s="1"/>
      </tp>
      <tp t="s">
        <v>#N/A Requesting Data...759645945</v>
        <stp/>
        <stp>BDP|11958866017380578738</stp>
        <tr r="R662" s="1"/>
      </tp>
      <tp t="s">
        <v>#N/A Requesting Data...3805508114</v>
        <stp/>
        <stp>BDP|17063260123970385884</stp>
        <tr r="N1814" s="1"/>
      </tp>
      <tp t="s">
        <v>#N/A Requesting Data...1513943768</v>
        <stp/>
        <stp>BDP|14334643567673661880</stp>
        <tr r="R1105" s="1"/>
        <tr r="R1855" s="1"/>
      </tp>
      <tp t="s">
        <v>#N/A Requesting Data...3072417176</v>
        <stp/>
        <stp>BDP|14026873061335652019</stp>
        <tr r="N1736" s="1"/>
        <tr r="N2160" s="1"/>
        <tr r="N307" s="1"/>
        <tr r="N566" s="1"/>
      </tp>
      <tp t="s">
        <v>#N/A Requesting Data...1141280258</v>
        <stp/>
        <stp>BDP|11571998271654907458</stp>
        <tr r="N1020" s="1"/>
      </tp>
      <tp t="s">
        <v>#N/A Requesting Data...2730132529</v>
        <stp/>
        <stp>BDP|11005312934689420706</stp>
        <tr r="R1107" s="1"/>
      </tp>
      <tp t="s">
        <v>#N/A Requesting Data...3893000004</v>
        <stp/>
        <stp>BDP|10331815075552536227</stp>
        <tr r="R1406" s="1"/>
        <tr r="R1686" s="1"/>
      </tp>
      <tp t="s">
        <v>#N/A Requesting Data...1559218843</v>
        <stp/>
        <stp>BDP|12666354491394221338</stp>
        <tr r="R1882" s="1"/>
      </tp>
      <tp t="s">
        <v>#N/A Requesting Data...1377786814</v>
        <stp/>
        <stp>BDP|15493736698062475682</stp>
        <tr r="R1864" s="1"/>
      </tp>
      <tp t="s">
        <v>#N/A Requesting Data...1952460176</v>
        <stp/>
        <stp>BDP|14048838690353220924</stp>
        <tr r="R1126" s="1"/>
      </tp>
      <tp t="s">
        <v>#N/A Requesting Data...2606033125</v>
        <stp/>
        <stp>BDP|14543458522369518440</stp>
        <tr r="R1381" s="1"/>
        <tr r="R1675" s="1"/>
        <tr r="R2100" s="1"/>
        <tr r="R247" s="1"/>
        <tr r="R506" s="1"/>
      </tp>
      <tp t="s">
        <v>#N/A Requesting Data...3458303657</v>
        <stp/>
        <stp>BDP|10576412553108730634</stp>
        <tr r="R1471" s="1"/>
      </tp>
      <tp t="s">
        <v>#N/A Requesting Data...3438085033</v>
        <stp/>
        <stp>BDP|14172376164996184802</stp>
        <tr r="R1366" s="1"/>
      </tp>
      <tp t="s">
        <v>#N/A Requesting Data...1524949212</v>
        <stp/>
        <stp>BDP|10126862644322344135</stp>
        <tr r="R1436" s="1"/>
      </tp>
      <tp t="s">
        <v>#N/A Requesting Data...1683911322</v>
        <stp/>
        <stp>BDP|15682876225856402637</stp>
        <tr r="N1641" s="1"/>
        <tr r="N2066" s="1"/>
        <tr r="N213" s="1"/>
        <tr r="N472" s="1"/>
      </tp>
      <tp t="s">
        <v>#N/A Requesting Data...2507423400</v>
        <stp/>
        <stp>BDP|14110746070012064966</stp>
        <tr r="R1796" s="1"/>
      </tp>
      <tp t="s">
        <v>#N/A Requesting Data...1060421825</v>
        <stp/>
        <stp>BDP|17495991611938989872</stp>
        <tr r="N5058" s="1"/>
      </tp>
      <tp t="s">
        <v>#N/A Requesting Data...2274379118</v>
        <stp/>
        <stp>BDP|12022130580147615379</stp>
        <tr r="R1200" s="1"/>
      </tp>
      <tp t="s">
        <v>#N/A Requesting Data...720865514</v>
        <stp/>
        <stp>BDP|14735095112842809860</stp>
        <tr r="R1357" s="1"/>
      </tp>
      <tp t="s">
        <v>#N/A Requesting Data...612319340</v>
        <stp/>
        <stp>BDP|11763868327183255767</stp>
        <tr r="N1384" s="1"/>
      </tp>
      <tp t="s">
        <v>#N/A Requesting Data...1862851889</v>
        <stp/>
        <stp>BDP|16466101750479402420</stp>
        <tr r="R1659" s="1"/>
        <tr r="R2083" s="1"/>
        <tr r="R230" s="1"/>
        <tr r="R489" s="1"/>
      </tp>
      <tp t="s">
        <v>#N/A Requesting Data...789709006</v>
        <stp/>
        <stp>BDP|17472120750464446806</stp>
        <tr r="N1405" s="1"/>
      </tp>
      <tp t="s">
        <v>#N/A Requesting Data...3793836010</v>
        <stp/>
        <stp>BDP|13373173845229738043</stp>
        <tr r="R1502" s="1"/>
      </tp>
      <tp t="s">
        <v>#N/A Requesting Data...1840643353</v>
        <stp/>
        <stp>BDP|17454526595126207248</stp>
        <tr r="N1474" s="1"/>
      </tp>
      <tp t="s">
        <v>#N/A Requesting Data...2138505427</v>
        <stp/>
        <stp>BDP|12681916315384244156</stp>
        <tr r="R1829" s="1"/>
        <tr r="R1829" s="1"/>
        <tr r="R21" s="1"/>
        <tr r="R21" s="1"/>
        <tr r="R323" s="1"/>
        <tr r="R323" s="1"/>
        <tr r="R39" s="1"/>
        <tr r="R39" s="1"/>
        <tr r="R4755" s="1"/>
        <tr r="R4755" s="1"/>
        <tr r="R4804" s="1"/>
        <tr r="R4804" s="1"/>
        <tr r="R5002" s="1"/>
        <tr r="R5002" s="1"/>
      </tp>
      <tp t="s">
        <v>#N/A Requesting Data...2631084774</v>
        <stp/>
        <stp>BDP|12426015555880053855</stp>
        <tr r="R1006" s="1"/>
      </tp>
      <tp t="s">
        <v>#N/A N/A</v>
        <stp/>
        <stp>BDP|16808456308825752876</stp>
        <tr r="O1236" s="1"/>
        <tr r="O1268" s="1"/>
        <tr r="O1308" s="1"/>
        <tr r="O1930" s="1"/>
        <tr r="O4891" s="1"/>
        <tr r="O4934" s="1"/>
        <tr r="O5028" s="1"/>
        <tr r="O5111" s="1"/>
        <tr r="O66" s="1"/>
        <tr r="O980" s="1"/>
      </tp>
      <tp t="s">
        <v>#N/A Requesting Data...1646411921</v>
        <stp/>
        <stp>BDP|11148562245048390743</stp>
        <tr r="N793" s="1"/>
      </tp>
      <tp t="s">
        <v>#N/A Requesting Data...1576492943</v>
        <stp/>
        <stp>BDP|14448513318559071686</stp>
        <tr r="N1832" s="1"/>
        <tr r="N4743" s="1"/>
        <tr r="N4758" s="1"/>
        <tr r="N4807" s="1"/>
        <tr r="N4855" s="1"/>
        <tr r="N5083" s="1"/>
      </tp>
      <tp t="s">
        <v>#N/A Requesting Data...2743878525</v>
        <stp/>
        <stp>BDP|10110957985746673826</stp>
        <tr r="N27" s="1"/>
        <tr r="N356" s="1"/>
        <tr r="N4985" s="1"/>
        <tr r="N5" s="1"/>
        <tr r="N732" s="1"/>
      </tp>
      <tp t="s">
        <v>#N/A Requesting Data...881153671</v>
        <stp/>
        <stp>BDP|14358721706908745459</stp>
        <tr r="R589" s="1"/>
      </tp>
      <tp t="s">
        <v>#N/A Requesting Data...1924437871</v>
        <stp/>
        <stp>BDP|10258510590094716714</stp>
        <tr r="R995" s="1"/>
      </tp>
      <tp t="s">
        <v>#N/A Requesting Data...2141701998</v>
        <stp/>
        <stp>BDP|17400625564579402137</stp>
        <tr r="R1439" s="1"/>
      </tp>
      <tp t="s">
        <v>#N/A Requesting Data...2897769376</v>
        <stp/>
        <stp>BDP|16901104358055045844</stp>
        <tr r="N1432" s="1"/>
        <tr r="N1866" s="1"/>
      </tp>
      <tp t="s">
        <v>#N/A Requesting Data...1668945833</v>
        <stp/>
        <stp>BDP|15498665897895160008</stp>
        <tr r="R817" s="1"/>
      </tp>
      <tp t="s">
        <v>#N/A Requesting Data...2483868878</v>
        <stp/>
        <stp>BDP|10521849753921532338</stp>
        <tr r="R1106" s="1"/>
      </tp>
      <tp t="s">
        <v>#N/A Requesting Data...3659135831</v>
        <stp/>
        <stp>BDP|18378134607076224019</stp>
        <tr r="N761" s="1"/>
      </tp>
      <tp t="s">
        <v>#N/A Requesting Data...4188152131</v>
        <stp/>
        <stp>BDP|17077984078213619526</stp>
        <tr r="R1707" s="1"/>
        <tr r="R2127" s="1"/>
        <tr r="R274" s="1"/>
        <tr r="R533" s="1"/>
      </tp>
      <tp t="s">
        <v>#N/A Requesting Data...2644813378</v>
        <stp/>
        <stp>BDP|18036044163505350401</stp>
        <tr r="R100" s="1"/>
      </tp>
      <tp t="s">
        <v>#N/A Requesting Data...958847350</v>
        <stp/>
        <stp>BDP|10208577671394132912</stp>
        <tr r="R1713" s="1"/>
        <tr r="R2134" s="1"/>
        <tr r="R281" s="1"/>
        <tr r="R540" s="1"/>
      </tp>
      <tp t="s">
        <v>#N/A Requesting Data...1150165414</v>
        <stp/>
        <stp>BDP|12461346983405498302</stp>
        <tr r="R155" s="1"/>
        <tr r="R2008" s="1"/>
        <tr r="R414" s="1"/>
      </tp>
      <tp t="s">
        <v>#N/A N/A</v>
        <stp/>
        <stp>BDP|15239522717857323936</stp>
        <tr r="P1224" s="1"/>
        <tr r="P1256" s="1"/>
        <tr r="P1296" s="1"/>
        <tr r="P1918" s="1"/>
        <tr r="P4877" s="1"/>
        <tr r="P4920" s="1"/>
        <tr r="P5014" s="1"/>
        <tr r="P5099" s="1"/>
        <tr r="P54" s="1"/>
        <tr r="P968" s="1"/>
      </tp>
      <tp t="s">
        <v>#N/A Requesting Data...1985122817</v>
        <stp/>
        <stp>BDP|18028691670207918173</stp>
        <tr r="R1454" s="1"/>
      </tp>
      <tp t="s">
        <v>#N/A Requesting Data...667317306</v>
        <stp/>
        <stp>BDP|16179363188542933015</stp>
        <tr r="N151" s="1"/>
        <tr r="N1589" s="1"/>
        <tr r="N2004" s="1"/>
        <tr r="N410" s="1"/>
      </tp>
      <tp t="s">
        <v>#N/A Requesting Data...1193906001</v>
        <stp/>
        <stp>BDP|15377881841233434592</stp>
        <tr r="N1769" s="1"/>
      </tp>
      <tp t="s">
        <v>#N/A Requesting Data...4110942190</v>
        <stp/>
        <stp>BDP|10398871704320178777</stp>
        <tr r="R1764" s="1"/>
      </tp>
      <tp t="s">
        <v>#N/A Requesting Data...766309642</v>
        <stp/>
        <stp>BDP|12087413451419478522</stp>
        <tr r="N122" s="1"/>
        <tr r="N1560" s="1"/>
        <tr r="N1975" s="1"/>
        <tr r="N381" s="1"/>
      </tp>
      <tp t="s">
        <v>#N/A Requesting Data...1701972566</v>
        <stp/>
        <stp>BDP|17365260903313845988</stp>
        <tr r="R330" s="1"/>
      </tp>
      <tp t="s">
        <v>#N/A Requesting Data...613739488</v>
        <stp/>
        <stp>BDP|17619445394371427445</stp>
        <tr r="R1595" s="1"/>
      </tp>
      <tp t="s">
        <v>#N/A N/A</v>
        <stp/>
        <stp>BDP|10247809576307762758</stp>
        <tr r="P12" s="1"/>
        <tr r="P32" s="1"/>
      </tp>
      <tp t="s">
        <v>#N/A Requesting Data...3953225360</v>
        <stp/>
        <stp>BDP|12895831318843437714</stp>
        <tr r="R1865" s="1"/>
      </tp>
      <tp t="s">
        <v>#N/A Requesting Data...3197819299</v>
        <stp/>
        <stp>BDP|16007649498955213386</stp>
        <tr r="N617" s="1"/>
      </tp>
      <tp t="s">
        <v>#N/A Requesting Data...2931799304</v>
        <stp/>
        <stp>BDP|10750257493660668414</stp>
        <tr r="N883" s="1"/>
      </tp>
      <tp t="s">
        <v>#N/A Requesting Data...1259074989</v>
        <stp/>
        <stp>BDP|12715656839103660841</stp>
        <tr r="R1883" s="1"/>
      </tp>
      <tp t="s">
        <v>#N/A Requesting Data...3219181072</v>
        <stp/>
        <stp>BDP|16653416009246563820</stp>
        <tr r="N13" s="1"/>
        <tr r="N13" s="1"/>
        <tr r="N33" s="1"/>
        <tr r="N33" s="1"/>
        <tr r="N4993" s="1"/>
        <tr r="N4993" s="1"/>
      </tp>
      <tp t="s">
        <v>#N/A Requesting Data...4096526436</v>
        <stp/>
        <stp>BDP|14984186522982381985</stp>
        <tr r="N1898" s="1"/>
      </tp>
      <tp t="s">
        <v>#N/A Requesting Data...3335750733</v>
        <stp/>
        <stp>BDP|12401097241012166852</stp>
        <tr r="R655" s="1"/>
      </tp>
      <tp t="s">
        <v>#N/A Requesting Data...1586752431</v>
        <stp/>
        <stp>BDP|12106076551482833975</stp>
        <tr r="N344" s="1"/>
      </tp>
      <tp t="s">
        <v>#N/A Requesting Data...3758049772</v>
        <stp/>
        <stp>BDP|15267803095598536098</stp>
        <tr r="R4768" s="1"/>
        <tr r="R4769" s="1"/>
      </tp>
      <tp t="s">
        <v>#N/A Requesting Data...2236510327</v>
        <stp/>
        <stp>BDP|12072865335832056786</stp>
        <tr r="N1430" s="1"/>
      </tp>
      <tp t="s">
        <v>#N/A Requesting Data...4156581888</v>
        <stp/>
        <stp>BDP|14707956548140367520</stp>
        <tr r="N1153" s="1"/>
      </tp>
      <tp t="s">
        <v>#N/A Requesting Data...2149930425</v>
        <stp/>
        <stp>BDP|10633405698816570709</stp>
        <tr r="N1175" s="1"/>
      </tp>
      <tp t="s">
        <v>#N/A Requesting Data...3590613670</v>
        <stp/>
        <stp>BDP|12027394058150370896</stp>
        <tr r="R757" s="1"/>
      </tp>
      <tp t="s">
        <v>#N/A Requesting Data...1964537861</v>
        <stp/>
        <stp>BDP|16257303919689069103</stp>
        <tr r="R1100" s="1"/>
      </tp>
      <tp t="s">
        <v>#N/A Requesting Data...3987472643</v>
        <stp/>
        <stp>BDP|11873540215811564862</stp>
        <tr r="R1342" s="1"/>
      </tp>
      <tp t="s">
        <v>#N/A Requesting Data...742169785</v>
        <stp/>
        <stp>BDP|17209658251490868848</stp>
        <tr r="R1624" s="1"/>
        <tr r="R190" s="1"/>
        <tr r="R2043" s="1"/>
        <tr r="R449" s="1"/>
      </tp>
      <tp t="s">
        <v>#N/A Requesting Data...3933435415</v>
        <stp/>
        <stp>BDP|17067186276389228466</stp>
        <tr r="N1278" s="1"/>
      </tp>
      <tp t="s">
        <v>#N/A Requesting Data...2014547586</v>
        <stp/>
        <stp>BDP|13930747741959275531</stp>
        <tr r="R1646" s="1"/>
        <tr r="R2070" s="1"/>
        <tr r="R217" s="1"/>
        <tr r="R476" s="1"/>
      </tp>
      <tp t="s">
        <v>#N/A Requesting Data...3277671263</v>
        <stp/>
        <stp>BDP|12053259108685753971</stp>
        <tr r="R1494" s="1"/>
      </tp>
      <tp t="s">
        <v>#N/A N/A</v>
        <stp/>
        <stp>BDP|13581972136436168385</stp>
        <tr r="Q4988" s="1"/>
      </tp>
      <tp t="s">
        <v>#N/A Requesting Data...2855550834</v>
        <stp/>
        <stp>BDP|13120856450424155686</stp>
        <tr r="R1083" s="1"/>
      </tp>
      <tp t="s">
        <v>#N/A Requesting Data...4281643523</v>
        <stp/>
        <stp>BDP|10172583746354541973</stp>
        <tr r="N1018" s="1"/>
        <tr r="N1052" s="1"/>
        <tr r="N1242" s="1"/>
        <tr r="N1275" s="1"/>
        <tr r="N1284" s="1"/>
        <tr r="N1340" s="1"/>
        <tr r="N1542" s="1"/>
        <tr r="N1806" s="1"/>
        <tr r="N1835" s="1"/>
        <tr r="N1897" s="1"/>
        <tr r="N26" s="1"/>
        <tr r="N328" s="1"/>
        <tr r="N353" s="1"/>
        <tr r="N42" s="1"/>
        <tr r="N4746" s="1"/>
        <tr r="N4761" s="1"/>
        <tr r="N4810" s="1"/>
        <tr r="N4858" s="1"/>
        <tr r="N4864" s="1"/>
        <tr r="N4901" s="1"/>
        <tr r="N4907" s="1"/>
        <tr r="N4944" s="1"/>
        <tr r="N4965" s="1"/>
        <tr r="N4966" s="1"/>
        <tr r="N4967" s="1"/>
        <tr r="N4968" s="1"/>
        <tr r="N4969" s="1"/>
        <tr r="N4970" s="1"/>
        <tr r="N4971" s="1"/>
        <tr r="N4972" s="1"/>
        <tr r="N4973" s="1"/>
        <tr r="N4977" s="1"/>
        <tr r="N5007" s="1"/>
        <tr r="N5045" s="1"/>
        <tr r="N5052" s="1"/>
        <tr r="N5056" s="1"/>
        <tr r="N5082" s="1"/>
        <tr r="N5085" s="1"/>
        <tr r="N625" s="1"/>
        <tr r="N632" s="1"/>
        <tr r="N749" s="1"/>
        <tr r="N772" s="1"/>
        <tr r="N847" s="1"/>
        <tr r="N93" s="1"/>
        <tr r="N944" s="1"/>
        <tr r="N956" s="1"/>
        <tr r="N990" s="1"/>
      </tp>
      <tp t="s">
        <v>#N/A Requesting Data...3186492348</v>
        <stp/>
        <stp>BDP|16748431783060883630</stp>
        <tr r="R1192" s="1"/>
      </tp>
      <tp t="s">
        <v>#N/A Requesting Data...1693384716</v>
        <stp/>
        <stp>BDP|18229234803701846769</stp>
        <tr r="R1499" s="1"/>
      </tp>
      <tp t="s">
        <v>#N/A Requesting Data...2580911339</v>
        <stp/>
        <stp>BDP|17907882738781769125</stp>
        <tr r="N4999" s="1"/>
        <tr r="N4999" s="1"/>
      </tp>
      <tp t="s">
        <v>#N/A Requesting Data...4181236507</v>
        <stp/>
        <stp>BDP|10056022659239277069</stp>
        <tr r="R2062" s="1"/>
        <tr r="R209" s="1"/>
        <tr r="R468" s="1"/>
      </tp>
      <tp t="s">
        <v>#N/A Requesting Data...3643204293</v>
        <stp/>
        <stp>BDP|18136771555264934259</stp>
        <tr r="R81" s="1"/>
        <tr r="R82" s="1"/>
      </tp>
      <tp t="s">
        <v>#N/A N/A</v>
        <stp/>
        <stp>BDP|18409614981592241896</stp>
        <tr r="P13" s="1"/>
        <tr r="P33" s="1"/>
        <tr r="P4993" s="1"/>
      </tp>
      <tp t="s">
        <v>#N/A Requesting Data...1577298269</v>
        <stp/>
        <stp>BDP|10936303925555516864</stp>
        <tr r="R1112" s="1"/>
      </tp>
      <tp t="s">
        <v>#N/A Requesting Data...2553768263</v>
        <stp/>
        <stp>BDP|11274417284291823000</stp>
        <tr r="R1775" s="1"/>
      </tp>
      <tp t="s">
        <v>#N/A Requesting Data...1979883748</v>
        <stp/>
        <stp>BDP|13682969097809066688</stp>
        <tr r="R1772" s="1"/>
      </tp>
      <tp t="s">
        <v>#N/A Requesting Data...3831158963</v>
        <stp/>
        <stp>BDP|18339906386703811625</stp>
        <tr r="R822" s="1"/>
      </tp>
      <tp t="s">
        <v>#N/A Requesting Data...779453622</v>
        <stp/>
        <stp>BDP|17701405518396449846</stp>
        <tr r="R1084" s="1"/>
      </tp>
      <tp t="s">
        <v>#N/A Requesting Data...2542638526</v>
        <stp/>
        <stp>BDP|11795828828880508766</stp>
        <tr r="R4962" s="1"/>
      </tp>
      <tp t="s">
        <v>#N/A Requesting Data...1925690703</v>
        <stp/>
        <stp>BDP|10922018438709760695</stp>
        <tr r="N592" s="1"/>
      </tp>
      <tp t="s">
        <v>#N/A Requesting Data...1174073198</v>
        <stp/>
        <stp>BDP|17803183102573882942</stp>
        <tr r="N1192" s="1"/>
      </tp>
      <tp t="s">
        <v>#N/A Requesting Data...1402870241</v>
        <stp/>
        <stp>BDP|14528782151119470363</stp>
        <tr r="R1496" s="1"/>
      </tp>
      <tp t="s">
        <v>#N/A Requesting Data...2110390593</v>
        <stp/>
        <stp>BDP|16256657876983969869</stp>
        <tr r="R1703" s="1"/>
        <tr r="R2124" s="1"/>
        <tr r="R271" s="1"/>
        <tr r="R530" s="1"/>
      </tp>
      <tp t="s">
        <v>#N/A Requesting Data...1955779913</v>
        <stp/>
        <stp>BDP|16364981305714171713</stp>
        <tr r="R592" s="1"/>
      </tp>
      <tp t="s">
        <v>#N/A Requesting Data...2764209364</v>
        <stp/>
        <stp>BDP|11985980952539512876</stp>
        <tr r="R1363" s="1"/>
      </tp>
      <tp t="s">
        <v>#N/A Requesting Data...3850050702</v>
        <stp/>
        <stp>BDP|14274902808746392781</stp>
        <tr r="N1453" s="1"/>
      </tp>
      <tp t="s">
        <v>#N/A Requesting Data...2395354251</v>
        <stp/>
        <stp>BDP|13565247363412637955</stp>
        <tr r="R1369" s="1"/>
      </tp>
      <tp t="s">
        <v>#N/A Requesting Data...3446843479</v>
        <stp/>
        <stp>BDP|10748559223842310935</stp>
        <tr r="R77" s="1"/>
        <tr r="R78" s="1"/>
      </tp>
      <tp t="s">
        <v>#N/A Requesting Data...3517816872</v>
        <stp/>
        <stp>BDP|11018014317554087879</stp>
        <tr r="R135" s="1"/>
        <tr r="R1573" s="1"/>
        <tr r="R1988" s="1"/>
        <tr r="R394" s="1"/>
      </tp>
      <tp t="s">
        <v>#N/A Requesting Data...3679722719</v>
        <stp/>
        <stp>BDP|13963386609085861916</stp>
        <tr r="R141" s="1"/>
        <tr r="R1994" s="1"/>
        <tr r="R400" s="1"/>
      </tp>
      <tp t="s">
        <v>#N/A Requesting Data...4147879548</v>
        <stp/>
        <stp>BDP|17824287034388120244</stp>
        <tr r="N153" s="1"/>
        <tr r="N1591" s="1"/>
        <tr r="N2006" s="1"/>
        <tr r="N412" s="1"/>
      </tp>
      <tp t="s">
        <v>#N/A Requesting Data...2954698875</v>
        <stp/>
        <stp>BDP|15038721485481455724</stp>
        <tr r="N1315" s="1"/>
      </tp>
      <tp t="s">
        <v>#N/A Requesting Data...2211267954</v>
        <stp/>
        <stp>BDP|15322276003343349855</stp>
        <tr r="N1516" s="1"/>
      </tp>
      <tp t="s">
        <v>#N/A Requesting Data...2512933514</v>
        <stp/>
        <stp>BDP|14104478272029519212</stp>
        <tr r="R593" s="1"/>
        <tr r="R593" s="1"/>
      </tp>
      <tp t="s">
        <v>#N/A N/A</v>
        <stp/>
        <stp>BDP|18434304474035764578</stp>
        <tr r="Q1249" s="1"/>
        <tr r="Q1289" s="1"/>
        <tr r="Q1907" s="1"/>
        <tr r="Q47" s="1"/>
        <tr r="Q4870" s="1"/>
        <tr r="Q4913" s="1"/>
        <tr r="Q5092" s="1"/>
        <tr r="Q961" s="1"/>
      </tp>
      <tp t="s">
        <v>#N/A Requesting Data...2320407281</v>
        <stp/>
        <stp>BDP|18359497195939636090</stp>
        <tr r="R1159" s="1"/>
      </tp>
      <tp t="s">
        <v>#N/A Requesting Data...2095315240</v>
        <stp/>
        <stp>BDP|15488840620460072306</stp>
        <tr r="N1390" s="1"/>
      </tp>
      <tp t="s">
        <v>#N/A Requesting Data...2803564957</v>
        <stp/>
        <stp>BDP|15870616167549662084</stp>
        <tr r="R835" s="1"/>
        <tr r="R835" s="1"/>
      </tp>
      <tp t="s">
        <v>#N/A Requesting Data...2950312824</v>
        <stp/>
        <stp>BDP|17108020075039738515</stp>
        <tr r="N1059" s="1"/>
      </tp>
      <tp t="s">
        <v>#N/A N/A</v>
        <stp/>
        <stp>BDP|13003452787633053018</stp>
        <tr r="Q1220" s="1"/>
        <tr r="Q1245" s="1"/>
        <tr r="Q1286" s="1"/>
        <tr r="Q1902" s="1"/>
        <tr r="Q44" s="1"/>
        <tr r="Q4867" s="1"/>
        <tr r="Q4910" s="1"/>
        <tr r="Q5010" s="1"/>
        <tr r="Q5089" s="1"/>
        <tr r="Q958" s="1"/>
      </tp>
      <tp t="s">
        <v>#N/A Requesting Data...1024377018</v>
        <stp/>
        <stp>BDP|10771841245284752429</stp>
        <tr r="R1758" s="1"/>
      </tp>
      <tp t="s">
        <v>#N/A Requesting Data...3460228000</v>
        <stp/>
        <stp>BDP|16950324990757889701</stp>
        <tr r="R1039" s="1"/>
        <tr r="R1039" s="1"/>
      </tp>
      <tp t="s">
        <v>#N/A Requesting Data...812451920</v>
        <stp/>
        <stp>BDP|15572859281078214103</stp>
        <tr r="R76" s="1"/>
      </tp>
      <tp t="s">
        <v>#N/A Requesting Data...1569968788</v>
        <stp/>
        <stp>BDP|15588877735712266068</stp>
        <tr r="N1718" s="1"/>
        <tr r="N2141" s="1"/>
        <tr r="N288" s="1"/>
        <tr r="N547" s="1"/>
      </tp>
      <tp t="s">
        <v>#N/A Requesting Data...2038756455</v>
        <stp/>
        <stp>BDP|10677846004217649332</stp>
        <tr r="R337" s="1"/>
        <tr r="R337" s="1"/>
      </tp>
      <tp t="s">
        <v>#N/A Requesting Data...2606620647</v>
        <stp/>
        <stp>BDP|16219013140079400758</stp>
        <tr r="N1115" s="1"/>
      </tp>
      <tp t="s">
        <v>#N/A Requesting Data...1180116058</v>
        <stp/>
        <stp>BDP|13884598363838503455</stp>
        <tr r="R1623" s="1"/>
        <tr r="R189" s="1"/>
        <tr r="R2042" s="1"/>
        <tr r="R448" s="1"/>
      </tp>
      <tp t="s">
        <v>#N/A Requesting Data...3384761905</v>
        <stp/>
        <stp>BDP|16712817286342200806</stp>
        <tr r="R196" s="1"/>
        <tr r="R2049" s="1"/>
        <tr r="R455" s="1"/>
      </tp>
      <tp t="s">
        <v>#N/A Requesting Data...3067336320</v>
        <stp/>
        <stp>BDP|13181594383825837715</stp>
        <tr r="R991" s="1"/>
      </tp>
      <tp t="s">
        <v>#N/A Requesting Data...3890200686</v>
        <stp/>
        <stp>BDP|15445407182104749132</stp>
        <tr r="R828" s="1"/>
      </tp>
      <tp t="s">
        <v>#N/A Requesting Data...1422768145</v>
        <stp/>
        <stp>BDP|11215862527620046715</stp>
        <tr r="R1553" s="1"/>
      </tp>
      <tp t="s">
        <v>#N/A Requesting Data...2236298798</v>
        <stp/>
        <stp>BDP|15351935162842672410</stp>
        <tr r="R1025" s="1"/>
      </tp>
      <tp t="s">
        <v>#N/A Requesting Data...1053648304</v>
        <stp/>
        <stp>BDP|13717270287534041122</stp>
        <tr r="R721" s="1"/>
      </tp>
      <tp t="s">
        <v>#N/A Requesting Data...1177300561</v>
        <stp/>
        <stp>BDP|13246973167612262256</stp>
        <tr r="R1093" s="1"/>
      </tp>
      <tp t="s">
        <v>#N/A N/A</v>
        <stp/>
        <stp>BDP|18001886487555245180</stp>
        <tr r="P359" s="1"/>
      </tp>
      <tp t="s">
        <v>#N/A Requesting Data...2537361140</v>
        <stp/>
        <stp>BDP|16250373846395778814</stp>
        <tr r="N788" s="1"/>
      </tp>
      <tp t="s">
        <v>#N/A Requesting Data...2802083107</v>
        <stp/>
        <stp>BDP|14930188685834951582</stp>
        <tr r="R4946" s="1"/>
      </tp>
      <tp t="s">
        <v>#N/A Requesting Data...930665206</v>
        <stp/>
        <stp>BDP|13926359497401865472</stp>
        <tr r="R1464" s="1"/>
      </tp>
      <tp t="s">
        <v>#N/A Requesting Data...1392728531</v>
        <stp/>
        <stp>BDP|17744753512559388470</stp>
        <tr r="R1644" s="1"/>
        <tr r="R2069" s="1"/>
        <tr r="R216" s="1"/>
        <tr r="R475" s="1"/>
      </tp>
      <tp t="s">
        <v>#N/A Requesting Data...2049300995</v>
        <stp/>
        <stp>BDP|15386953614530535134</stp>
        <tr r="R345" s="1"/>
      </tp>
      <tp t="s">
        <v>#N/A Requesting Data...1909578632</v>
        <stp/>
        <stp>BDP|10944599234528646262</stp>
        <tr r="R1557" s="1"/>
      </tp>
      <tp t="s">
        <v>#N/A Requesting Data...1983081749</v>
        <stp/>
        <stp>BDP|17421347713918363147</stp>
        <tr r="R1719" s="1"/>
        <tr r="R2142" s="1"/>
        <tr r="R289" s="1"/>
        <tr r="R548" s="1"/>
      </tp>
      <tp t="s">
        <v>#N/A Requesting Data...774898035</v>
        <stp/>
        <stp>BDP|15751910983571311922</stp>
        <tr r="R1318" s="1"/>
      </tp>
      <tp t="s">
        <v>#N/A Requesting Data...3186715604</v>
        <stp/>
        <stp>BDP|11563960940819725908</stp>
        <tr r="N619" s="1"/>
      </tp>
      <tp t="s">
        <v>#N/A Requesting Data...3692435301</v>
        <stp/>
        <stp>BDP|11878093524906072924</stp>
        <tr r="R712" s="1"/>
        <tr r="R919" s="1"/>
      </tp>
      <tp t="s">
        <v>#N/A Requesting Data...2660413100</v>
        <stp/>
        <stp>BDP|18286598357487322381</stp>
        <tr r="R1117" s="1"/>
      </tp>
      <tp t="s">
        <v>#N/A Requesting Data...2075573158</v>
        <stp/>
        <stp>BDP|15917462999237856393</stp>
        <tr r="N146" s="1"/>
        <tr r="N1999" s="1"/>
        <tr r="N405" s="1"/>
      </tp>
      <tp t="s">
        <v>#N/A Requesting Data...1627319600</v>
        <stp/>
        <stp>BDP|12503255091110477538</stp>
        <tr r="R614" s="1"/>
        <tr r="R614" s="1"/>
      </tp>
      <tp t="s">
        <v>#N/A Requesting Data...730910984</v>
        <stp/>
        <stp>BDP|10295512878058926647</stp>
        <tr r="R1406" s="1"/>
      </tp>
      <tp t="s">
        <v>#N/A Requesting Data...1393213599</v>
        <stp/>
        <stp>BDP|14157625039655483882</stp>
        <tr r="R115" s="1"/>
        <tr r="R1968" s="1"/>
        <tr r="R374" s="1"/>
      </tp>
      <tp t="s">
        <v>#N/A Requesting Data...4171556343</v>
        <stp/>
        <stp>BDP|12452535924198590104</stp>
        <tr r="N5060" s="1"/>
      </tp>
      <tp t="s">
        <v>#N/A Requesting Data...3485114739</v>
        <stp/>
        <stp>BDP|17634515366251243951</stp>
        <tr r="R1023" s="1"/>
        <tr r="R1023" s="1"/>
      </tp>
      <tp t="s">
        <v>#N/A Requesting Data...3518989129</v>
        <stp/>
        <stp>BDP|12342822661709737917</stp>
        <tr r="R696" s="1"/>
        <tr r="R902" s="1"/>
      </tp>
      <tp t="s">
        <v>#N/A Requesting Data...2485155562</v>
        <stp/>
        <stp>BDP|18091607423646653639</stp>
        <tr r="N1196" s="1"/>
      </tp>
      <tp t="s">
        <v>#N/A Requesting Data...1960901102</v>
        <stp/>
        <stp>BDP|12072797681485264539</stp>
        <tr r="R156" s="1"/>
        <tr r="R1594" s="1"/>
        <tr r="R2009" s="1"/>
        <tr r="R415" s="1"/>
      </tp>
      <tp t="s">
        <v>#N/A Requesting Data...4072037863</v>
        <stp/>
        <stp>BDP|12998252264593150800</stp>
        <tr r="R949" s="1"/>
      </tp>
      <tp t="s">
        <v>#N/A Requesting Data...1180467323</v>
        <stp/>
        <stp>BDP|15979482258900539955</stp>
        <tr r="R714" s="1"/>
        <tr r="R921" s="1"/>
      </tp>
      <tp t="s">
        <v>#N/A Requesting Data...3304752039</v>
        <stp/>
        <stp>BDP|17892637441418664053</stp>
        <tr r="R1497" s="1"/>
      </tp>
      <tp t="s">
        <v>#N/A Requesting Data...4294000710</v>
        <stp/>
        <stp>BDP|13403535999996368447</stp>
        <tr r="N717" s="1"/>
      </tp>
      <tp t="s">
        <v>#N/A Requesting Data...1313181183</v>
        <stp/>
        <stp>BDP|16602232945465112887</stp>
        <tr r="N2128" s="1"/>
        <tr r="N275" s="1"/>
        <tr r="N534" s="1"/>
      </tp>
      <tp t="s">
        <v>#N/A Requesting Data...1433916761</v>
        <stp/>
        <stp>BDP|13807850651726663536</stp>
        <tr r="R2136" s="1"/>
        <tr r="R283" s="1"/>
        <tr r="R542" s="1"/>
      </tp>
      <tp t="s">
        <v>#N/A Requesting Data...2962952235</v>
        <stp/>
        <stp>BDP|18335717231249865826</stp>
        <tr r="R1379" s="1"/>
      </tp>
      <tp t="s">
        <v>#N/A Requesting Data...759416961</v>
        <stp/>
        <stp>BDP|12239960968780052055</stp>
        <tr r="R1130" s="1"/>
      </tp>
      <tp t="s">
        <v>#N/A N/A</v>
        <stp/>
        <stp>BDP|15957536781395594062</stp>
        <tr r="O11" s="1"/>
        <tr r="O31" s="1"/>
      </tp>
      <tp t="s">
        <v>#N/A Requesting Data...3652080267</v>
        <stp/>
        <stp>BDP|10989457620013410807</stp>
        <tr r="R1726" s="1"/>
        <tr r="R2151" s="1"/>
        <tr r="R298" s="1"/>
        <tr r="R557" s="1"/>
      </tp>
      <tp t="s">
        <v>#N/A Requesting Data...2381185280</v>
        <stp/>
        <stp>BDP|18105619847815795289</stp>
        <tr r="R1004" s="1"/>
      </tp>
      <tp t="s">
        <v>#N/A Requesting Data...1545902417</v>
        <stp/>
        <stp>BDP|15476640933435339880</stp>
        <tr r="N916" s="1"/>
      </tp>
      <tp t="s">
        <v>#N/A Requesting Data...4273988896</v>
        <stp/>
        <stp>BDP|14184386363024176839</stp>
        <tr r="R1163" s="1"/>
      </tp>
      <tp t="s">
        <v>#N/A Requesting Data...3388398437</v>
        <stp/>
        <stp>BDP|12401723856119324488</stp>
        <tr r="N618" s="1"/>
      </tp>
      <tp t="s">
        <v>#N/A Requesting Data...1929978428</v>
        <stp/>
        <stp>BDP|17320409399832549548</stp>
        <tr r="N1147" s="1"/>
      </tp>
      <tp t="s">
        <v>#N/A Requesting Data...4074932875</v>
        <stp/>
        <stp>BDP|16855542875978122133</stp>
        <tr r="R1359" s="1"/>
      </tp>
      <tp t="s">
        <v>#N/A Requesting Data...2647323239</v>
        <stp/>
        <stp>BDP|15193941515374901424</stp>
        <tr r="N1440" s="1"/>
      </tp>
      <tp t="s">
        <v>#N/A Requesting Data...727575005</v>
        <stp/>
        <stp>BDP|14790308906652912838</stp>
        <tr r="N1403" s="1"/>
      </tp>
      <tp t="s">
        <v>#N/A Requesting Data...1347512267</v>
        <stp/>
        <stp>BDP|12828067381051416606</stp>
        <tr r="R617" s="1"/>
      </tp>
      <tp t="s">
        <v>#N/A Requesting Data...1358860301</v>
        <stp/>
        <stp>BDP|13874694843138025492</stp>
        <tr r="N5063" s="1"/>
        <tr r="N5064" s="1"/>
        <tr r="N5065" s="1"/>
      </tp>
      <tp t="s">
        <v>#N/A Requesting Data...4192505068</v>
        <stp/>
        <stp>BDP|10980104215269509429</stp>
        <tr r="R1053" s="1"/>
      </tp>
      <tp t="s">
        <v>#N/A Requesting Data...2043685428</v>
        <stp/>
        <stp>BDP|11515911789625718813</stp>
        <tr r="R997" s="1"/>
      </tp>
      <tp t="s">
        <v>#N/A Requesting Data...4104570787</v>
        <stp/>
        <stp>BDP|18038510641241903537</stp>
        <tr r="R1649" s="1"/>
        <tr r="R2072" s="1"/>
        <tr r="R219" s="1"/>
        <tr r="R478" s="1"/>
      </tp>
      <tp t="s">
        <v>#N/A Requesting Data...3404971633</v>
        <stp/>
        <stp>BDP|15884362275028460424</stp>
        <tr r="R143" s="1"/>
        <tr r="R1996" s="1"/>
        <tr r="R402" s="1"/>
      </tp>
      <tp t="s">
        <v>#N/A Requesting Data...1450481142</v>
        <stp/>
        <stp>BDP|18140621700995739697</stp>
        <tr r="R1516" s="1"/>
      </tp>
      <tp t="s">
        <v>#N/A Requesting Data...1382175283</v>
        <stp/>
        <stp>BDP|11933502056098469464</stp>
        <tr r="N708" s="1"/>
        <tr r="N914" s="1"/>
      </tp>
      <tp t="s">
        <v>#N/A Requesting Data...3907888935</v>
        <stp/>
        <stp>BDP|16657850228261360052</stp>
        <tr r="R1836" s="1"/>
      </tp>
      <tp t="s">
        <v>#N/A Requesting Data...3235227634</v>
        <stp/>
        <stp>BDP|16964154403423267902</stp>
        <tr r="R910" s="1"/>
      </tp>
      <tp t="s">
        <v>#N/A Requesting Data...1808881343</v>
        <stp/>
        <stp>BDP|13616133517556754880</stp>
        <tr r="R833" s="1"/>
      </tp>
      <tp t="s">
        <v>#N/A Requesting Data...2164763396</v>
        <stp/>
        <stp>BDP|13045856755321467296</stp>
        <tr r="R1173" s="1"/>
      </tp>
      <tp t="s">
        <v>#N/A Requesting Data...3881534307</v>
        <stp/>
        <stp>BDP|16418120570269327484</stp>
        <tr r="N350" s="1"/>
      </tp>
      <tp t="s">
        <v>#N/A Requesting Data...1653597626</v>
        <stp/>
        <stp>BDP|15490906528402578148</stp>
        <tr r="R1048" s="1"/>
        <tr r="R1048" s="1"/>
      </tp>
      <tp t="s">
        <v>#N/A Requesting Data...1282782691</v>
        <stp/>
        <stp>BDP|11591483624979623338</stp>
        <tr r="R1441" s="1"/>
      </tp>
      <tp t="s">
        <v>#N/A Requesting Data...1853231774</v>
        <stp/>
        <stp>BDP|10891108766848274201</stp>
        <tr r="R1096" s="1"/>
        <tr r="R4952" s="1"/>
      </tp>
      <tp t="s">
        <v>#N/A Requesting Data...4169419718</v>
        <stp/>
        <stp>BDP|15420736119949713752</stp>
        <tr r="R4814" s="1"/>
        <tr r="R4814" s="1"/>
      </tp>
      <tp t="s">
        <v>#N/A Requesting Data...1641564788</v>
        <stp/>
        <stp>BDP|16100906524502079296</stp>
        <tr r="R603" s="1"/>
      </tp>
      <tp t="s">
        <v>#N/A Requesting Data...3921085465</v>
        <stp/>
        <stp>BDP|15647680475080741901</stp>
        <tr r="R1506" s="1"/>
      </tp>
      <tp t="s">
        <v>#N/A Requesting Data...3043777484</v>
        <stp/>
        <stp>BDP|16578182084747543506</stp>
        <tr r="N601" s="1"/>
      </tp>
      <tp t="s">
        <v>#N/A Requesting Data...2283914880</v>
        <stp/>
        <stp>BDP|12232493208719711283</stp>
        <tr r="N1238" s="1"/>
        <tr r="N1238" s="1"/>
        <tr r="N1270" s="1"/>
        <tr r="N1270" s="1"/>
        <tr r="N1310" s="1"/>
        <tr r="N1310" s="1"/>
        <tr r="N1932" s="1"/>
        <tr r="N1932" s="1"/>
        <tr r="N4893" s="1"/>
        <tr r="N4893" s="1"/>
        <tr r="N4936" s="1"/>
        <tr r="N4936" s="1"/>
        <tr r="N5030" s="1"/>
        <tr r="N5030" s="1"/>
        <tr r="N5113" s="1"/>
        <tr r="N5113" s="1"/>
        <tr r="N68" s="1"/>
        <tr r="N68" s="1"/>
        <tr r="N982" s="1"/>
        <tr r="N982" s="1"/>
      </tp>
      <tp t="s">
        <v>#N/A Requesting Data...2337747202</v>
        <stp/>
        <stp>BDP|13538969001276826156</stp>
        <tr r="N1113" s="1"/>
      </tp>
      <tp t="s">
        <v>#N/A Requesting Data...1132709960</v>
        <stp/>
        <stp>BDP|15816946644620645516</stp>
        <tr r="R1648" s="1"/>
      </tp>
      <tp t="s">
        <v>#N/A Requesting Data...3095616464</v>
        <stp/>
        <stp>BDP|12251318690066484382</stp>
        <tr r="R4860" s="1"/>
        <tr r="R4865" s="1"/>
        <tr r="R4902" s="1"/>
        <tr r="R4908" s="1"/>
        <tr r="R945" s="1"/>
      </tp>
      <tp t="s">
        <v>#N/A Requesting Data...3809829378</v>
        <stp/>
        <stp>BDP|14102495883320469504</stp>
        <tr r="R1520" s="1"/>
      </tp>
      <tp t="s">
        <v>#N/A N/A</v>
        <stp/>
        <stp>BDP|11201295815578637768</stp>
        <tr r="O1226" s="1"/>
        <tr r="O1258" s="1"/>
        <tr r="O1298" s="1"/>
        <tr r="O1920" s="1"/>
        <tr r="O4879" s="1"/>
        <tr r="O4922" s="1"/>
        <tr r="O5016" s="1"/>
        <tr r="O5101" s="1"/>
        <tr r="O56" s="1"/>
        <tr r="O970" s="1"/>
      </tp>
      <tp t="s">
        <v>#N/A Requesting Data...1124383339</v>
        <stp/>
        <stp>BDP|13735673863067889950</stp>
        <tr r="R1549" s="1"/>
      </tp>
      <tp t="s">
        <v>#N/A Requesting Data...2993168603</v>
        <stp/>
        <stp>BDP|15759599932896610849</stp>
        <tr r="R1509" s="1"/>
      </tp>
      <tp t="s">
        <v>#N/A N/A</v>
        <stp/>
        <stp>BDP|12967039910199693725</stp>
        <tr r="P1233" s="1"/>
        <tr r="P1265" s="1"/>
        <tr r="P1305" s="1"/>
        <tr r="P1927" s="1"/>
        <tr r="P4888" s="1"/>
        <tr r="P4931" s="1"/>
        <tr r="P5025" s="1"/>
        <tr r="P5108" s="1"/>
        <tr r="P63" s="1"/>
        <tr r="P977" s="1"/>
      </tp>
      <tp t="s">
        <v>#N/A Requesting Data...3854325187</v>
        <stp/>
        <stp>BDP|12069788845095198925</stp>
        <tr r="N131" s="1"/>
        <tr r="N1570" s="1"/>
        <tr r="N1984" s="1"/>
        <tr r="N390" s="1"/>
      </tp>
      <tp t="s">
        <v>#N/A Requesting Data...2541691481</v>
        <stp/>
        <stp>BDP|15793995820891947290</stp>
        <tr r="N681" s="1"/>
        <tr r="N887" s="1"/>
      </tp>
      <tp t="s">
        <v>#N/A Requesting Data...1336757197</v>
        <stp/>
        <stp>BDP|10734858879444583600</stp>
        <tr r="R4785" s="1"/>
      </tp>
      <tp t="s">
        <v>#N/A Requesting Data...3312749015</v>
        <stp/>
        <stp>BDP|17625765045690295962</stp>
        <tr r="R1021" s="1"/>
        <tr r="R1021" s="1"/>
      </tp>
      <tp t="s">
        <v>#N/A Requesting Data...1102563626</v>
        <stp/>
        <stp>BDP|12481037387694221331</stp>
        <tr r="R836" s="1"/>
      </tp>
      <tp t="s">
        <v>#N/A Requesting Data...1102243628</v>
        <stp/>
        <stp>BDP|10850388173710628941</stp>
        <tr r="R1279" s="1"/>
        <tr r="R1826" s="1"/>
        <tr r="R320" s="1"/>
        <tr r="R38" s="1"/>
        <tr r="R4801" s="1"/>
        <tr r="R5076" s="1"/>
        <tr r="R5116" s="1"/>
        <tr r="R742" s="1"/>
        <tr r="R765" s="1"/>
        <tr r="R87" s="1"/>
        <tr r="R938" s="1"/>
        <tr r="R985" s="1"/>
      </tp>
      <tp t="s">
        <v>#N/A Requesting Data...3778278176</v>
        <stp/>
        <stp>BDP|11366848707186273231</stp>
        <tr r="N1817" s="1"/>
      </tp>
      <tp t="s">
        <v>#N/A Requesting Data...936526772</v>
        <stp/>
        <stp>BDP|10962718798230954384</stp>
        <tr r="R197" s="1"/>
        <tr r="R2050" s="1"/>
        <tr r="R456" s="1"/>
      </tp>
      <tp t="s">
        <v>#N/A Requesting Data...2961483123</v>
        <stp/>
        <stp>BDP|13176982451025820714</stp>
        <tr r="R1776" s="1"/>
      </tp>
      <tp t="s">
        <v>#N/A Requesting Data...2083864006</v>
        <stp/>
        <stp>BDP|13747710010170010876</stp>
        <tr r="N703" s="1"/>
        <tr r="N909" s="1"/>
      </tp>
      <tp t="s">
        <v>#N/A Requesting Data...998935759</v>
        <stp/>
        <stp>BDP|15448013732303765813</stp>
        <tr r="R787" s="1"/>
      </tp>
      <tp t="s">
        <v>#N/A Requesting Data...3707744556</v>
        <stp/>
        <stp>BDP|11618628663955334953</stp>
        <tr r="R999" s="1"/>
      </tp>
      <tp t="s">
        <v>#N/A Requesting Data...3961799681</v>
        <stp/>
        <stp>BDP|13514321044681117830</stp>
        <tr r="R144" s="1"/>
        <tr r="R1579" s="1"/>
        <tr r="R1997" s="1"/>
        <tr r="R403" s="1"/>
      </tp>
      <tp t="s">
        <v>#N/A Requesting Data...983436315</v>
        <stp/>
        <stp>BDP|15616020623009241359</stp>
        <tr r="R1319" s="1"/>
        <tr r="R1319" s="1"/>
      </tp>
      <tp t="s">
        <v>#N/A Requesting Data...4270236808</v>
        <stp/>
        <stp>BDP|12175477610128285249</stp>
        <tr r="R1602" s="1"/>
        <tr r="R162" s="1"/>
        <tr r="R2015" s="1"/>
        <tr r="R421" s="1"/>
      </tp>
      <tp t="s">
        <v>#N/A Requesting Data...1859311797</v>
        <stp/>
        <stp>BDP|13141605357079016460</stp>
        <tr r="R1434" s="1"/>
      </tp>
      <tp t="s">
        <v>#N/A Requesting Data...2569013542</v>
        <stp/>
        <stp>BDP|10869252551792474883</stp>
        <tr r="R1219" s="1"/>
        <tr r="R1244" s="1"/>
        <tr r="R1285" s="1"/>
        <tr r="R1901" s="1"/>
        <tr r="R43" s="1"/>
        <tr r="R4866" s="1"/>
        <tr r="R4909" s="1"/>
        <tr r="R5009" s="1"/>
        <tr r="R5088" s="1"/>
        <tr r="R957" s="1"/>
      </tp>
      <tp t="s">
        <v>#N/A Requesting Data...944619601</v>
        <stp/>
        <stp>BDP|17925261393155533496</stp>
        <tr r="N1166" s="1"/>
      </tp>
      <tp t="s">
        <v>#N/A Requesting Data...2628840171</v>
        <stp/>
        <stp>BDP|16973315630243869803</stp>
        <tr r="R4885" s="1"/>
        <tr r="R4928" s="1"/>
        <tr r="R5022" s="1"/>
      </tp>
      <tp t="s">
        <v>#N/A Requesting Data...3922640416</v>
        <stp/>
        <stp>BDP|18116250617350646653</stp>
        <tr r="R1844" s="1"/>
      </tp>
      <tp t="s">
        <v>#N/A Requesting Data...2885177971</v>
        <stp/>
        <stp>BDP|15914919613321164195</stp>
        <tr r="R1943" s="1"/>
      </tp>
      <tp t="s">
        <v>#N/A Requesting Data...2162358831</v>
        <stp/>
        <stp>BDP|16240717860522882881</stp>
        <tr r="N1598" s="1"/>
      </tp>
      <tp t="s">
        <v>#N/A N/A</v>
        <stp/>
        <stp>BDP|13161353676408391225</stp>
        <tr r="O954" s="1"/>
      </tp>
      <tp t="s">
        <v>#N/A Requesting Data...2178722759</v>
        <stp/>
        <stp>BDP|13077589164278693596</stp>
        <tr r="N1872" s="1"/>
      </tp>
      <tp t="s">
        <v>#N/A Requesting Data...2492274208</v>
        <stp/>
        <stp>BDP|17018443592782067551</stp>
        <tr r="R1608" s="1"/>
        <tr r="R168" s="1"/>
        <tr r="R2021" s="1"/>
        <tr r="R427" s="1"/>
      </tp>
      <tp t="s">
        <v>#N/A N/A</v>
        <stp/>
        <stp>BDP|12452971910157643061</stp>
        <tr r="P15" s="1"/>
        <tr r="P35" s="1"/>
        <tr r="P4995" s="1"/>
      </tp>
      <tp t="s">
        <v>#N/A Requesting Data...1287884362</v>
        <stp/>
        <stp>BDP|11102707243358634772</stp>
        <tr r="R1857" s="1"/>
      </tp>
      <tp t="s">
        <v>#N/A Requesting Data...2517383835</v>
        <stp/>
        <stp>BDP|16493566175081029855</stp>
        <tr r="R1075" s="1"/>
      </tp>
      <tp t="s">
        <v>#N/A Requesting Data...3251801125</v>
        <stp/>
        <stp>BDP|13735931091978442630</stp>
        <tr r="N4850" s="1"/>
      </tp>
      <tp t="s">
        <v>#N/A Requesting Data...1399929902</v>
        <stp/>
        <stp>BDP|13085766195549548942</stp>
        <tr r="R997" s="1"/>
      </tp>
      <tp t="s">
        <v>#N/A Requesting Data...1016464971</v>
        <stp/>
        <stp>BDP|11682409257869237419</stp>
        <tr r="R1079" s="1"/>
      </tp>
      <tp t="s">
        <v>#N/A Requesting Data...1197597717</v>
        <stp/>
        <stp>BDP|13921659457129094490</stp>
        <tr r="R6" s="1"/>
      </tp>
      <tp t="s">
        <v>#N/A Requesting Data...1083052825</v>
        <stp/>
        <stp>BDP|16558626880394058151</stp>
        <tr r="R1122" s="1"/>
      </tp>
      <tp t="s">
        <v>#N/A Requesting Data...4039626124</v>
        <stp/>
        <stp>BDP|14028968610365138420</stp>
        <tr r="R115" s="1"/>
        <tr r="R1968" s="1"/>
        <tr r="R374" s="1"/>
      </tp>
      <tp t="s">
        <v>#N/A Requesting Data...3581386644</v>
        <stp/>
        <stp>BDP|10160901506352775651</stp>
        <tr r="N348" s="1"/>
      </tp>
      <tp t="s">
        <v>#N/A Requesting Data...1405295029</v>
        <stp/>
        <stp>BDP|16512336006120343860</stp>
        <tr r="R1478" s="1"/>
        <tr r="R2149" s="1"/>
        <tr r="R296" s="1"/>
        <tr r="R555" s="1"/>
      </tp>
      <tp t="s">
        <v>#N/A Requesting Data...3481610725</v>
        <stp/>
        <stp>BDP|16533474033818190454</stp>
        <tr r="N1364" s="1"/>
      </tp>
      <tp t="s">
        <v>#N/A Requesting Data...3179068074</v>
        <stp/>
        <stp>BDP|18416342533650337556</stp>
        <tr r="R1070" s="1"/>
      </tp>
      <tp t="s">
        <v>#N/A Requesting Data...2936509580</v>
        <stp/>
        <stp>BDP|12322632196270315005</stp>
        <tr r="R1031" s="1"/>
        <tr r="R1031" s="1"/>
      </tp>
      <tp t="s">
        <v>#N/A Requesting Data...1474042002</v>
        <stp/>
        <stp>BDP|15368487597702183794</stp>
        <tr r="N782" s="1"/>
      </tp>
      <tp t="s">
        <v>#N/A Requesting Data...3450608448</v>
        <stp/>
        <stp>BDP|18425692878107506340</stp>
        <tr r="R1366" s="1"/>
      </tp>
      <tp t="s">
        <v>#N/A Requesting Data...3788805363</v>
        <stp/>
        <stp>BDP|17501334755009627517</stp>
        <tr r="N670" s="1"/>
        <tr r="N877" s="1"/>
      </tp>
      <tp t="s">
        <v>#N/A Requesting Data...1498494495</v>
        <stp/>
        <stp>BDP|13592013832165137838</stp>
        <tr r="N735" s="1"/>
        <tr r="N933" s="1"/>
      </tp>
      <tp t="s">
        <v>#N/A Requesting Data...3717993240</v>
        <stp/>
        <stp>BDP|14491147282497492724</stp>
        <tr r="R1879" s="1"/>
      </tp>
      <tp t="s">
        <v>#N/A Requesting Data...3509799259</v>
        <stp/>
        <stp>BDP|12725962694028638775</stp>
        <tr r="R1800" s="1"/>
      </tp>
      <tp t="s">
        <v>#N/A Requesting Data...4222813397</v>
        <stp/>
        <stp>BDP|15221968085791669800</stp>
        <tr r="R1418" s="1"/>
      </tp>
      <tp t="s">
        <v>#N/A Requesting Data...1847683972</v>
        <stp/>
        <stp>BDP|14185323284845101719</stp>
        <tr r="R1206" s="1"/>
      </tp>
      <tp t="s">
        <v>#N/A Requesting Data...3405628320</v>
        <stp/>
        <stp>BDP|17146994368187698217</stp>
        <tr r="R1758" s="1"/>
      </tp>
      <tp t="s">
        <v>#N/A Requesting Data...1318952932</v>
        <stp/>
        <stp>BDP|15214314394604498644</stp>
        <tr r="R828" s="1"/>
        <tr r="R828" s="1"/>
      </tp>
      <tp t="s">
        <v>#N/A Requesting Data...3516829791</v>
        <stp/>
        <stp>BDP|17466486918048760747</stp>
        <tr r="R1669" s="1"/>
        <tr r="R2092" s="1"/>
        <tr r="R239" s="1"/>
        <tr r="R498" s="1"/>
      </tp>
      <tp t="s">
        <v>#N/A Requesting Data...2644571353</v>
        <stp/>
        <stp>BDP|14622913829507067594</stp>
        <tr r="R117" s="1"/>
        <tr r="R1970" s="1"/>
        <tr r="R376" s="1"/>
      </tp>
      <tp t="s">
        <v>#N/A Requesting Data...2009660041</v>
        <stp/>
        <stp>BDP|16137266371087524941</stp>
        <tr r="R1837" s="1"/>
      </tp>
      <tp t="s">
        <v>#N/A Requesting Data...1967776161</v>
        <stp/>
        <stp>BDP|11892047994575712093</stp>
        <tr r="N1151" s="1"/>
      </tp>
      <tp t="s">
        <v>#N/A Requesting Data...2126653302</v>
        <stp/>
        <stp>BDP|15679318746869285651</stp>
        <tr r="R1882" s="1"/>
      </tp>
      <tp t="s">
        <v>#N/A Requesting Data...1606240065</v>
        <stp/>
        <stp>BDP|18193896499704721007</stp>
        <tr r="N1521" s="1"/>
      </tp>
      <tp t="s">
        <v>#N/A Requesting Data...3847645611</v>
        <stp/>
        <stp>BDP|15213769355393525929</stp>
        <tr r="N602" s="1"/>
      </tp>
      <tp t="s">
        <v>#N/A Requesting Data...2260341375</v>
        <stp/>
        <stp>BDP|10768070942639247064</stp>
        <tr r="R1195" s="1"/>
      </tp>
      <tp t="s">
        <v>#N/A Requesting Data...3745814383</v>
        <stp/>
        <stp>BDP|14715046383161614001</stp>
        <tr r="R1682" s="1"/>
        <tr r="R2108" s="1"/>
        <tr r="R255" s="1"/>
        <tr r="R514" s="1"/>
      </tp>
      <tp t="s">
        <v>#N/A Requesting Data...1389705455</v>
        <stp/>
        <stp>BDP|17878262900778165091</stp>
        <tr r="N1412" s="1"/>
      </tp>
      <tp t="s">
        <v>#N/A Requesting Data...3399141334</v>
        <stp/>
        <stp>BDP|10027497480147596951</stp>
        <tr r="R2099" s="1"/>
        <tr r="R246" s="1"/>
        <tr r="R505" s="1"/>
      </tp>
      <tp t="s">
        <v>#N/A Requesting Data...3966044381</v>
        <stp/>
        <stp>BDP|10590084647502335407</stp>
        <tr r="R1087" s="1"/>
      </tp>
      <tp t="s">
        <v>#N/A Requesting Data...3963667190</v>
        <stp/>
        <stp>BDP|15316781842866693261</stp>
        <tr r="R2065" s="1"/>
        <tr r="R212" s="1"/>
        <tr r="R471" s="1"/>
      </tp>
      <tp t="s">
        <v>#N/A Requesting Data...2172898392</v>
        <stp/>
        <stp>BDP|10927571257091254322</stp>
        <tr r="R1131" s="1"/>
      </tp>
      <tp t="s">
        <v>#N/A Requesting Data...1751242870</v>
        <stp/>
        <stp>BDP|14717531628432291363</stp>
        <tr r="R1722" s="1"/>
        <tr r="R2145" s="1"/>
        <tr r="R292" s="1"/>
        <tr r="R551" s="1"/>
      </tp>
      <tp t="s">
        <v>#N/A Requesting Data...1420214244</v>
        <stp/>
        <stp>BDP|15336449821771701090</stp>
        <tr r="R152" s="1"/>
        <tr r="R2005" s="1"/>
        <tr r="R411" s="1"/>
      </tp>
      <tp t="s">
        <v>#N/A Requesting Data...1962969947</v>
        <stp/>
        <stp>BDP|12719266350226073191</stp>
        <tr r="R623" s="1"/>
      </tp>
      <tp t="s">
        <v>#N/A Requesting Data...2379746595</v>
        <stp/>
        <stp>BDP|17319496701764277512</stp>
        <tr r="R4841" s="1"/>
        <tr r="R4841" s="1"/>
      </tp>
      <tp t="s">
        <v>#N/A Requesting Data...1407534142</v>
        <stp/>
        <stp>BDP|17669419946453878625</stp>
        <tr r="N1517" s="1"/>
      </tp>
      <tp t="s">
        <v>#N/A Requesting Data...4048537649</v>
        <stp/>
        <stp>BDP|18425440922894128887</stp>
        <tr r="R1432" s="1"/>
        <tr r="R1866" s="1"/>
      </tp>
      <tp t="s">
        <v>#N/A Requesting Data...3893229189</v>
        <stp/>
        <stp>BDP|13967859762657561802</stp>
        <tr r="N1657" s="1"/>
        <tr r="N2080" s="1"/>
        <tr r="N227" s="1"/>
        <tr r="N486" s="1"/>
      </tp>
      <tp t="s">
        <v>#N/A Requesting Data...3376755626</v>
        <stp/>
        <stp>BDP|17412697779966843276</stp>
        <tr r="R1608" s="1"/>
        <tr r="R168" s="1"/>
        <tr r="R2021" s="1"/>
        <tr r="R427" s="1"/>
      </tp>
      <tp t="s">
        <v>#N/A Requesting Data...3155859949</v>
        <stp/>
        <stp>BDP|14927462886942109834</stp>
        <tr r="R1320" s="1"/>
        <tr r="R1320" s="1"/>
      </tp>
      <tp t="s">
        <v>#N/A Requesting Data...3033929884</v>
        <stp/>
        <stp>BDP|11958329805116004651</stp>
        <tr r="R15" s="1"/>
        <tr r="R15" s="1"/>
        <tr r="R35" s="1"/>
        <tr r="R35" s="1"/>
        <tr r="R4995" s="1"/>
        <tr r="R4995" s="1"/>
      </tp>
      <tp t="s">
        <v>#N/A Requesting Data...4241134998</v>
        <stp/>
        <stp>BDP|11538385601355166562</stp>
        <tr r="N1158" s="1"/>
      </tp>
      <tp t="s">
        <v>#N/A Requesting Data...1233768337</v>
        <stp/>
        <stp>BDP|18329351186039323887</stp>
        <tr r="N1103" s="1"/>
      </tp>
      <tp t="s">
        <v>#N/A Requesting Data...1693030711</v>
        <stp/>
        <stp>BDP|12391393663237747246</stp>
        <tr r="N731" s="1"/>
      </tp>
      <tp t="s">
        <v>#N/A Requesting Data...4276840040</v>
        <stp/>
        <stp>BDP|16375649323294719492</stp>
        <tr r="N1726" s="1"/>
        <tr r="N2151" s="1"/>
        <tr r="N298" s="1"/>
        <tr r="N557" s="1"/>
      </tp>
      <tp t="s">
        <v>#N/A Requesting Data...1731523367</v>
        <stp/>
        <stp>BDP|14650748400165962415</stp>
        <tr r="R1903" s="1"/>
      </tp>
      <tp t="s">
        <v>#N/A Requesting Data...2020207996</v>
        <stp/>
        <stp>BDP|14178544752734996240</stp>
        <tr r="N582" s="1"/>
      </tp>
      <tp t="s">
        <v>#N/A Requesting Data...3941005700</v>
        <stp/>
        <stp>BDP|14045138199628131614</stp>
        <tr r="N2144" s="1"/>
        <tr r="N291" s="1"/>
        <tr r="N550" s="1"/>
      </tp>
      <tp t="s">
        <v>#N/A Requesting Data...2791405889</v>
        <stp/>
        <stp>BDP|14858254811162191774</stp>
        <tr r="N2112" s="1"/>
        <tr r="N259" s="1"/>
        <tr r="N518" s="1"/>
      </tp>
      <tp t="s">
        <v>#N/A Requesting Data...4139418298</v>
        <stp/>
        <stp>BDP|16805175802351759405</stp>
        <tr r="N1470" s="1"/>
      </tp>
      <tp t="s">
        <v>#N/A Requesting Data...3766323309</v>
        <stp/>
        <stp>BDP|11440724848489771949</stp>
        <tr r="R1898" s="1"/>
      </tp>
      <tp t="s">
        <v>#N/A Requesting Data...2819113286</v>
        <stp/>
        <stp>BDP|17546713769850615464</stp>
        <tr r="N1506" s="1"/>
      </tp>
      <tp t="s">
        <v>#N/A Requesting Data...1427325225</v>
        <stp/>
        <stp>BDP|14729934039395849989</stp>
        <tr r="R4947" s="1"/>
      </tp>
      <tp t="s">
        <v>#N/A Requesting Data...4220132184</v>
        <stp/>
        <stp>BDP|13283683475054676444</stp>
        <tr r="R1884" s="1"/>
      </tp>
      <tp t="s">
        <v>#N/A Requesting Data...2886324531</v>
        <stp/>
        <stp>BDP|14316713133616597492</stp>
        <tr r="R616" s="1"/>
      </tp>
      <tp t="s">
        <v>#N/A Requesting Data...3615352929</v>
        <stp/>
        <stp>BDP|15974069422755942093</stp>
        <tr r="N1323" s="1"/>
      </tp>
      <tp t="s">
        <v>#N/A Requesting Data...1475763359</v>
        <stp/>
        <stp>BDP|10350050595469990278</stp>
        <tr r="N674" s="1"/>
        <tr r="N881" s="1"/>
      </tp>
      <tp t="s">
        <v>#N/A Requesting Data...2268219732</v>
        <stp/>
        <stp>BDP|12496465748095200558</stp>
        <tr r="N1080" s="1"/>
      </tp>
      <tp t="s">
        <v>#N/A Requesting Data...1566588686</v>
        <stp/>
        <stp>BDP|13286622269270086159</stp>
        <tr r="N1025" s="1"/>
      </tp>
      <tp t="s">
        <v>#N/A Requesting Data...4004079093</v>
        <stp/>
        <stp>BDP|10026077715110656388</stp>
        <tr r="R1468" s="1"/>
      </tp>
      <tp t="s">
        <v>#N/A Requesting Data...1668166294</v>
        <stp/>
        <stp>BDP|15747017457333891150</stp>
        <tr r="R701" s="1"/>
        <tr r="R907" s="1"/>
      </tp>
      <tp t="s">
        <v>#N/A Requesting Data...1596097839</v>
        <stp/>
        <stp>BDP|11921579354875482623</stp>
        <tr r="N817" s="1"/>
      </tp>
      <tp t="s">
        <v>#N/A Requesting Data...3567307746</v>
        <stp/>
        <stp>BDP|14556023413934956312</stp>
        <tr r="N786" s="1"/>
      </tp>
      <tp t="s">
        <v>#N/A Requesting Data...1240468332</v>
        <stp/>
        <stp>BDP|11361119571961861478</stp>
        <tr r="R1196" s="1"/>
      </tp>
      <tp t="s">
        <v>#N/A Requesting Data...2325887499</v>
        <stp/>
        <stp>BDP|14976398811101919542</stp>
        <tr r="N604" s="1"/>
      </tp>
      <tp t="s">
        <v>#N/A Requesting Data...2750352611</v>
        <stp/>
        <stp>BDP|14663317432450138681</stp>
        <tr r="R1721" s="1"/>
      </tp>
      <tp t="s">
        <v>#N/A Requesting Data...2173120869</v>
        <stp/>
        <stp>BDP|14653178649497480407</stp>
        <tr r="N704" s="1"/>
      </tp>
      <tp t="s">
        <v>#N/A Requesting Data...2153270480</v>
        <stp/>
        <stp>BDP|12642101969735417249</stp>
        <tr r="R1328" s="1"/>
      </tp>
      <tp t="s">
        <v>#N/A Requesting Data...2693108572</v>
        <stp/>
        <stp>BDP|17909782658592674509</stp>
        <tr r="R1210" s="1"/>
      </tp>
      <tp t="s">
        <v>#N/A Requesting Data...1114106653</v>
        <stp/>
        <stp>BDP|17239383638615476097</stp>
        <tr r="N1167" s="1"/>
      </tp>
      <tp t="s">
        <v>#N/A Requesting Data...3147701650</v>
        <stp/>
        <stp>BDP|12073364338457784775</stp>
        <tr r="R1451" s="1"/>
      </tp>
      <tp t="s">
        <v>#N/A Requesting Data...1761062821</v>
        <stp/>
        <stp>BDP|13678577774702994127</stp>
        <tr r="R1030" s="1"/>
        <tr r="R1030" s="1"/>
      </tp>
      <tp t="s">
        <v>#N/A Requesting Data...4130810143</v>
        <stp/>
        <stp>BDP|12915543598035228993</stp>
        <tr r="R1205" s="1"/>
      </tp>
      <tp t="s">
        <v>#N/A Requesting Data...2889684546</v>
        <stp/>
        <stp>BDP|11410004021035954423</stp>
        <tr r="N2097" s="1"/>
        <tr r="N244" s="1"/>
        <tr r="N503" s="1"/>
      </tp>
      <tp t="s">
        <v>#N/A Requesting Data...1100873736</v>
        <stp/>
        <stp>BDP|13409701603421107785</stp>
        <tr r="N1724" s="1"/>
        <tr r="N2148" s="1"/>
        <tr r="N295" s="1"/>
        <tr r="N554" s="1"/>
      </tp>
      <tp t="s">
        <v>#N/A Requesting Data...1914193535</v>
        <stp/>
        <stp>BDP|15104709593289891046</stp>
        <tr r="R113" s="1"/>
        <tr r="R1554" s="1"/>
        <tr r="R1966" s="1"/>
        <tr r="R372" s="1"/>
      </tp>
      <tp t="s">
        <v>#N/A Requesting Data...4130294119</v>
        <stp/>
        <stp>BDP|12168668834493620641</stp>
        <tr r="N597" s="1"/>
      </tp>
      <tp t="s">
        <v>#N/A Requesting Data...1982370270</v>
        <stp/>
        <stp>BDP|16033677100010638209</stp>
        <tr r="R826" s="1"/>
        <tr r="R826" s="1"/>
      </tp>
      <tp t="s">
        <v>#N/A Requesting Data...4006848370</v>
        <stp/>
        <stp>BDP|11684933428439504192</stp>
        <tr r="R681" s="1"/>
        <tr r="R887" s="1"/>
      </tp>
      <tp t="s">
        <v>#N/A Requesting Data...2291315782</v>
        <stp/>
        <stp>BDP|17761715851875220245</stp>
        <tr r="N1344" s="1"/>
      </tp>
      <tp t="s">
        <v>#N/A Requesting Data...3829720879</v>
        <stp/>
        <stp>BDP|13179284506225803662</stp>
        <tr r="N1742" s="1"/>
      </tp>
      <tp t="s">
        <v>#N/A Requesting Data...2252519110</v>
        <stp/>
        <stp>BDP|10279344886098656175</stp>
        <tr r="R1493" s="1"/>
      </tp>
      <tp t="s">
        <v>#N/A Requesting Data...988328105</v>
        <stp/>
        <stp>BDP|17477163050009011836</stp>
        <tr r="N1801" s="1"/>
      </tp>
      <tp t="s">
        <v>#N/A Requesting Data...3458205785</v>
        <stp/>
        <stp>BDP|12558470916745623030</stp>
        <tr r="R1176" s="1"/>
      </tp>
      <tp t="s">
        <v>#N/A Requesting Data...1961780886</v>
        <stp/>
        <stp>BDP|14450589685449176298</stp>
        <tr r="N1009" s="1"/>
      </tp>
      <tp t="s">
        <v>#N/A Requesting Data...1258286437</v>
        <stp/>
        <stp>BDP|16469247987599073766</stp>
        <tr r="R1405" s="1"/>
      </tp>
      <tp t="s">
        <v>#N/A Requesting Data...1062995923</v>
        <stp/>
        <stp>BDP|12093004843872364617</stp>
        <tr r="N1366" s="1"/>
      </tp>
      <tp t="s">
        <v>#N/A Requesting Data...2721289237</v>
        <stp/>
        <stp>BDP|12199126715859685905</stp>
        <tr r="N199" s="1"/>
        <tr r="N2052" s="1"/>
        <tr r="N458" s="1"/>
      </tp>
      <tp t="s">
        <v>#N/A Requesting Data...3424544506</v>
        <stp/>
        <stp>BDP|10178924511438606248</stp>
        <tr r="R1358" s="1"/>
      </tp>
      <tp t="s">
        <v>#N/A Requesting Data...2477956084</v>
        <stp/>
        <stp>BDP|17572855461839121207</stp>
        <tr r="N1678" s="1"/>
        <tr r="N2103" s="1"/>
        <tr r="N250" s="1"/>
        <tr r="N509" s="1"/>
      </tp>
      <tp t="s">
        <v>#N/A Requesting Data...2763965208</v>
        <stp/>
        <stp>BDP|11558236186421416848</stp>
        <tr r="R75" s="1"/>
      </tp>
      <tp t="s">
        <v>#N/A Requesting Data...2396669842</v>
        <stp/>
        <stp>BDP|10384512039467343384</stp>
        <tr r="R331" s="1"/>
      </tp>
      <tp t="s">
        <v>#N/A Requesting Data...4222834425</v>
        <stp/>
        <stp>BDP|11299859801239598238</stp>
        <tr r="R1472" s="1"/>
      </tp>
      <tp t="s">
        <v>#N/A N/A</v>
        <stp/>
        <stp>BDP|10081849794016646566</stp>
        <tr r="P1236" s="1"/>
        <tr r="P1268" s="1"/>
        <tr r="P1308" s="1"/>
        <tr r="P1930" s="1"/>
        <tr r="P4891" s="1"/>
        <tr r="P4934" s="1"/>
        <tr r="P5028" s="1"/>
        <tr r="P5111" s="1"/>
        <tr r="P66" s="1"/>
        <tr r="P980" s="1"/>
      </tp>
      <tp t="s">
        <v>#N/A Requesting Data...2242011713</v>
        <stp/>
        <stp>BDP|11073321159580914520</stp>
        <tr r="R1195" s="1"/>
      </tp>
      <tp t="s">
        <v>#N/A Requesting Data...2203669638</v>
        <stp/>
        <stp>BDP|13333146336094629770</stp>
        <tr r="R1313" s="1"/>
      </tp>
      <tp t="s">
        <v>#N/A Requesting Data...2453786094</v>
        <stp/>
        <stp>BDP|11133260078772847476</stp>
        <tr r="R1183" s="1"/>
      </tp>
      <tp t="s">
        <v>#N/A Requesting Data...1851786020</v>
        <stp/>
        <stp>BDP|16353519665993347444</stp>
        <tr r="R1774" s="1"/>
      </tp>
      <tp t="s">
        <v>#N/A N/A</v>
        <stp/>
        <stp>BDP|14561932625489078432</stp>
        <tr r="P954" s="1"/>
      </tp>
      <tp t="s">
        <v>#N/A Requesting Data...2488626997</v>
        <stp/>
        <stp>BDP|11558460286608297741</stp>
        <tr r="N1797" s="1"/>
      </tp>
      <tp t="s">
        <v>#N/A Requesting Data...2976730533</v>
        <stp/>
        <stp>BDP|13883133943457274393</stp>
        <tr r="N763" s="1"/>
      </tp>
      <tp t="s">
        <v>#N/A N/A</v>
        <stp/>
        <stp>BDP|15582566454695369274</stp>
        <tr r="P4992" s="1"/>
      </tp>
      <tp t="s">
        <v>#N/A Requesting Data...3405892409</v>
        <stp/>
        <stp>BDP|16171663841690774629</stp>
        <tr r="N1252" s="1"/>
        <tr r="N1252" s="1"/>
        <tr r="N1292" s="1"/>
        <tr r="N1292" s="1"/>
        <tr r="N1910" s="1"/>
        <tr r="N1910" s="1"/>
        <tr r="N4873" s="1"/>
        <tr r="N4873" s="1"/>
        <tr r="N4916" s="1"/>
        <tr r="N4916" s="1"/>
        <tr r="N50" s="1"/>
        <tr r="N50" s="1"/>
        <tr r="N5095" s="1"/>
        <tr r="N5095" s="1"/>
        <tr r="N964" s="1"/>
        <tr r="N964" s="1"/>
      </tp>
      <tp t="s">
        <v>#N/A Requesting Data...1211480235</v>
        <stp/>
        <stp>BDP|14279572190628616201</stp>
        <tr r="N186" s="1"/>
        <tr r="N2039" s="1"/>
        <tr r="N445" s="1"/>
      </tp>
      <tp t="s">
        <v>#N/A Requesting Data...1806504232</v>
        <stp/>
        <stp>BDP|15291349429470425685</stp>
        <tr r="N589" s="1"/>
      </tp>
      <tp t="s">
        <v>#N/A N/A</v>
        <stp/>
        <stp>BDP|13056671727200236515</stp>
        <tr r="Q17" s="1"/>
        <tr r="Q37" s="1"/>
        <tr r="Q4997" s="1"/>
      </tp>
      <tp t="s">
        <v>#N/A Requesting Data...1480120288</v>
        <stp/>
        <stp>BDP|13668862607788635126</stp>
        <tr r="R1432" s="1"/>
        <tr r="R1866" s="1"/>
      </tp>
      <tp t="s">
        <v>#N/A Requesting Data...3253607334</v>
        <stp/>
        <stp>BDP|17359364958731961274</stp>
        <tr r="N4981" s="1"/>
      </tp>
      <tp t="s">
        <v>#N/A Requesting Data...2555586081</v>
        <stp/>
        <stp>BDP|17623207952985162771</stp>
        <tr r="N1154" s="1"/>
      </tp>
      <tp t="s">
        <v>#N/A Requesting Data...1189228361</v>
        <stp/>
        <stp>BDP|13187387122595134583</stp>
        <tr r="R1531" s="1"/>
      </tp>
      <tp t="s">
        <v>#N/A Requesting Data...3524352831</v>
        <stp/>
        <stp>BDP|16768183354920869014</stp>
        <tr r="R1230" s="1"/>
        <tr r="R1262" s="1"/>
        <tr r="R1302" s="1"/>
        <tr r="R1924" s="1"/>
        <tr r="R4883" s="1"/>
        <tr r="R4926" s="1"/>
        <tr r="R5020" s="1"/>
        <tr r="R5105" s="1"/>
        <tr r="R60" s="1"/>
        <tr r="R974" s="1"/>
      </tp>
      <tp t="s">
        <v>#N/A Requesting Data...2599932582</v>
        <stp/>
        <stp>BDP|13571549935624600304</stp>
        <tr r="R1185" s="1"/>
      </tp>
      <tp t="s">
        <v>#N/A Requesting Data...1722570586</v>
        <stp/>
        <stp>BDP|15956864593092875465</stp>
        <tr r="R658" s="1"/>
        <tr r="R870" s="1"/>
      </tp>
      <tp t="s">
        <v>#N/A Requesting Data...1859318566</v>
        <stp/>
        <stp>BDP|13705528962297124549</stp>
        <tr r="R1038" s="1"/>
      </tp>
      <tp t="s">
        <v>#N/A Requesting Data...1269688202</v>
        <stp/>
        <stp>BDP|13775547781375016902</stp>
        <tr r="N839" s="1"/>
      </tp>
      <tp t="s">
        <v>#N/A Requesting Data...1510135195</v>
        <stp/>
        <stp>BDP|16371924586492101741</stp>
        <tr r="N2071" s="1"/>
        <tr r="N218" s="1"/>
      </tp>
      <tp t="s">
        <v>#N/A Requesting Data...3352324288</v>
        <stp/>
        <stp>BDP|17261492416332081285</stp>
        <tr r="N152" s="1"/>
        <tr r="N2005" s="1"/>
        <tr r="N411" s="1"/>
      </tp>
      <tp t="s">
        <v>#N/A Requesting Data...1314378144</v>
        <stp/>
        <stp>BDP|18082654010465135815</stp>
        <tr r="R1585" s="1"/>
      </tp>
      <tp t="s">
        <v>#N/A Requesting Data...3477535773</v>
        <stp/>
        <stp>BDP|12142103760255201268</stp>
        <tr r="R1617" s="1"/>
      </tp>
      <tp t="s">
        <v>#N/A Requesting Data...2436722545</v>
        <stp/>
        <stp>BDP|16003875943589131101</stp>
        <tr r="R809" s="1"/>
        <tr r="R809" s="1"/>
      </tp>
      <tp t="s">
        <v>#N/A Requesting Data...3282640753</v>
        <stp/>
        <stp>BDP|12037333454072480469</stp>
        <tr r="N4961" s="1"/>
      </tp>
      <tp t="s">
        <v>#N/A Requesting Data...3788293689</v>
        <stp/>
        <stp>BDP|18061387579788128653</stp>
        <tr r="N1049" s="1"/>
      </tp>
      <tp t="s">
        <v>#N/A Requesting Data...1164389280</v>
        <stp/>
        <stp>BDP|10990790096524335808</stp>
        <tr r="N28" s="1"/>
        <tr r="N28" s="1"/>
        <tr r="N8" s="1"/>
        <tr r="N8" s="1"/>
      </tp>
      <tp t="s">
        <v>#N/A Requesting Data...2940298664</v>
        <stp/>
        <stp>BDP|13349524345231853191</stp>
        <tr r="N1318" s="1"/>
      </tp>
      <tp t="s">
        <v>#N/A Requesting Data...3208490630</v>
        <stp/>
        <stp>BDP|11036231722970179345</stp>
        <tr r="R1233" s="1"/>
        <tr r="R1265" s="1"/>
        <tr r="R1305" s="1"/>
        <tr r="R1927" s="1"/>
        <tr r="R4888" s="1"/>
        <tr r="R4931" s="1"/>
        <tr r="R5025" s="1"/>
        <tr r="R5108" s="1"/>
        <tr r="R63" s="1"/>
        <tr r="R977" s="1"/>
      </tp>
      <tp t="s">
        <v>#N/A Requesting Data...1265483485</v>
        <stp/>
        <stp>BDP|13394091165033207490</stp>
        <tr r="R1433" s="1"/>
      </tp>
      <tp t="s">
        <v>#N/A Requesting Data...3288229862</v>
        <stp/>
        <stp>BDP|15449203872785356716</stp>
        <tr r="N1860" s="1"/>
      </tp>
      <tp t="s">
        <v>#N/A Requesting Data...3687149212</v>
        <stp/>
        <stp>BDP|10884658035080413786</stp>
        <tr r="R699" s="1"/>
        <tr r="R905" s="1"/>
      </tp>
      <tp t="s">
        <v>#N/A Requesting Data...4010789604</v>
        <stp/>
        <stp>BDP|15207245304484053163</stp>
        <tr r="R1347" s="1"/>
      </tp>
      <tp t="s">
        <v>#N/A Requesting Data...3795823487</v>
        <stp/>
        <stp>BDP|15568127997227014879</stp>
        <tr r="R1068" s="1"/>
      </tp>
      <tp t="s">
        <v>#N/A Requesting Data...4001810770</v>
        <stp/>
        <stp>BDP|13666640507544082323</stp>
        <tr r="N1874" s="1"/>
      </tp>
      <tp t="s">
        <v>#N/A Requesting Data...2356822584</v>
        <stp/>
        <stp>BDP|12293077923757641572</stp>
        <tr r="R1627" s="1"/>
      </tp>
      <tp t="s">
        <v>#N/A Requesting Data...3708182267</v>
        <stp/>
        <stp>BDP|15486827390066446058</stp>
        <tr r="N1319" s="1"/>
      </tp>
      <tp t="s">
        <v>#N/A Requesting Data...1253687166</v>
        <stp/>
        <stp>BDP|13848565566752634094</stp>
        <tr r="N802" s="1"/>
      </tp>
      <tp t="s">
        <v>#N/A Requesting Data...2777294215</v>
        <stp/>
        <stp>BDP|16047247676300589108</stp>
        <tr r="R1405" s="1"/>
      </tp>
      <tp t="s">
        <v>#N/A Requesting Data...2618504320</v>
        <stp/>
        <stp>BDP|11133340334813396049</stp>
        <tr r="R1843" s="1"/>
      </tp>
      <tp t="s">
        <v>#N/A Requesting Data...1768953999</v>
        <stp/>
        <stp>BDP|18010433624994229836</stp>
        <tr r="R104" s="1"/>
        <tr r="R1957" s="1"/>
        <tr r="R363" s="1"/>
      </tp>
      <tp t="s">
        <v>#N/A Requesting Data...2920941565</v>
        <stp/>
        <stp>BDP|18261359891905895581</stp>
        <tr r="R1496" s="1"/>
      </tp>
      <tp t="s">
        <v>#N/A Requesting Data...1770752943</v>
        <stp/>
        <stp>BDP|13127617833261229578</stp>
        <tr r="R1165" s="1"/>
      </tp>
      <tp t="s">
        <v>#N/A Requesting Data...2820218722</v>
        <stp/>
        <stp>BDP|14566073407205263313</stp>
        <tr r="R1657" s="1"/>
        <tr r="R2080" s="1"/>
        <tr r="R227" s="1"/>
        <tr r="R486" s="1"/>
      </tp>
      <tp t="s">
        <v>#N/A Requesting Data...1120808924</v>
        <stp/>
        <stp>BDP|12061469616295257049</stp>
        <tr r="R758" s="1"/>
      </tp>
      <tp t="s">
        <v>#N/A Requesting Data...1222000040</v>
        <stp/>
        <stp>BDP|13361306384033007911</stp>
        <tr r="R1664" s="1"/>
        <tr r="R2087" s="1"/>
        <tr r="R234" s="1"/>
        <tr r="R493" s="1"/>
      </tp>
      <tp t="s">
        <v>#N/A Requesting Data...1852314531</v>
        <stp/>
        <stp>BDP|15884092724660696555</stp>
        <tr r="R1130" s="1"/>
      </tp>
      <tp t="s">
        <v>#N/A N/A</v>
        <stp/>
        <stp>BDP|12168757614250572632</stp>
        <tr r="P1237" s="1"/>
        <tr r="P1269" s="1"/>
        <tr r="P1309" s="1"/>
        <tr r="P1931" s="1"/>
        <tr r="P4892" s="1"/>
        <tr r="P4935" s="1"/>
        <tr r="P5029" s="1"/>
        <tr r="P5112" s="1"/>
        <tr r="P67" s="1"/>
        <tr r="P981" s="1"/>
      </tp>
      <tp t="s">
        <v>#N/A Requesting Data...2866483765</v>
        <stp/>
        <stp>BDP|16962171878062634062</stp>
        <tr r="R1372" s="1"/>
      </tp>
      <tp t="s">
        <v>#N/A Requesting Data...2888220260</v>
        <stp/>
        <stp>BDP|16175451702104350434</stp>
        <tr r="N806" s="1"/>
      </tp>
      <tp t="s">
        <v>#N/A Requesting Data...3935007093</v>
        <stp/>
        <stp>BDP|15153129483189202748</stp>
        <tr r="R1731" s="1"/>
        <tr r="R2156" s="1"/>
        <tr r="R303" s="1"/>
        <tr r="R562" s="1"/>
      </tp>
      <tp t="s">
        <v>#N/A Requesting Data...2989148155</v>
        <stp/>
        <stp>BDP|14881589997659781295</stp>
        <tr r="R107" s="1"/>
        <tr r="R1546" s="1"/>
        <tr r="R1960" s="1"/>
        <tr r="R366" s="1"/>
      </tp>
      <tp t="s">
        <v>#N/A Requesting Data...2392558443</v>
        <stp/>
        <stp>BDP|11298489203805865386</stp>
        <tr r="R1455" s="1"/>
      </tp>
      <tp t="s">
        <v>#N/A Requesting Data...2441737321</v>
        <stp/>
        <stp>BDP|12255953419138289157</stp>
        <tr r="R952" s="1"/>
      </tp>
      <tp t="s">
        <v>#N/A Requesting Data...3634144502</v>
        <stp/>
        <stp>BDP|14905630830831316307</stp>
        <tr r="N1136" s="1"/>
      </tp>
      <tp t="s">
        <v>#N/A Requesting Data...4106158917</v>
        <stp/>
        <stp>BDP|16400144279536165515</stp>
        <tr r="N5073" s="1"/>
      </tp>
      <tp t="s">
        <v>#N/A Requesting Data...1104099003</v>
        <stp/>
        <stp>BDP|10287426645886560590</stp>
        <tr r="R619" s="1"/>
      </tp>
      <tp t="s">
        <v>#N/A Requesting Data...1303729578</v>
        <stp/>
        <stp>BDP|10886561554915338603</stp>
        <tr r="N1500" s="1"/>
      </tp>
      <tp t="s">
        <v>#N/A Requesting Data...2358380037</v>
        <stp/>
        <stp>BDP|17951763802477716434</stp>
        <tr r="R1247" s="1"/>
        <tr r="R1287" s="1"/>
        <tr r="R1905" s="1"/>
        <tr r="R45" s="1"/>
        <tr r="R4868" s="1"/>
        <tr r="R4911" s="1"/>
        <tr r="R5090" s="1"/>
        <tr r="R959" s="1"/>
      </tp>
      <tp t="s">
        <v>#N/A Requesting Data...1091902071</v>
        <stp/>
        <stp>BDP|14058983093747461061</stp>
        <tr r="R1753" s="1"/>
      </tp>
      <tp t="s">
        <v>#N/A Requesting Data...4294287186</v>
        <stp/>
        <stp>BDP|18274446199704360256</stp>
        <tr r="R1898" s="1"/>
      </tp>
      <tp t="s">
        <v>#N/A Requesting Data...1088318637</v>
        <stp/>
        <stp>BDP|11135502118323799565</stp>
        <tr r="R823" s="1"/>
      </tp>
      <tp t="s">
        <v>#N/A Requesting Data...3277945126</v>
        <stp/>
        <stp>BDP|15472498005566218427</stp>
        <tr r="N1771" s="1"/>
      </tp>
      <tp t="s">
        <v>#N/A Requesting Data...1066022907</v>
        <stp/>
        <stp>BDP|13807112178784817218</stp>
        <tr r="R1067" s="1"/>
      </tp>
      <tp t="s">
        <v>#N/A Requesting Data...2644451065</v>
        <stp/>
        <stp>BDP|12297837277159627781</stp>
        <tr r="N1768" s="1"/>
      </tp>
      <tp t="s">
        <v>#N/A Requesting Data...3414951317</v>
        <stp/>
        <stp>BDP|10409637604763305683</stp>
        <tr r="R798" s="1"/>
        <tr r="R798" s="1"/>
      </tp>
      <tp t="s">
        <v>#N/A Requesting Data...1870207012</v>
        <stp/>
        <stp>BDP|17818012680288776465</stp>
        <tr r="R1081" s="1"/>
      </tp>
      <tp t="s">
        <v>#N/A Requesting Data...3569987537</v>
        <stp/>
        <stp>BDP|17315583002765664471</stp>
        <tr r="R5070" s="1"/>
      </tp>
      <tp t="s">
        <v>#N/A Requesting Data...2246056942</v>
        <stp/>
        <stp>BDP|17393709231921332198</stp>
        <tr r="R1398" s="1"/>
      </tp>
      <tp t="s">
        <v>#N/A Requesting Data...1818422287</v>
        <stp/>
        <stp>BDP|15011523520591270087</stp>
        <tr r="N155" s="1"/>
        <tr r="N2008" s="1"/>
        <tr r="N414" s="1"/>
      </tp>
      <tp t="s">
        <v>#N/A Requesting Data...1527491548</v>
        <stp/>
        <stp>BDP|13981846497555652449</stp>
        <tr r="N1808" s="1"/>
      </tp>
      <tp t="s">
        <v>#N/A Requesting Data...1353196940</v>
        <stp/>
        <stp>BDP|11673345419141679151</stp>
        <tr r="R4981" s="1"/>
      </tp>
      <tp t="s">
        <v>#N/A Requesting Data...3248600704</v>
        <stp/>
        <stp>BDP|13397933726472568983</stp>
        <tr r="R1003" s="1"/>
      </tp>
      <tp t="s">
        <v>#N/A Requesting Data...3668751595</v>
        <stp/>
        <stp>BDP|13088112433550815214</stp>
        <tr r="N1144" s="1"/>
        <tr r="N1446" s="1"/>
      </tp>
      <tp t="s">
        <v>#N/A Requesting Data...2654817437</v>
        <stp/>
        <stp>BDP|10881271454696154213</stp>
        <tr r="R1706" s="1"/>
        <tr r="R2126" s="1"/>
        <tr r="R273" s="1"/>
        <tr r="R532" s="1"/>
      </tp>
      <tp t="s">
        <v>#N/A Requesting Data...2624089325</v>
        <stp/>
        <stp>BDP|13796811018378301163</stp>
        <tr r="R1144" s="1"/>
        <tr r="R1446" s="1"/>
      </tp>
      <tp t="s">
        <v>#N/A Requesting Data...2859230868</v>
        <stp/>
        <stp>BDP|16745277111783986533</stp>
        <tr r="N4950" s="1"/>
      </tp>
      <tp t="s">
        <v>#N/A Requesting Data...1883222826</v>
        <stp/>
        <stp>BDP|15401289356702251335</stp>
        <tr r="N1234" s="1"/>
        <tr r="N1234" s="1"/>
        <tr r="N1266" s="1"/>
        <tr r="N1266" s="1"/>
        <tr r="N1306" s="1"/>
        <tr r="N1306" s="1"/>
        <tr r="N1928" s="1"/>
        <tr r="N1928" s="1"/>
        <tr r="N4889" s="1"/>
        <tr r="N4889" s="1"/>
        <tr r="N4932" s="1"/>
        <tr r="N4932" s="1"/>
        <tr r="N5026" s="1"/>
        <tr r="N5026" s="1"/>
        <tr r="N5109" s="1"/>
        <tr r="N5109" s="1"/>
        <tr r="N64" s="1"/>
        <tr r="N64" s="1"/>
        <tr r="N978" s="1"/>
        <tr r="N978" s="1"/>
      </tp>
      <tp t="s">
        <v>#N/A Requesting Data...3038900694</v>
        <stp/>
        <stp>BDP|11223902215802908855</stp>
        <tr r="N811" s="1"/>
      </tp>
      <tp t="s">
        <v>#N/A Requesting Data...2153310898</v>
        <stp/>
        <stp>BDP|15608671941786906224</stp>
        <tr r="N650" s="1"/>
      </tp>
      <tp t="s">
        <v>#N/A Requesting Data...1952970752</v>
        <stp/>
        <stp>BDP|15725491143081153777</stp>
        <tr r="N1320" s="1"/>
      </tp>
      <tp t="s">
        <v>#N/A Requesting Data...2605819480</v>
        <stp/>
        <stp>BDP|15001529062906864337</stp>
        <tr r="R1217" s="1"/>
      </tp>
      <tp t="s">
        <v>#N/A Requesting Data...3822912955</v>
        <stp/>
        <stp>BDP|17837723830188012816</stp>
        <tr r="R108" s="1"/>
        <tr r="R1547" s="1"/>
        <tr r="R1961" s="1"/>
        <tr r="R367" s="1"/>
      </tp>
      <tp t="s">
        <v>#N/A Requesting Data...2801769917</v>
        <stp/>
        <stp>BDP|16516495837291873387</stp>
        <tr r="R1194" s="1"/>
      </tp>
      <tp t="s">
        <v>#N/A Requesting Data...3271905624</v>
        <stp/>
        <stp>BDP|11846027525578190847</stp>
        <tr r="N1617" s="1"/>
      </tp>
      <tp t="s">
        <v>#N/A Requesting Data...1223474140</v>
        <stp/>
        <stp>BDP|12015713631171996435</stp>
        <tr r="N622" s="1"/>
      </tp>
      <tp t="s">
        <v>#N/A Requesting Data...1784742586</v>
        <stp/>
        <stp>BDP|15490326980095874845</stp>
        <tr r="N1616" s="1"/>
      </tp>
      <tp t="s">
        <v>#N/A Requesting Data...1132897920</v>
        <stp/>
        <stp>BDP|10154256852425552192</stp>
        <tr r="R4811" s="1"/>
        <tr r="R4811" s="1"/>
      </tp>
      <tp t="s">
        <v>#N/A Requesting Data...2225069445</v>
        <stp/>
        <stp>BDP|10128510772188842907</stp>
        <tr r="R1228" s="1"/>
        <tr r="R1260" s="1"/>
        <tr r="R1300" s="1"/>
        <tr r="R1922" s="1"/>
        <tr r="R4881" s="1"/>
        <tr r="R4924" s="1"/>
        <tr r="R5018" s="1"/>
        <tr r="R5103" s="1"/>
        <tr r="R58" s="1"/>
        <tr r="R972" s="1"/>
      </tp>
      <tp t="s">
        <v>#N/A N/A</v>
        <stp/>
        <stp>BDP|15371915453429963320</stp>
        <tr r="P29" s="1"/>
        <tr r="P9" s="1"/>
      </tp>
      <tp t="s">
        <v>#N/A Requesting Data...3999823932</v>
        <stp/>
        <stp>BDP|17565369748922624172</stp>
        <tr r="R1889" s="1"/>
      </tp>
      <tp t="s">
        <v>#N/A Requesting Data...1326813295</v>
        <stp/>
        <stp>BDP|15464288477442600100</stp>
        <tr r="N1169" s="1"/>
      </tp>
      <tp t="s">
        <v>#N/A Requesting Data...3084686519</v>
        <stp/>
        <stp>BDP|10841866921681293807</stp>
        <tr r="N1217" s="1"/>
      </tp>
      <tp t="s">
        <v>#N/A N/A</v>
        <stp/>
        <stp>BDP|13999785412597612180</stp>
        <tr r="O1251" s="1"/>
        <tr r="O1291" s="1"/>
        <tr r="O1909" s="1"/>
        <tr r="O4872" s="1"/>
        <tr r="O49" s="1"/>
        <tr r="O4915" s="1"/>
        <tr r="O5094" s="1"/>
        <tr r="O963" s="1"/>
      </tp>
      <tp t="s">
        <v>#N/A Requesting Data...1101421196</v>
        <stp/>
        <stp>BDP|17572204507845637396</stp>
        <tr r="R811" s="1"/>
      </tp>
      <tp t="s">
        <v>#N/A Requesting Data...2056623854</v>
        <stp/>
        <stp>BDP|11340677936471625698</stp>
        <tr r="R1421" s="1"/>
      </tp>
      <tp t="s">
        <v>#N/A Requesting Data...2053892761</v>
        <stp/>
        <stp>BDP|16760637299489608368</stp>
        <tr r="R353" s="1"/>
      </tp>
      <tp t="s">
        <v>#N/A N/A</v>
        <stp/>
        <stp>BDP|13904574322056822195</stp>
        <tr r="P1226" s="1"/>
        <tr r="P1258" s="1"/>
        <tr r="P1298" s="1"/>
        <tr r="P1920" s="1"/>
        <tr r="P4879" s="1"/>
        <tr r="P4922" s="1"/>
        <tr r="P5016" s="1"/>
        <tr r="P5101" s="1"/>
        <tr r="P56" s="1"/>
        <tr r="P970" s="1"/>
      </tp>
      <tp t="s">
        <v>#N/A Requesting Data...3966602105</v>
        <stp/>
        <stp>BDP|16397181321725403338</stp>
        <tr r="N1183" s="1"/>
      </tp>
      <tp t="s">
        <v>#N/A Requesting Data...1786566515</v>
        <stp/>
        <stp>BDP|11861744674107614535</stp>
        <tr r="N1947" s="1"/>
      </tp>
      <tp t="s">
        <v>#N/A Requesting Data...3091800205</v>
        <stp/>
        <stp>BDP|12083938781633875377</stp>
        <tr r="N140" s="1"/>
        <tr r="N1576" s="1"/>
        <tr r="N1993" s="1"/>
        <tr r="N399" s="1"/>
      </tp>
      <tp t="s">
        <v>#N/A Requesting Data...3530214505</v>
        <stp/>
        <stp>BDP|11282604404752910631</stp>
        <tr r="R1136" s="1"/>
      </tp>
      <tp t="s">
        <v>#N/A Requesting Data...1224056190</v>
        <stp/>
        <stp>BDP|11419610665614497684</stp>
        <tr r="N1599" s="1"/>
        <tr r="N160" s="1"/>
        <tr r="N2013" s="1"/>
        <tr r="N419" s="1"/>
      </tp>
      <tp t="s">
        <v>#N/A N/A</v>
        <stp/>
        <stp>BDP|17804959496140030471</stp>
        <tr r="O948" s="1"/>
      </tp>
      <tp t="s">
        <v>#N/A Requesting Data...4205867708</v>
        <stp/>
        <stp>BDP|11586304535222907050</stp>
        <tr r="R1487" s="1"/>
        <tr r="R2152" s="1"/>
        <tr r="R299" s="1"/>
        <tr r="R558" s="1"/>
      </tp>
      <tp t="s">
        <v>#N/A Requesting Data...4150439374</v>
        <stp/>
        <stp>BDP|14650781751130232515</stp>
        <tr r="N950" s="1"/>
        <tr r="N950" s="1"/>
      </tp>
      <tp t="s">
        <v>#N/A Requesting Data...2987671974</v>
        <stp/>
        <stp>BDP|13144285429500931056</stp>
        <tr r="N205" s="1"/>
        <tr r="N2058" s="1"/>
        <tr r="N464" s="1"/>
      </tp>
      <tp t="s">
        <v>#N/A Requesting Data...2443660286</v>
        <stp/>
        <stp>BDP|16591667243896532192</stp>
        <tr r="N1937" s="1"/>
      </tp>
      <tp t="s">
        <v>#N/A Requesting Data...1337193418</v>
        <stp/>
        <stp>BDP|13126041925843491185</stp>
        <tr r="R1751" s="1"/>
      </tp>
      <tp t="s">
        <v>#N/A Requesting Data...3182057296</v>
        <stp/>
        <stp>BDP|10866553671426214727</stp>
        <tr r="R1115" s="1"/>
      </tp>
      <tp t="s">
        <v>#N/A Requesting Data...3774700726</v>
        <stp/>
        <stp>BDP|14486297853962059224</stp>
        <tr r="R1840" s="1"/>
      </tp>
      <tp t="s">
        <v>#N/A Requesting Data...2386479885</v>
        <stp/>
        <stp>BDP|13237980745548604551</stp>
        <tr r="R139" s="1"/>
        <tr r="R1992" s="1"/>
        <tr r="R398" s="1"/>
      </tp>
      <tp t="s">
        <v>#N/A Requesting Data...4018034776</v>
        <stp/>
        <stp>BDP|16829860316735314971</stp>
        <tr r="R1175" s="1"/>
      </tp>
      <tp t="s">
        <v>#N/A Requesting Data...1931350493</v>
        <stp/>
        <stp>BDP|10276166885642976879</stp>
        <tr r="R1725" s="1"/>
        <tr r="R2150" s="1"/>
        <tr r="R297" s="1"/>
        <tr r="R556" s="1"/>
      </tp>
      <tp t="s">
        <v>#N/A Requesting Data...2415030586</v>
        <stp/>
        <stp>BDP|11753469671264629595</stp>
        <tr r="N4751" s="1"/>
      </tp>
      <tp t="s">
        <v>#N/A Requesting Data...2943186671</v>
        <stp/>
        <stp>BDP|16211034602197485284</stp>
        <tr r="N1623" s="1"/>
        <tr r="N189" s="1"/>
        <tr r="N2042" s="1"/>
        <tr r="N448" s="1"/>
      </tp>
      <tp t="s">
        <v>#N/A Requesting Data...3988390642</v>
        <stp/>
        <stp>BDP|14304707765834902207</stp>
        <tr r="R1529" s="1"/>
      </tp>
      <tp t="s">
        <v>#N/A Requesting Data...2934035587</v>
        <stp/>
        <stp>BDP|17636145763100898360</stp>
        <tr r="N1676" s="1"/>
        <tr r="N2101" s="1"/>
        <tr r="N248" s="1"/>
        <tr r="N507" s="1"/>
      </tp>
      <tp t="s">
        <v>#N/A Requesting Data...1367966248</v>
        <stp/>
        <stp>BDP|10690973169689503522</stp>
        <tr r="N1629" s="1"/>
        <tr r="N198" s="1"/>
        <tr r="N2051" s="1"/>
        <tr r="N457" s="1"/>
      </tp>
      <tp t="s">
        <v>#N/A Requesting Data...1260435374</v>
        <stp/>
        <stp>BDP|14497513723511914103</stp>
        <tr r="R1821" s="1"/>
      </tp>
      <tp t="s">
        <v>#N/A Requesting Data...1988354721</v>
        <stp/>
        <stp>BDP|18420949634205882432</stp>
        <tr r="N145" s="1"/>
        <tr r="N1580" s="1"/>
        <tr r="N1998" s="1"/>
        <tr r="N404" s="1"/>
      </tp>
      <tp t="s">
        <v>#N/A Requesting Data...3407198584</v>
        <stp/>
        <stp>BDP|14871837466149046022</stp>
        <tr r="R665" s="1"/>
      </tp>
      <tp t="s">
        <v>#N/A Requesting Data...3451881751</v>
        <stp/>
        <stp>BDP|11104090412727042448</stp>
        <tr r="N2131" s="1"/>
        <tr r="N278" s="1"/>
        <tr r="N537" s="1"/>
      </tp>
      <tp t="s">
        <v>#N/A Requesting Data...2554796159</v>
        <stp/>
        <stp>BDP|16012350228357560369</stp>
        <tr r="R351" s="1"/>
      </tp>
      <tp t="s">
        <v>#N/A Requesting Data...3972521692</v>
        <stp/>
        <stp>BDP|11230198700182407116</stp>
        <tr r="N840" s="1"/>
      </tp>
      <tp t="s">
        <v>#N/A Requesting Data...1148959694</v>
        <stp/>
        <stp>BDP|18254616168498294372</stp>
        <tr r="R725" s="1"/>
        <tr r="R928" s="1"/>
      </tp>
      <tp t="s">
        <v>#N/A Requesting Data...2955586676</v>
        <stp/>
        <stp>BDP|15650646490871554892</stp>
        <tr r="R1552" s="1"/>
      </tp>
      <tp t="s">
        <v>#N/A Requesting Data...3416577768</v>
        <stp/>
        <stp>BDP|17806169157992364244</stp>
        <tr r="N1382" s="1"/>
      </tp>
      <tp t="s">
        <v>#N/A Requesting Data...1336391753</v>
        <stp/>
        <stp>BDP|13868001562743142555</stp>
        <tr r="R1140" s="1"/>
      </tp>
      <tp t="s">
        <v>#N/A Requesting Data...3254025268</v>
        <stp/>
        <stp>BDP|12917453746012667324</stp>
        <tr r="R813" s="1"/>
        <tr r="R813" s="1"/>
      </tp>
      <tp t="s">
        <v>#N/A Requesting Data...3717792340</v>
        <stp/>
        <stp>BDP|17410303869360254113</stp>
        <tr r="R1860" s="1"/>
      </tp>
      <tp t="s">
        <v>#N/A Requesting Data...1405837587</v>
        <stp/>
        <stp>BDP|15132712218536388658</stp>
        <tr r="N1004" s="1"/>
      </tp>
      <tp t="s">
        <v>#N/A N/A</v>
        <stp/>
        <stp>BDP|17876642418521792222</stp>
        <tr r="P1239" s="1"/>
        <tr r="P1271" s="1"/>
        <tr r="P1311" s="1"/>
        <tr r="P1933" s="1"/>
        <tr r="P4894" s="1"/>
        <tr r="P4937" s="1"/>
        <tr r="P5031" s="1"/>
        <tr r="P5114" s="1"/>
        <tr r="P69" s="1"/>
        <tr r="P983" s="1"/>
      </tp>
      <tp t="s">
        <v>#N/A Requesting Data...3326711242</v>
        <stp/>
        <stp>BDP|15131036332387889297</stp>
        <tr r="R138" s="1"/>
        <tr r="R1991" s="1"/>
        <tr r="R397" s="1"/>
      </tp>
      <tp t="s">
        <v>#N/A Requesting Data...3556080022</v>
        <stp/>
        <stp>BDP|16483807216089450574</stp>
        <tr r="N1328" s="1"/>
      </tp>
      <tp t="s">
        <v>#N/A N/A</v>
        <stp/>
        <stp>BDP|17920404189328697072</stp>
        <tr r="O951" s="1"/>
      </tp>
      <tp t="s">
        <v>#N/A Requesting Data...1287044507</v>
        <stp/>
        <stp>BDP|17732718604161189221</stp>
        <tr r="R338" s="1"/>
        <tr r="R338" s="1"/>
      </tp>
      <tp t="s">
        <v>#N/A Requesting Data...1865792061</v>
        <stp/>
        <stp>BDP|11265301859860353498</stp>
        <tr r="R1744" s="1"/>
        <tr r="R2167" s="1"/>
        <tr r="R314" s="1"/>
        <tr r="R573" s="1"/>
      </tp>
      <tp t="s">
        <v>#N/A Requesting Data...4089924012</v>
        <stp/>
        <stp>BDP|11025731525643009474</stp>
        <tr r="N607" s="1"/>
      </tp>
      <tp t="s">
        <v>#N/A Requesting Data...1728079293</v>
        <stp/>
        <stp>BDP|16061867937478630660</stp>
        <tr r="N1846" s="1"/>
      </tp>
      <tp t="s">
        <v>#N/A Requesting Data...2048042870</v>
        <stp/>
        <stp>BDP|11930776802904407198</stp>
        <tr r="N1135" s="1"/>
      </tp>
      <tp t="s">
        <v>#N/A Requesting Data...2094785477</v>
        <stp/>
        <stp>BDP|13461467862367161500</stp>
        <tr r="N1809" s="1"/>
      </tp>
      <tp t="s">
        <v>#N/A Requesting Data...3842762214</v>
        <stp/>
        <stp>BDP|11576531520720773519</stp>
        <tr r="R1187" s="1"/>
      </tp>
      <tp t="s">
        <v>#N/A Requesting Data...3654389102</v>
        <stp/>
        <stp>BDP|17268691729636285607</stp>
        <tr r="N188" s="1"/>
        <tr r="N2041" s="1"/>
        <tr r="N447" s="1"/>
      </tp>
      <tp t="s">
        <v>#N/A Requesting Data...3869229389</v>
        <stp/>
        <stp>BDP|13241612277380317178</stp>
        <tr r="R1386" s="1"/>
      </tp>
      <tp t="s">
        <v>#N/A Requesting Data...1336961536</v>
        <stp/>
        <stp>BDP|11378934445046271975</stp>
        <tr r="R640" s="1"/>
        <tr r="R857" s="1"/>
      </tp>
      <tp t="s">
        <v>#N/A Requesting Data...1232653524</v>
        <stp/>
        <stp>BDP|14166894989674131300</stp>
        <tr r="R1478" s="1"/>
      </tp>
      <tp t="s">
        <v>#N/A Requesting Data...3818878934</v>
        <stp/>
        <stp>BDP|13292244012440093347</stp>
        <tr r="N1741" s="1"/>
        <tr r="N2165" s="1"/>
        <tr r="N312" s="1"/>
        <tr r="N571" s="1"/>
      </tp>
      <tp t="s">
        <v>#N/A Requesting Data...2773765474</v>
        <stp/>
        <stp>BDP|13434425644261533172</stp>
        <tr r="R1453" s="1"/>
      </tp>
      <tp t="s">
        <v>#N/A Requesting Data...2403709040</v>
        <stp/>
        <stp>BDP|12890591269284938626</stp>
        <tr r="R1737" s="1"/>
        <tr r="R195" s="1"/>
        <tr r="R2048" s="1"/>
        <tr r="R454" s="1"/>
      </tp>
      <tp t="s">
        <v>#N/A Requesting Data...1228086844</v>
        <stp/>
        <stp>BDP|16231314880849409741</stp>
        <tr r="R1845" s="1"/>
      </tp>
      <tp t="s">
        <v>#N/A Requesting Data...2844844605</v>
        <stp/>
        <stp>BDP|12547364016336264548</stp>
        <tr r="R1403" s="1"/>
      </tp>
      <tp t="s">
        <v>#N/A Requesting Data...1459680005</v>
        <stp/>
        <stp>BDP|12163279437991421168</stp>
        <tr r="R1203" s="1"/>
      </tp>
      <tp t="s">
        <v>#N/A Requesting Data...2442845345</v>
        <stp/>
        <stp>BDP|12800406955389634984</stp>
        <tr r="N1630" s="1"/>
      </tp>
      <tp t="s">
        <v>#N/A Requesting Data...3618588463</v>
        <stp/>
        <stp>BDP|17946871873382913977</stp>
        <tr r="R1539" s="1"/>
      </tp>
      <tp t="s">
        <v>#N/A Requesting Data...3801511304</v>
        <stp/>
        <stp>BDP|10467634366091227207</stp>
        <tr r="R792" s="1"/>
      </tp>
      <tp t="s">
        <v>#N/A Requesting Data...1692698216</v>
        <stp/>
        <stp>BDP|16967117778087458470</stp>
        <tr r="R1423" s="1"/>
      </tp>
      <tp t="s">
        <v>#N/A Requesting Data...3798738647</v>
        <stp/>
        <stp>BDP|17581461863351565777</stp>
        <tr r="R808" s="1"/>
        <tr r="R808" s="1"/>
      </tp>
      <tp t="s">
        <v>#N/A Requesting Data...4237970630</v>
        <stp/>
        <stp>BDP|15554548480762665957</stp>
        <tr r="N676" s="1"/>
      </tp>
      <tp t="s">
        <v>#N/A Requesting Data...3677006054</v>
        <stp/>
        <stp>BDP|11315055724984204420</stp>
        <tr r="R1770" s="1"/>
      </tp>
      <tp t="s">
        <v>#N/A Requesting Data...3047605582</v>
        <stp/>
        <stp>BDP|11635358247300098563</stp>
        <tr r="N1247" s="1"/>
        <tr r="N1247" s="1"/>
        <tr r="N1287" s="1"/>
        <tr r="N1287" s="1"/>
        <tr r="N1905" s="1"/>
        <tr r="N1905" s="1"/>
        <tr r="N45" s="1"/>
        <tr r="N45" s="1"/>
        <tr r="N4868" s="1"/>
        <tr r="N4868" s="1"/>
        <tr r="N4911" s="1"/>
        <tr r="N4911" s="1"/>
        <tr r="N5090" s="1"/>
        <tr r="N5090" s="1"/>
        <tr r="N959" s="1"/>
        <tr r="N959" s="1"/>
      </tp>
      <tp t="s">
        <v>#N/A Requesting Data...2076517648</v>
        <stp/>
        <stp>BDP|13352854582424242443</stp>
        <tr r="R1613" s="1"/>
        <tr r="R177" s="1"/>
        <tr r="R2030" s="1"/>
        <tr r="R436" s="1"/>
      </tp>
      <tp t="s">
        <v>#N/A Requesting Data...2007145387</v>
        <stp/>
        <stp>BDP|17074027021326584049</stp>
        <tr r="R1619" s="1"/>
        <tr r="R184" s="1"/>
        <tr r="R2037" s="1"/>
        <tr r="R443" s="1"/>
      </tp>
      <tp t="s">
        <v>#N/A Requesting Data...2521776004</v>
        <stp/>
        <stp>BDP|13498082034550518380</stp>
        <tr r="R704" s="1"/>
      </tp>
      <tp t="s">
        <v>#N/A Requesting Data...3606447138</v>
        <stp/>
        <stp>BDP|13949554498355896997</stp>
        <tr r="N1609" s="1"/>
        <tr r="N171" s="1"/>
        <tr r="N2024" s="1"/>
        <tr r="N430" s="1"/>
      </tp>
      <tp t="s">
        <v>#N/A Requesting Data...4125160190</v>
        <stp/>
        <stp>BDP|15176629546641135517</stp>
        <tr r="R2082" s="1"/>
        <tr r="R229" s="1"/>
        <tr r="R488" s="1"/>
      </tp>
      <tp t="s">
        <v>#N/A Requesting Data...3833838600</v>
        <stp/>
        <stp>BDP|16728285808752259506</stp>
        <tr r="R1728" s="1"/>
        <tr r="R2154" s="1"/>
        <tr r="R301" s="1"/>
        <tr r="R560" s="1"/>
      </tp>
      <tp t="s">
        <v>#N/A Requesting Data...4040061598</v>
        <stp/>
        <stp>BDP|15627502110057327500</stp>
        <tr r="N1342" s="1"/>
      </tp>
      <tp t="s">
        <v>#N/A Requesting Data...2597101706</v>
        <stp/>
        <stp>BDP|11235766849299033885</stp>
        <tr r="R4826" s="1"/>
        <tr r="R4826" s="1"/>
      </tp>
      <tp t="s">
        <v>#N/A Requesting Data...3972648366</v>
        <stp/>
        <stp>BDP|14453069202873116444</stp>
        <tr r="N4951" s="1"/>
      </tp>
      <tp t="s">
        <v>#N/A Requesting Data...2214702599</v>
        <stp/>
        <stp>BDP|11640660754780437150</stp>
        <tr r="N4797" s="1"/>
        <tr r="N4798" s="1"/>
        <tr r="N4799" s="1"/>
      </tp>
      <tp t="s">
        <v>#N/A Requesting Data...1569603540</v>
        <stp/>
        <stp>BDP|14995227955913929322</stp>
        <tr r="R1380" s="1"/>
      </tp>
      <tp t="s">
        <v>#N/A Requesting Data...1757909283</v>
        <stp/>
        <stp>BDP|16805195860164318673</stp>
        <tr r="N1477" s="1"/>
      </tp>
      <tp t="s">
        <v>#N/A Requesting Data...4026889813</v>
        <stp/>
        <stp>BDP|16297137803807106363</stp>
        <tr r="R1000" s="1"/>
      </tp>
      <tp t="s">
        <v>#N/A Requesting Data...4258859702</v>
        <stp/>
        <stp>BDP|17977187967623015032</stp>
        <tr r="R1422" s="1"/>
      </tp>
      <tp t="s">
        <v>#N/A Requesting Data...2532951472</v>
        <stp/>
        <stp>BDP|13003329557940282637</stp>
        <tr r="R188" s="1"/>
        <tr r="R2041" s="1"/>
        <tr r="R447" s="1"/>
      </tp>
      <tp t="s">
        <v>#N/A Requesting Data...1836291907</v>
        <stp/>
        <stp>BDP|14229021710757617126</stp>
        <tr r="R1398" s="1"/>
      </tp>
      <tp t="s">
        <v>#N/A Requesting Data...2499517854</v>
        <stp/>
        <stp>BDP|17367939484323748679</stp>
        <tr r="N1644" s="1"/>
        <tr r="N2069" s="1"/>
        <tr r="N216" s="1"/>
        <tr r="N475" s="1"/>
      </tp>
      <tp t="s">
        <v>#N/A Requesting Data...3494182215</v>
        <stp/>
        <stp>BDP|14478248956048179803</stp>
        <tr r="R1503" s="1"/>
        <tr r="R1736" s="1"/>
        <tr r="R2160" s="1"/>
        <tr r="R307" s="1"/>
        <tr r="R566" s="1"/>
      </tp>
      <tp t="s">
        <v>#N/A N/A</v>
        <stp/>
        <stp>BDP|14690391071720957301</stp>
        <tr r="P1227" s="1"/>
        <tr r="P1259" s="1"/>
        <tr r="P1299" s="1"/>
        <tr r="P1921" s="1"/>
        <tr r="P4880" s="1"/>
        <tr r="P4923" s="1"/>
        <tr r="P5017" s="1"/>
        <tr r="P5102" s="1"/>
        <tr r="P57" s="1"/>
        <tr r="P971" s="1"/>
      </tp>
      <tp t="s">
        <v>#N/A Requesting Data...2388952039</v>
        <stp/>
        <stp>BDP|15632139428082844724</stp>
        <tr r="R606" s="1"/>
      </tp>
      <tp t="s">
        <v>#N/A Requesting Data...2602881869</v>
        <stp/>
        <stp>BDP|13429603330882762740</stp>
        <tr r="R1856" s="1"/>
      </tp>
      <tp t="s">
        <v>#N/A Requesting Data...3971935263</v>
        <stp/>
        <stp>BDP|14109459323777387634</stp>
        <tr r="N1228" s="1"/>
        <tr r="N1228" s="1"/>
        <tr r="N1260" s="1"/>
        <tr r="N1260" s="1"/>
        <tr r="N1300" s="1"/>
        <tr r="N1300" s="1"/>
        <tr r="N1922" s="1"/>
        <tr r="N1922" s="1"/>
        <tr r="N4881" s="1"/>
        <tr r="N4881" s="1"/>
        <tr r="N4924" s="1"/>
        <tr r="N4924" s="1"/>
        <tr r="N5018" s="1"/>
        <tr r="N5018" s="1"/>
        <tr r="N5103" s="1"/>
        <tr r="N5103" s="1"/>
        <tr r="N58" s="1"/>
        <tr r="N58" s="1"/>
        <tr r="N972" s="1"/>
        <tr r="N972" s="1"/>
      </tp>
      <tp t="s">
        <v>#N/A Requesting Data...3215352574</v>
        <stp/>
        <stp>BDP|17266836486186227225</stp>
        <tr r="N994" s="1"/>
      </tp>
      <tp t="s">
        <v>#N/A N/A</v>
        <stp/>
        <stp>BDP|12771179713428097947</stp>
        <tr r="Q1239" s="1"/>
        <tr r="Q1271" s="1"/>
        <tr r="Q1311" s="1"/>
        <tr r="Q1933" s="1"/>
        <tr r="Q4894" s="1"/>
        <tr r="Q4937" s="1"/>
        <tr r="Q5031" s="1"/>
        <tr r="Q5114" s="1"/>
        <tr r="Q69" s="1"/>
        <tr r="Q983" s="1"/>
      </tp>
      <tp t="s">
        <v>#N/A Requesting Data...1740034030</v>
        <stp/>
        <stp>BDP|16870559415642778395</stp>
        <tr r="R1094" s="1"/>
      </tp>
      <tp t="s">
        <v>#N/A Requesting Data...1505517529</v>
        <stp/>
        <stp>BDP|15641537069381889427</stp>
        <tr r="N1037" s="1"/>
      </tp>
      <tp t="s">
        <v>#N/A Requesting Data...2029002510</v>
        <stp/>
        <stp>BDP|12119961201770868883</stp>
        <tr r="R1182" s="1"/>
      </tp>
      <tp t="s">
        <v>#N/A Requesting Data...1541982853</v>
        <stp/>
        <stp>BDP|11554536984318255763</stp>
        <tr r="R837" s="1"/>
        <tr r="R837" s="1"/>
      </tp>
      <tp t="s">
        <v>#N/A N/A</v>
        <stp/>
        <stp>BDP|13640392538397175704</stp>
        <tr r="P28" s="1"/>
        <tr r="P8" s="1"/>
      </tp>
      <tp t="s">
        <v>#N/A Requesting Data...2178296218</v>
        <stp/>
        <stp>BDP|12477223110444636665</stp>
        <tr r="N4828" s="1"/>
      </tp>
      <tp t="s">
        <v>#N/A Requesting Data...2777294755</v>
        <stp/>
        <stp>BDP|17080772802784607758</stp>
        <tr r="R1881" s="1"/>
      </tp>
      <tp t="s">
        <v>#N/A Requesting Data...4029204188</v>
        <stp/>
        <stp>BDP|17618371566140988273</stp>
        <tr r="N163" s="1"/>
        <tr r="N2016" s="1"/>
        <tr r="N422" s="1"/>
      </tp>
      <tp t="s">
        <v>#N/A Requesting Data...3954356067</v>
        <stp/>
        <stp>BDP|15957050815480286421</stp>
        <tr r="R1616" s="1"/>
      </tp>
      <tp t="s">
        <v>#N/A Requesting Data...2223894284</v>
        <stp/>
        <stp>BDP|13630749819047414264</stp>
        <tr r="R1524" s="1"/>
      </tp>
      <tp t="s">
        <v>#N/A Requesting Data...1302091456</v>
        <stp/>
        <stp>BDP|16486525839699565931</stp>
        <tr r="R1143" s="1"/>
      </tp>
      <tp t="s">
        <v>#N/A Requesting Data...1957443289</v>
        <stp/>
        <stp>BDP|10528579354923811370</stp>
        <tr r="R1330" s="1"/>
        <tr r="R1330" s="1"/>
      </tp>
      <tp t="s">
        <v>#N/A Requesting Data...1732445550</v>
        <stp/>
        <stp>BDP|13864319321924947681</stp>
        <tr r="N1190" s="1"/>
      </tp>
      <tp t="s">
        <v>#N/A Requesting Data...3811091513</v>
        <stp/>
        <stp>BDP|10481024260077895173</stp>
        <tr r="R1877" s="1"/>
        <tr r="R4957" s="1"/>
      </tp>
      <tp t="s">
        <v>#N/A Requesting Data...1941304364</v>
        <stp/>
        <stp>BDP|10625659516905579290</stp>
        <tr r="R1061" s="1"/>
      </tp>
      <tp t="s">
        <v>#N/A Requesting Data...3128267679</v>
        <stp/>
        <stp>BDP|15364947058449208041</stp>
        <tr r="N1048" s="1"/>
      </tp>
      <tp t="s">
        <v>#N/A Requesting Data...2047708838</v>
        <stp/>
        <stp>BDP|14032638293398959314</stp>
        <tr r="R4823" s="1"/>
        <tr r="R4823" s="1"/>
      </tp>
      <tp t="s">
        <v>#N/A Requesting Data...3895835313</v>
        <stp/>
        <stp>BDP|14147062205756361298</stp>
        <tr r="R637" s="1"/>
        <tr r="R851" s="1"/>
      </tp>
      <tp t="s">
        <v>#N/A Requesting Data...1588934777</v>
        <stp/>
        <stp>BDP|10936558433111446730</stp>
        <tr r="R174" s="1"/>
        <tr r="R2027" s="1"/>
        <tr r="R433" s="1"/>
      </tp>
      <tp t="s">
        <v>#N/A Requesting Data...2648171599</v>
        <stp/>
        <stp>BDP|13039337854655700080</stp>
        <tr r="R1409" s="1"/>
      </tp>
      <tp t="s">
        <v>#N/A Requesting Data...1900382801</v>
        <stp/>
        <stp>BDP|18377088180810340001</stp>
        <tr r="R4827" s="1"/>
        <tr r="R4827" s="1"/>
      </tp>
      <tp t="s">
        <v>#N/A Requesting Data...3875639052</v>
        <stp/>
        <stp>BDP|14403657139428047906</stp>
        <tr r="R1599" s="1"/>
        <tr r="R160" s="1"/>
        <tr r="R2013" s="1"/>
        <tr r="R419" s="1"/>
      </tp>
      <tp t="s">
        <v>#N/A Requesting Data...2677501694</v>
        <stp/>
        <stp>BDP|14323239314405885247</stp>
        <tr r="N1195" s="1"/>
      </tp>
      <tp t="s">
        <v>#N/A Requesting Data...3797961625</v>
        <stp/>
        <stp>BDP|14942861237429955690</stp>
        <tr r="R1429" s="1"/>
        <tr r="R1696" s="1"/>
      </tp>
      <tp t="s">
        <v>#N/A Requesting Data...1340573770</v>
        <stp/>
        <stp>BDP|10352807148468658468</stp>
        <tr r="N1000" s="1"/>
      </tp>
      <tp t="s">
        <v>#N/A Requesting Data...1885014459</v>
        <stp/>
        <stp>BDP|13166648318296460220</stp>
        <tr r="N1218" s="1"/>
      </tp>
      <tp t="s">
        <v>#N/A Requesting Data...2321756779</v>
        <stp/>
        <stp>BDP|11656140038805446650</stp>
        <tr r="R4819" s="1"/>
      </tp>
      <tp t="s">
        <v>#N/A Requesting Data...2205214533</v>
        <stp/>
        <stp>BDP|11446046770024206292</stp>
        <tr r="N1894" s="1"/>
      </tp>
      <tp t="s">
        <v>#N/A Requesting Data...3853587164</v>
        <stp/>
        <stp>BDP|11322340576043279683</stp>
        <tr r="R1607" s="1"/>
        <tr r="R167" s="1"/>
        <tr r="R2020" s="1"/>
        <tr r="R426" s="1"/>
      </tp>
      <tp t="s">
        <v>#N/A Requesting Data...1437594744</v>
        <stp/>
        <stp>BDP|17883730703581582161</stp>
        <tr r="N4899" s="1"/>
        <tr r="N4899" s="1"/>
        <tr r="N4942" s="1"/>
        <tr r="N4942" s="1"/>
        <tr r="N5036" s="1"/>
        <tr r="N5036" s="1"/>
      </tp>
      <tp t="s">
        <v>#N/A Requesting Data...2243168128</v>
        <stp/>
        <stp>BDP|13762944390622813119</stp>
        <tr r="N696" s="1"/>
        <tr r="N902" s="1"/>
      </tp>
      <tp t="s">
        <v>#N/A Requesting Data...2321566149</v>
        <stp/>
        <stp>BDP|12368795804764012146</stp>
        <tr r="R838" s="1"/>
      </tp>
      <tp t="s">
        <v>#N/A Requesting Data...2908792354</v>
        <stp/>
        <stp>BDP|16277573328363655213</stp>
        <tr r="R680" s="1"/>
      </tp>
      <tp t="s">
        <v>#N/A Requesting Data...2433771671</v>
        <stp/>
        <stp>BDP|11694990997903135233</stp>
        <tr r="N1078" s="1"/>
      </tp>
      <tp t="s">
        <v>#N/A Requesting Data...3120374140</v>
        <stp/>
        <stp>BDP|15514949710305897848</stp>
        <tr r="R1038" s="1"/>
        <tr r="R1038" s="1"/>
      </tp>
      <tp t="s">
        <v>#N/A Requesting Data...3749592405</v>
        <stp/>
        <stp>BDP|11156442382794377994</stp>
        <tr r="R1617" s="1"/>
      </tp>
      <tp t="s">
        <v>#N/A Requesting Data...4065760494</v>
        <stp/>
        <stp>BDP|17060093148513468087</stp>
        <tr r="R1849" s="1"/>
      </tp>
      <tp t="s">
        <v>#N/A Requesting Data...2569440980</v>
        <stp/>
        <stp>BDP|11819591568283429107</stp>
        <tr r="N4737" s="1"/>
      </tp>
      <tp t="s">
        <v>#N/A Requesting Data...2380887530</v>
        <stp/>
        <stp>BDP|11796275277976272299</stp>
        <tr r="R350" s="1"/>
      </tp>
      <tp t="s">
        <v>#N/A Requesting Data...1899496447</v>
        <stp/>
        <stp>BDP|17591396925514180248</stp>
        <tr r="R1456" s="1"/>
        <tr r="R1712" s="1"/>
      </tp>
      <tp t="s">
        <v>#N/A Requesting Data...2965855496</v>
        <stp/>
        <stp>BDP|14870881985102872618</stp>
        <tr r="R1675" s="1"/>
        <tr r="R2100" s="1"/>
        <tr r="R247" s="1"/>
        <tr r="R506" s="1"/>
      </tp>
      <tp t="s">
        <v>#N/A Requesting Data...2950171482</v>
        <stp/>
        <stp>BDP|12941435277433328228</stp>
        <tr r="N4946" s="1"/>
      </tp>
      <tp t="s">
        <v>#N/A Requesting Data...1926390766</v>
        <stp/>
        <stp>BDP|13218554659265726657</stp>
        <tr r="N1015" s="1"/>
      </tp>
      <tp t="s">
        <v>#N/A Requesting Data...3864801984</v>
        <stp/>
        <stp>BDP|15275334400000977644</stp>
        <tr r="R797" s="1"/>
      </tp>
      <tp t="s">
        <v>#N/A Requesting Data...3863569380</v>
        <stp/>
        <stp>BDP|13316796643981203179</stp>
        <tr r="R1199" s="1"/>
      </tp>
      <tp t="s">
        <v>#N/A Requesting Data...2094538325</v>
        <stp/>
        <stp>BDP|13337558489856741840</stp>
        <tr r="R1723" s="1"/>
        <tr r="R2147" s="1"/>
        <tr r="R294" s="1"/>
        <tr r="R553" s="1"/>
      </tp>
      <tp t="s">
        <v>#N/A Requesting Data...2798655451</v>
        <stp/>
        <stp>BDP|14368182676642564042</stp>
        <tr r="R1630" s="1"/>
      </tp>
      <tp t="s">
        <v>#N/A Requesting Data...2387512228</v>
        <stp/>
        <stp>BDP|11221456569404516775</stp>
        <tr r="N4791" s="1"/>
      </tp>
      <tp t="s">
        <v>#N/A Requesting Data...4132341048</v>
        <stp/>
        <stp>BDP|11801683418473094573</stp>
        <tr r="R1494" s="1"/>
      </tp>
      <tp t="s">
        <v>#N/A Requesting Data...2539987369</v>
        <stp/>
        <stp>BDP|10769281321419272937</stp>
        <tr r="N1944" s="1"/>
      </tp>
      <tp t="s">
        <v>#N/A Requesting Data...1451648828</v>
        <stp/>
        <stp>BDP|17542567626363379395</stp>
        <tr r="R1583" s="1"/>
      </tp>
      <tp t="s">
        <v>#N/A Requesting Data...2273816039</v>
        <stp/>
        <stp>BDP|11141845108679114036</stp>
        <tr r="R1249" s="1"/>
        <tr r="R1289" s="1"/>
        <tr r="R1907" s="1"/>
        <tr r="R47" s="1"/>
        <tr r="R4870" s="1"/>
        <tr r="R4913" s="1"/>
        <tr r="R5092" s="1"/>
        <tr r="R961" s="1"/>
      </tp>
      <tp t="s">
        <v>#N/A Requesting Data...3523249900</v>
        <stp/>
        <stp>BDP|11829618733557216361</stp>
        <tr r="R1333" s="1"/>
      </tp>
      <tp t="s">
        <v>#N/A Requesting Data...3372552401</v>
        <stp/>
        <stp>BDP|11168639962635674481</stp>
        <tr r="N1120" s="1"/>
      </tp>
      <tp t="s">
        <v>#N/A Requesting Data...2565393907</v>
        <stp/>
        <stp>BDP|17234341459922464350</stp>
        <tr r="R1196" s="1"/>
      </tp>
      <tp t="s">
        <v>#N/A Requesting Data...1513908662</v>
        <stp/>
        <stp>BDP|17337056328835876086</stp>
        <tr r="N1689" s="1"/>
        <tr r="N2115" s="1"/>
        <tr r="N262" s="1"/>
        <tr r="N521" s="1"/>
      </tp>
      <tp t="s">
        <v>#N/A Requesting Data...3520376408</v>
        <stp/>
        <stp>BDP|12412448267910915002</stp>
        <tr r="N1939" s="1"/>
      </tp>
      <tp t="s">
        <v>#N/A Requesting Data...4290646361</v>
        <stp/>
        <stp>BDP|11834712310635649213</stp>
        <tr r="N673" s="1"/>
        <tr r="N880" s="1"/>
      </tp>
      <tp t="s">
        <v>#N/A Requesting Data...3143321832</v>
        <stp/>
        <stp>BDP|12059391501403058265</stp>
        <tr r="N2075" s="1"/>
        <tr r="N222" s="1"/>
        <tr r="N481" s="1"/>
      </tp>
      <tp t="s">
        <v>#N/A Requesting Data...1968046832</v>
        <stp/>
        <stp>BDP|14173325056353386189</stp>
        <tr r="R1452" s="1"/>
        <tr r="R1711" s="1"/>
        <tr r="R2133" s="1"/>
        <tr r="R280" s="1"/>
        <tr r="R539" s="1"/>
      </tp>
      <tp t="s">
        <v>#N/A Requesting Data...2691865806</v>
        <stp/>
        <stp>BDP|15076467412129249982</stp>
        <tr r="R1717" s="1"/>
        <tr r="R2140" s="1"/>
        <tr r="R287" s="1"/>
        <tr r="R546" s="1"/>
      </tp>
      <tp t="s">
        <v>#N/A Requesting Data...2142561137</v>
        <stp/>
        <stp>BDP|16756727678402521463</stp>
        <tr r="N1149" s="1"/>
      </tp>
      <tp t="s">
        <v>#N/A Requesting Data...3777521195</v>
        <stp/>
        <stp>BDP|15985988382417923343</stp>
        <tr r="R83" s="1"/>
      </tp>
      <tp t="s">
        <v>#N/A Requesting Data...2969096475</v>
        <stp/>
        <stp>BDP|12159978084676986557</stp>
        <tr r="R1013" s="1"/>
      </tp>
      <tp t="s">
        <v>#N/A Requesting Data...1922815967</v>
        <stp/>
        <stp>BDP|12396165011333985133</stp>
        <tr r="N1752" s="1"/>
      </tp>
      <tp t="s">
        <v>#N/A Requesting Data...2233268403</v>
        <stp/>
        <stp>BDP|11376825632643967946</stp>
        <tr r="R1815" s="1"/>
      </tp>
      <tp t="s">
        <v>#N/A Requesting Data...2566312333</v>
        <stp/>
        <stp>BDP|14506616575335089006</stp>
        <tr r="R651" s="1"/>
      </tp>
      <tp t="s">
        <v>#N/A N/A</v>
        <stp/>
        <stp>BDP|17274108013126667163</stp>
        <tr r="P1229" s="1"/>
        <tr r="P1261" s="1"/>
        <tr r="P1301" s="1"/>
        <tr r="P1923" s="1"/>
        <tr r="P4882" s="1"/>
        <tr r="P4925" s="1"/>
        <tr r="P5019" s="1"/>
        <tr r="P5104" s="1"/>
        <tr r="P59" s="1"/>
        <tr r="P973" s="1"/>
      </tp>
      <tp t="s">
        <v>#N/A Requesting Data...1988132493</v>
        <stp/>
        <stp>BDP|17497060522201763464</stp>
        <tr r="N1457" s="1"/>
      </tp>
      <tp t="s">
        <v>#N/A Requesting Data...2599436129</v>
        <stp/>
        <stp>BDP|13058677022334694329</stp>
        <tr r="R342" s="1"/>
      </tp>
      <tp t="s">
        <v>#N/A Requesting Data...3804385996</v>
        <stp/>
        <stp>BDP|10469643458554916705</stp>
        <tr r="R777" s="1"/>
        <tr r="R777" s="1"/>
      </tp>
      <tp t="s">
        <v>#N/A Requesting Data...3083575608</v>
        <stp/>
        <stp>BDP|13911718829026974084</stp>
        <tr r="R1797" s="1"/>
      </tp>
      <tp t="s">
        <v>#N/A Requesting Data...2491199314</v>
        <stp/>
        <stp>BDP|10891190277956086067</stp>
        <tr r="R710" s="1"/>
        <tr r="R917" s="1"/>
      </tp>
      <tp t="s">
        <v>#N/A Requesting Data...3333830694</v>
        <stp/>
        <stp>BDP|13037007416995299749</stp>
        <tr r="R841" s="1"/>
        <tr r="R841" s="1"/>
      </tp>
      <tp t="s">
        <v>#N/A N/A</v>
        <stp/>
        <stp>BDP|11488712747574492665</stp>
        <tr r="Q949" s="1"/>
      </tp>
      <tp t="s">
        <v>#N/A Requesting Data...3306871012</v>
        <stp/>
        <stp>BDP|14482763826389637829</stp>
        <tr r="R1470" s="1"/>
      </tp>
      <tp t="s">
        <v>#N/A Requesting Data...1528917707</v>
        <stp/>
        <stp>BDP|12194611472470392312</stp>
        <tr r="R660" s="1"/>
        <tr r="R871" s="1"/>
      </tp>
      <tp t="s">
        <v>#N/A Requesting Data...1944744310</v>
        <stp/>
        <stp>BDP|14542923817458238427</stp>
        <tr r="R1389" s="1"/>
        <tr r="R1679" s="1"/>
        <tr r="R2104" s="1"/>
        <tr r="R251" s="1"/>
        <tr r="R510" s="1"/>
      </tp>
      <tp t="s">
        <v>#N/A Requesting Data...3845870323</v>
        <stp/>
        <stp>BDP|16342757277791506741</stp>
        <tr r="N1279" s="1"/>
        <tr r="N1826" s="1"/>
        <tr r="N320" s="1"/>
        <tr r="N38" s="1"/>
        <tr r="N4801" s="1"/>
        <tr r="N5047" s="1"/>
        <tr r="N5054" s="1"/>
        <tr r="N5076" s="1"/>
        <tr r="N5116" s="1"/>
        <tr r="N742" s="1"/>
        <tr r="N765" s="1"/>
        <tr r="N87" s="1"/>
        <tr r="N938" s="1"/>
        <tr r="N985" s="1"/>
      </tp>
      <tp t="s">
        <v>#N/A Requesting Data...2842980326</v>
        <stp/>
        <stp>BDP|14501584299830669811</stp>
        <tr r="R1384" s="1"/>
      </tp>
      <tp t="s">
        <v>#N/A Requesting Data...1455951660</v>
        <stp/>
        <stp>BDP|11358242505952436152</stp>
        <tr r="N1461" s="1"/>
        <tr r="N1875" s="1"/>
      </tp>
      <tp t="s">
        <v>#N/A Requesting Data...3760429642</v>
        <stp/>
        <stp>BDP|15255571436580377339</stp>
        <tr r="N1411" s="1"/>
      </tp>
      <tp t="s">
        <v>#N/A Requesting Data...3176468027</v>
        <stp/>
        <stp>BDP|14755963681844170126</stp>
        <tr r="N2172" s="1"/>
        <tr r="N319" s="1"/>
      </tp>
      <tp t="s">
        <v>#N/A Requesting Data...3551710453</v>
        <stp/>
        <stp>BDP|18196673645233597950</stp>
        <tr r="N1134" s="1"/>
      </tp>
      <tp t="s">
        <v>#N/A Requesting Data...3560417817</v>
        <stp/>
        <stp>BDP|16215701836433241150</stp>
        <tr r="R2128" s="1"/>
        <tr r="R275" s="1"/>
        <tr r="R534" s="1"/>
      </tp>
      <tp t="s">
        <v>#N/A Requesting Data...4208804974</v>
        <stp/>
        <stp>BDP|13002032867684535122</stp>
        <tr r="R836" s="1"/>
        <tr r="R836" s="1"/>
      </tp>
      <tp t="s">
        <v>#N/A Requesting Data...4121216724</v>
        <stp/>
        <stp>BDP|15661306251465298669</stp>
        <tr r="N792" s="1"/>
      </tp>
      <tp t="s">
        <v>#N/A Requesting Data...3141435258</v>
        <stp/>
        <stp>BDP|17915369939143249466</stp>
        <tr r="N1458" s="1"/>
      </tp>
      <tp t="s">
        <v>#N/A Requesting Data...2096722217</v>
        <stp/>
        <stp>BDP|10698263087462316861</stp>
        <tr r="N623" s="1"/>
      </tp>
      <tp t="s">
        <v>#N/A Requesting Data...3571007890</v>
        <stp/>
        <stp>BDP|17424517944553690558</stp>
        <tr r="N4845" s="1"/>
      </tp>
      <tp t="s">
        <v>#N/A Requesting Data...3146599220</v>
        <stp/>
        <stp>BDP|10774516713720419430</stp>
        <tr r="R29" s="1"/>
        <tr r="R29" s="1"/>
        <tr r="R9" s="1"/>
        <tr r="R9" s="1"/>
      </tp>
      <tp t="s">
        <v>#N/A Requesting Data...4059287561</v>
        <stp/>
        <stp>BDP|18243028826043201969</stp>
        <tr r="N812" s="1"/>
      </tp>
      <tp t="s">
        <v>#N/A Requesting Data...3536506161</v>
        <stp/>
        <stp>BDP|13932722655429912850</stp>
        <tr r="R1481" s="1"/>
        <tr r="R1880" s="1"/>
      </tp>
      <tp t="s">
        <v>#N/A Requesting Data...3510520192</v>
        <stp/>
        <stp>BDP|17792683170461970732</stp>
        <tr r="R1740" s="1"/>
        <tr r="R1886" s="1"/>
        <tr r="R2163" s="1"/>
        <tr r="R310" s="1"/>
        <tr r="R569" s="1"/>
      </tp>
      <tp t="s">
        <v>#N/A Requesting Data...3054157769</v>
        <stp/>
        <stp>BDP|10855584843955383459</stp>
        <tr r="N1041" s="1"/>
      </tp>
      <tp t="s">
        <v>#N/A Requesting Data...2856561285</v>
        <stp/>
        <stp>BDP|18185439798993623696</stp>
        <tr r="R1441" s="1"/>
      </tp>
      <tp t="s">
        <v>#N/A Requesting Data...4119756013</v>
        <stp/>
        <stp>BDP|14417956482462206741</stp>
        <tr r="N1223" s="1"/>
        <tr r="N1223" s="1"/>
        <tr r="N1255" s="1"/>
        <tr r="N1255" s="1"/>
        <tr r="N1295" s="1"/>
        <tr r="N1295" s="1"/>
        <tr r="N1917" s="1"/>
        <tr r="N1917" s="1"/>
        <tr r="N4876" s="1"/>
        <tr r="N4876" s="1"/>
        <tr r="N4919" s="1"/>
        <tr r="N4919" s="1"/>
        <tr r="N5013" s="1"/>
        <tr r="N5013" s="1"/>
        <tr r="N5098" s="1"/>
        <tr r="N5098" s="1"/>
        <tr r="N53" s="1"/>
        <tr r="N53" s="1"/>
        <tr r="N967" s="1"/>
        <tr r="N967" s="1"/>
      </tp>
      <tp t="s">
        <v>#N/A Requesting Data...3861583241</v>
        <stp/>
        <stp>BDP|10792257442877725124</stp>
        <tr r="N1622" s="1"/>
        <tr r="N187" s="1"/>
        <tr r="N2040" s="1"/>
        <tr r="N446" s="1"/>
      </tp>
      <tp t="s">
        <v>#N/A Requesting Data...2214980044</v>
        <stp/>
        <stp>BDP|12620492908450069624</stp>
        <tr r="R1692" s="1"/>
        <tr r="R2116" s="1"/>
        <tr r="R263" s="1"/>
        <tr r="R522" s="1"/>
      </tp>
      <tp t="s">
        <v>#N/A Requesting Data...2675858987</v>
        <stp/>
        <stp>BDP|15473396803405994329</stp>
        <tr r="R1881" s="1"/>
      </tp>
      <tp t="s">
        <v>#N/A Requesting Data...1974635578</v>
        <stp/>
        <stp>BDP|16610473816884685747</stp>
        <tr r="N1044" s="1"/>
      </tp>
      <tp t="s">
        <v>#N/A Requesting Data...3335868505</v>
        <stp/>
        <stp>BDP|11806274620278883934</stp>
        <tr r="N1613" s="1"/>
        <tr r="N177" s="1"/>
        <tr r="N2030" s="1"/>
        <tr r="N436" s="1"/>
      </tp>
      <tp t="s">
        <v>#N/A Requesting Data...3606347956</v>
        <stp/>
        <stp>BDP|11213826406118317119</stp>
        <tr r="R1746" s="1"/>
        <tr r="R2168" s="1"/>
        <tr r="R315" s="1"/>
        <tr r="R574" s="1"/>
      </tp>
      <tp t="s">
        <v>#N/A Requesting Data...1616582854</v>
        <stp/>
        <stp>BDP|16240541690818093229</stp>
        <tr r="N1100" s="1"/>
      </tp>
      <tp t="s">
        <v>#N/A Requesting Data...3704106131</v>
        <stp/>
        <stp>BDP|12670043725854137423</stp>
        <tr r="R996" s="1"/>
      </tp>
      <tp t="s">
        <v>#N/A Requesting Data...2981935265</v>
        <stp/>
        <stp>BDP|13288673865222390173</stp>
        <tr r="N4953" s="1"/>
      </tp>
      <tp t="s">
        <v>#N/A Requesting Data...3401820510</v>
        <stp/>
        <stp>BDP|17536332334475702217</stp>
        <tr r="R1794" s="1"/>
      </tp>
      <tp t="s">
        <v>#N/A N/A</v>
        <stp/>
        <stp>BDP|17424677513097465702</stp>
        <tr r="O4885" s="1"/>
        <tr r="O4928" s="1"/>
        <tr r="O5022" s="1"/>
      </tp>
      <tp t="s">
        <v>#N/A Requesting Data...3655247977</v>
        <stp/>
        <stp>BDP|12320505321197235244</stp>
        <tr r="N664" s="1"/>
        <tr r="N874" s="1"/>
      </tp>
      <tp t="s">
        <v>#N/A Requesting Data...1577994045</v>
        <stp/>
        <stp>BDP|12435477184759224711</stp>
        <tr r="R659" s="1"/>
        <tr r="R659" s="1"/>
      </tp>
      <tp t="s">
        <v>#N/A Requesting Data...3402398092</v>
        <stp/>
        <stp>BDP|11242450935114201242</stp>
        <tr r="N121" s="1"/>
        <tr r="N1559" s="1"/>
        <tr r="N1974" s="1"/>
        <tr r="N380" s="1"/>
      </tp>
      <tp t="s">
        <v>#N/A Requesting Data...2988693370</v>
        <stp/>
        <stp>BDP|17335006395849697740</stp>
        <tr r="R1063" s="1"/>
      </tp>
      <tp t="s">
        <v>#N/A Requesting Data...3119327512</v>
        <stp/>
        <stp>BDP|15856213538967012364</stp>
        <tr r="R4820" s="1"/>
        <tr r="R4820" s="1"/>
      </tp>
      <tp t="s">
        <v>#N/A Requesting Data...2343746483</v>
        <stp/>
        <stp>BDP|15072260841116749578</stp>
        <tr r="R1035" s="1"/>
        <tr r="R1035" s="1"/>
      </tp>
      <tp t="s">
        <v>#N/A Requesting Data...4068372123</v>
        <stp/>
        <stp>BDP|12480449775668792957</stp>
        <tr r="R1401" s="1"/>
      </tp>
      <tp t="s">
        <v>#N/A Requesting Data...2242650560</v>
        <stp/>
        <stp>BDP|10189373770654532043</stp>
        <tr r="R1822" s="1"/>
      </tp>
      <tp t="s">
        <v>#N/A Requesting Data...2524930944</v>
        <stp/>
        <stp>BDP|13365532667045205528</stp>
        <tr r="N1159" s="1"/>
      </tp>
      <tp t="s">
        <v>#N/A Requesting Data...2490609802</v>
        <stp/>
        <stp>BDP|13296119976722121737</stp>
        <tr r="N1537" s="1"/>
      </tp>
      <tp t="s">
        <v>#N/A Requesting Data...2789840726</v>
        <stp/>
        <stp>BDP|12462991792504114693</stp>
        <tr r="N172" s="1"/>
        <tr r="N2025" s="1"/>
        <tr r="N431" s="1"/>
      </tp>
      <tp t="s">
        <v>#N/A Requesting Data...4037984786</v>
        <stp/>
        <stp>BDP|17951431339270400002</stp>
        <tr r="R5063" s="1"/>
        <tr r="R5064" s="1"/>
        <tr r="R5065" s="1"/>
      </tp>
      <tp t="s">
        <v>#N/A Requesting Data...2749042872</v>
        <stp/>
        <stp>BDP|12382758159047837718</stp>
        <tr r="N992" s="1"/>
      </tp>
      <tp t="s">
        <v>#N/A Requesting Data...3285636790</v>
        <stp/>
        <stp>BDP|14068902157910570840</stp>
        <tr r="N1624" s="1"/>
        <tr r="N190" s="1"/>
        <tr r="N2043" s="1"/>
        <tr r="N449" s="1"/>
      </tp>
      <tp t="s">
        <v>#N/A Requesting Data...3435806324</v>
        <stp/>
        <stp>BDP|15172904101389672508</stp>
        <tr r="R1514" s="1"/>
      </tp>
      <tp t="s">
        <v>#N/A Requesting Data...2849953341</v>
        <stp/>
        <stp>BDP|11593421123305328215</stp>
        <tr r="R1110" s="1"/>
      </tp>
      <tp t="s">
        <v>#N/A Requesting Data...1565741076</v>
        <stp/>
        <stp>BDP|18370847193489314017</stp>
        <tr r="R1009" s="1"/>
      </tp>
      <tp t="s">
        <v>#N/A Requesting Data...3622578939</v>
        <stp/>
        <stp>BDP|16863411726637839712</stp>
        <tr r="N203" s="1"/>
        <tr r="N2056" s="1"/>
        <tr r="N462" s="1"/>
      </tp>
      <tp t="s">
        <v>#N/A Requesting Data...2278077665</v>
        <stp/>
        <stp>BDP|16601871817569675663</stp>
        <tr r="R1313" s="1"/>
        <tr r="R1313" s="1"/>
      </tp>
      <tp t="s">
        <v>#N/A Requesting Data...1590360489</v>
        <stp/>
        <stp>BDP|14229706656507773151</stp>
        <tr r="R1622" s="1"/>
        <tr r="R187" s="1"/>
        <tr r="R2040" s="1"/>
        <tr r="R446" s="1"/>
      </tp>
      <tp t="s">
        <v>#N/A Requesting Data...1713629484</v>
        <stp/>
        <stp>BDP|12146216515474102520</stp>
        <tr r="N4813" s="1"/>
      </tp>
      <tp t="s">
        <v>#N/A Requesting Data...2657266157</v>
        <stp/>
        <stp>BDP|16027015866103750299</stp>
        <tr r="R1314" s="1"/>
      </tp>
      <tp t="s">
        <v>#N/A Requesting Data...3378591523</v>
        <stp/>
        <stp>BDP|13997482978094014506</stp>
        <tr r="R1949" s="1"/>
      </tp>
      <tp t="s">
        <v>#N/A Requesting Data...2928267628</v>
        <stp/>
        <stp>BDP|16877050532850199477</stp>
        <tr r="R129" s="1"/>
        <tr r="R1568" s="1"/>
        <tr r="R1982" s="1"/>
        <tr r="R388" s="1"/>
      </tp>
      <tp t="s">
        <v>#N/A Requesting Data...2249201586</v>
        <stp/>
        <stp>BDP|17571976087060568797</stp>
        <tr r="N362" s="1"/>
      </tp>
      <tp t="s">
        <v>#N/A Requesting Data...1671368673</v>
        <stp/>
        <stp>BDP|17698144878363259301</stp>
        <tr r="N705" s="1"/>
        <tr r="N912" s="1"/>
      </tp>
      <tp t="s">
        <v>#N/A Requesting Data...2043664865</v>
        <stp/>
        <stp>BDP|10438684685086299936</stp>
        <tr r="R346" s="1"/>
      </tp>
      <tp t="s">
        <v>#N/A Requesting Data...3580728221</v>
        <stp/>
        <stp>BDP|13309884893696094505</stp>
        <tr r="R1672" s="1"/>
        <tr r="R2095" s="1"/>
        <tr r="R242" s="1"/>
        <tr r="R501" s="1"/>
      </tp>
      <tp t="s">
        <v>#N/A Requesting Data...3798336299</v>
        <stp/>
        <stp>BDP|12474914851818835744</stp>
        <tr r="R1393" s="1"/>
      </tp>
      <tp t="s">
        <v>#N/A Requesting Data...3031331905</v>
        <stp/>
        <stp>BDP|11268653619651518631</stp>
        <tr r="N1667" s="1"/>
        <tr r="N2090" s="1"/>
        <tr r="N237" s="1"/>
        <tr r="N496" s="1"/>
      </tp>
      <tp t="s">
        <v>#N/A Requesting Data...2167731834</v>
        <stp/>
        <stp>BDP|13637981893193101141</stp>
        <tr r="R1779" s="1"/>
      </tp>
      <tp t="s">
        <v>#N/A Requesting Data...1521446423</v>
        <stp/>
        <stp>BDP|14424523975491202697</stp>
        <tr r="R702" s="1"/>
        <tr r="R908" s="1"/>
      </tp>
      <tp t="s">
        <v>#N/A Requesting Data...1858252156</v>
        <stp/>
        <stp>BDP|13459620470053945076</stp>
        <tr r="N1498" s="1"/>
      </tp>
      <tp t="s">
        <v>#N/A Requesting Data...3408170277</v>
        <stp/>
        <stp>BDP|13905902177424185879</stp>
        <tr r="R1501" s="1"/>
      </tp>
      <tp t="s">
        <v>#N/A N/A</v>
        <stp/>
        <stp>BDP|14763883824748608757</stp>
        <tr r="Q946" s="1"/>
      </tp>
      <tp t="s">
        <v>#N/A Requesting Data...1571235610</v>
        <stp/>
        <stp>BDP|15113046338883226445</stp>
        <tr r="R1160" s="1"/>
      </tp>
      <tp t="s">
        <v>#N/A Requesting Data...3357239264</v>
        <stp/>
        <stp>BDP|17009511932412844203</stp>
        <tr r="N1434" s="1"/>
      </tp>
      <tp t="s">
        <v>#N/A Requesting Data...3233600609</v>
        <stp/>
        <stp>BDP|14265479808960371150</stp>
        <tr r="N1493" s="1"/>
      </tp>
      <tp t="s">
        <v>#N/A Requesting Data...2998410591</v>
        <stp/>
        <stp>BDP|16964630125225244667</stp>
        <tr r="N1361" s="1"/>
      </tp>
      <tp t="s">
        <v>#N/A Requesting Data...1479136132</v>
        <stp/>
        <stp>BDP|10800152976793397439</stp>
        <tr r="R335" s="1"/>
        <tr r="R335" s="1"/>
      </tp>
      <tp t="s">
        <v>#N/A Requesting Data...2689307599</v>
        <stp/>
        <stp>BDP|10346759698368595702</stp>
        <tr r="R815" s="1"/>
      </tp>
      <tp t="s">
        <v>#N/A Requesting Data...4044323988</v>
        <stp/>
        <stp>BDP|12989254992310746830</stp>
        <tr r="N1182" s="1"/>
      </tp>
      <tp t="s">
        <v>#N/A Requesting Data...3104259091</v>
        <stp/>
        <stp>BDP|10622669778192492269</stp>
        <tr r="N1381" s="1"/>
      </tp>
      <tp t="s">
        <v>#N/A Requesting Data...3148056203</v>
        <stp/>
        <stp>BDP|17167208156258907945</stp>
        <tr r="R1786" s="1"/>
      </tp>
      <tp t="s">
        <v>#N/A Requesting Data...3301558613</v>
        <stp/>
        <stp>BDP|11457926767467380887</stp>
        <tr r="N337" s="1"/>
      </tp>
      <tp t="s">
        <v>#N/A Requesting Data...3142883570</v>
        <stp/>
        <stp>BDP|13730117623821966065</stp>
        <tr r="N1684" s="1"/>
        <tr r="N2110" s="1"/>
        <tr r="N257" s="1"/>
        <tr r="N516" s="1"/>
      </tp>
      <tp t="s">
        <v>#N/A Requesting Data...3509554536</v>
        <stp/>
        <stp>BDP|12352012399319112308</stp>
        <tr r="R4836" s="1"/>
        <tr r="R4836" s="1"/>
      </tp>
      <tp t="s">
        <v>#N/A Requesting Data...2963029033</v>
        <stp/>
        <stp>BDP|18141620781126846103</stp>
        <tr r="R203" s="1"/>
        <tr r="R2056" s="1"/>
        <tr r="R462" s="1"/>
      </tp>
      <tp t="s">
        <v>#N/A Requesting Data...3844027793</v>
        <stp/>
        <stp>BDP|15888022483849013533</stp>
        <tr r="N1071" s="1"/>
      </tp>
      <tp t="s">
        <v>#N/A Requesting Data...3872750872</v>
        <stp/>
        <stp>BDP|13335076068531265541</stp>
        <tr r="R854" s="1"/>
      </tp>
      <tp t="s">
        <v>#N/A Requesting Data...4097639434</v>
        <stp/>
        <stp>BDP|12838205113299412952</stp>
        <tr r="N1804" s="1"/>
        <tr r="N1830" s="1"/>
        <tr r="N22" s="1"/>
        <tr r="N324" s="1"/>
        <tr r="N4741" s="1"/>
        <tr r="N4756" s="1"/>
        <tr r="N4805" s="1"/>
        <tr r="N4848" s="1"/>
        <tr r="N4862" s="1"/>
        <tr r="N5003" s="1"/>
        <tr r="N5041" s="1"/>
        <tr r="N5049" s="1"/>
        <tr r="N5078" s="1"/>
        <tr r="N5119" s="1"/>
        <tr r="N628" s="1"/>
        <tr r="N768" s="1"/>
        <tr r="N90" s="1"/>
        <tr r="N940" s="1"/>
        <tr r="N988" s="1"/>
      </tp>
      <tp t="s">
        <v>#N/A Requesting Data...4132052656</v>
        <stp/>
        <stp>BDP|17660202122632857461</stp>
        <tr r="R4847" s="1"/>
        <tr r="R4847" s="1"/>
        <tr r="R845" s="1"/>
        <tr r="R845" s="1"/>
      </tp>
      <tp t="s">
        <v>#N/A Requesting Data...1899802743</v>
        <stp/>
        <stp>BDP|12703773708775625142</stp>
        <tr r="R4905" s="1"/>
        <tr r="R4991" s="1"/>
      </tp>
      <tp t="s">
        <v>#N/A Requesting Data...4074444339</v>
        <stp/>
        <stp>BDP|12972540517034799307</stp>
        <tr r="N352" s="1"/>
      </tp>
      <tp t="s">
        <v>#N/A Requesting Data...2572515088</v>
        <stp/>
        <stp>BDP|11664914118288180037</stp>
        <tr r="N790" s="1"/>
      </tp>
      <tp t="s">
        <v>#N/A Requesting Data...3891180614</v>
        <stp/>
        <stp>BDP|15873386867495298482</stp>
        <tr r="R661" s="1"/>
        <tr r="R872" s="1"/>
      </tp>
      <tp t="s">
        <v>#N/A N/A</v>
        <stp/>
        <stp>BDP|16999174833692459740</stp>
        <tr r="Q1222" s="1"/>
        <tr r="Q1254" s="1"/>
        <tr r="Q1294" s="1"/>
        <tr r="Q1916" s="1"/>
        <tr r="Q4875" s="1"/>
        <tr r="Q4918" s="1"/>
        <tr r="Q5012" s="1"/>
        <tr r="Q5097" s="1"/>
        <tr r="Q52" s="1"/>
        <tr r="Q966" s="1"/>
      </tp>
      <tp t="s">
        <v>#N/A Requesting Data...2726352441</v>
        <stp/>
        <stp>BDP|10796570516730990529</stp>
        <tr r="R1646" s="1"/>
        <tr r="R2070" s="1"/>
        <tr r="R217" s="1"/>
        <tr r="R476" s="1"/>
      </tp>
      <tp t="s">
        <v>#N/A Requesting Data...1962507613</v>
        <stp/>
        <stp>BDP|13269311935683259196</stp>
        <tr r="R1362" s="1"/>
      </tp>
      <tp t="s">
        <v>#N/A Requesting Data...3446245985</v>
        <stp/>
        <stp>BDP|10575345834284800501</stp>
        <tr r="N1777" s="1"/>
      </tp>
      <tp t="s">
        <v>#N/A Requesting Data...2287431591</v>
        <stp/>
        <stp>BDP|15156284050114363777</stp>
        <tr r="R774" s="1"/>
        <tr r="R774" s="1"/>
      </tp>
      <tp t="s">
        <v>#N/A Requesting Data...2669978741</v>
        <stp/>
        <stp>BDP|12321086998439828365</stp>
        <tr r="N1665" s="1"/>
        <tr r="N2088" s="1"/>
        <tr r="N235" s="1"/>
        <tr r="N494" s="1"/>
      </tp>
      <tp t="s">
        <v>#N/A Requesting Data...3339186960</v>
        <stp/>
        <stp>BDP|17947047466690608003</stp>
        <tr r="N1610" s="1"/>
        <tr r="N173" s="1"/>
        <tr r="N2026" s="1"/>
        <tr r="N432" s="1"/>
      </tp>
      <tp t="s">
        <v>#N/A Requesting Data...2035460608</v>
        <stp/>
        <stp>BDP|17205694207314751478</stp>
        <tr r="N1177" s="1"/>
      </tp>
      <tp t="s">
        <v>#N/A Requesting Data...2596011052</v>
        <stp/>
        <stp>BDP|10377864021608975318</stp>
        <tr r="N1138" s="1"/>
      </tp>
      <tp t="s">
        <v>#N/A Requesting Data...3002917043</v>
        <stp/>
        <stp>BDP|11404039037475579694</stp>
        <tr r="R717" s="1"/>
      </tp>
      <tp t="s">
        <v>#N/A Requesting Data...2397671500</v>
        <stp/>
        <stp>BDP|10579153695601900800</stp>
        <tr r="R1868" s="1"/>
      </tp>
      <tp t="s">
        <v>#N/A Requesting Data...3426121087</v>
        <stp/>
        <stp>BDP|15034690266074523060</stp>
        <tr r="R4958" s="1"/>
      </tp>
      <tp t="s">
        <v>#N/A Requesting Data...3329282004</v>
        <stp/>
        <stp>BDP|16922324447268430840</stp>
        <tr r="R648" s="1"/>
        <tr r="R864" s="1"/>
      </tp>
      <tp t="s">
        <v>#N/A Requesting Data...2162374316</v>
        <stp/>
        <stp>BDP|10772780450262333101</stp>
        <tr r="R826" s="1"/>
      </tp>
      <tp t="s">
        <v>#N/A Requesting Data...1648745768</v>
        <stp/>
        <stp>BDP|14524554608710276063</stp>
        <tr r="R751" s="1"/>
      </tp>
      <tp t="s">
        <v>#N/A Requesting Data...2455065268</v>
        <stp/>
        <stp>BDP|11840721486008112711</stp>
        <tr r="R131" s="1"/>
        <tr r="R1570" s="1"/>
        <tr r="R1984" s="1"/>
        <tr r="R390" s="1"/>
      </tp>
      <tp t="s">
        <v>#N/A Requesting Data...2969953310</v>
        <stp/>
        <stp>BDP|12765486127017780204</stp>
        <tr r="N1117" s="1"/>
      </tp>
      <tp t="s">
        <v>#N/A Requesting Data...2407091251</v>
        <stp/>
        <stp>BDP|13374613656822953325</stp>
        <tr r="R1198" s="1"/>
      </tp>
      <tp t="s">
        <v>#N/A Requesting Data...2061607506</v>
        <stp/>
        <stp>BDP|15401387265303400226</stp>
        <tr r="R1750" s="1"/>
      </tp>
      <tp t="s">
        <v>#N/A Requesting Data...1985305554</v>
        <stp/>
        <stp>BDP|16334215769217738437</stp>
        <tr r="R719" s="1"/>
      </tp>
      <tp t="s">
        <v>#N/A Requesting Data...4038387045</v>
        <stp/>
        <stp>BDP|16180761318816423744</stp>
        <tr r="N1687" s="1"/>
        <tr r="N2113" s="1"/>
        <tr r="N260" s="1"/>
        <tr r="N519" s="1"/>
      </tp>
      <tp t="s">
        <v>#N/A Requesting Data...3369593863</v>
        <stp/>
        <stp>BDP|12762640659024558406</stp>
        <tr r="R782" s="1"/>
      </tp>
      <tp t="s">
        <v>#N/A Requesting Data...3166561721</v>
        <stp/>
        <stp>BDP|15735780152694006220</stp>
        <tr r="R1864" s="1"/>
      </tp>
      <tp t="s">
        <v>#N/A Requesting Data...2218238592</v>
        <stp/>
        <stp>BDP|16480787932684256724</stp>
        <tr r="N684" s="1"/>
        <tr r="N891" s="1"/>
      </tp>
      <tp t="s">
        <v>#N/A Requesting Data...2398386095</v>
        <stp/>
        <stp>BDP|18060580733939355666</stp>
        <tr r="R1702" s="1"/>
        <tr r="R2123" s="1"/>
        <tr r="R270" s="1"/>
        <tr r="R529" s="1"/>
      </tp>
      <tp t="s">
        <v>#N/A Requesting Data...3202190328</v>
        <stp/>
        <stp>BDP|17156971780122093580</stp>
        <tr r="R135" s="1"/>
        <tr r="R1573" s="1"/>
        <tr r="R1988" s="1"/>
        <tr r="R394" s="1"/>
      </tp>
      <tp t="s">
        <v>#N/A Requesting Data...2552500343</v>
        <stp/>
        <stp>BDP|15668657003063860164</stp>
        <tr r="N821" s="1"/>
      </tp>
      <tp t="s">
        <v>#N/A Requesting Data...1932740445</v>
        <stp/>
        <stp>BDP|10558523911194823107</stp>
        <tr r="N4794" s="1"/>
        <tr r="N4795" s="1"/>
        <tr r="N4796" s="1"/>
      </tp>
      <tp t="s">
        <v>#N/A Requesting Data...4048870251</v>
        <stp/>
        <stp>BDP|13371783087629079420</stp>
        <tr r="N709" s="1"/>
        <tr r="N915" s="1"/>
      </tp>
      <tp t="s">
        <v>#N/A Requesting Data...2721246470</v>
        <stp/>
        <stp>BDP|17315475987892809858</stp>
        <tr r="N16" s="1"/>
        <tr r="N16" s="1"/>
        <tr r="N36" s="1"/>
        <tr r="N36" s="1"/>
        <tr r="N4996" s="1"/>
        <tr r="N4996" s="1"/>
      </tp>
      <tp t="s">
        <v>#N/A Requesting Data...2469785077</v>
        <stp/>
        <stp>BDP|14930065618081090565</stp>
        <tr r="R1463" s="1"/>
      </tp>
      <tp t="s">
        <v>#N/A Requesting Data...2235009846</v>
        <stp/>
        <stp>BDP|10002536753618695970</stp>
        <tr r="R1085" s="1"/>
      </tp>
      <tp t="s">
        <v>#N/A Requesting Data...2070875241</v>
        <stp/>
        <stp>BDP|15272617076466525318</stp>
        <tr r="R1466" s="1"/>
      </tp>
      <tp t="s">
        <v>#N/A Requesting Data...2020765923</v>
        <stp/>
        <stp>BDP|16434420327377669664</stp>
        <tr r="N610" s="1"/>
      </tp>
      <tp t="s">
        <v>#N/A Requesting Data...3072850338</v>
        <stp/>
        <stp>BDP|13574799433817846160</stp>
        <tr r="R1204" s="1"/>
      </tp>
      <tp t="s">
        <v>#N/A Requesting Data...4140547367</v>
        <stp/>
        <stp>BDP|12967310758574303127</stp>
        <tr r="R334" s="1"/>
      </tp>
      <tp t="s">
        <v>#N/A Requesting Data...2472782521</v>
        <stp/>
        <stp>BDP|11468537996108936488</stp>
        <tr r="N1155" s="1"/>
      </tp>
      <tp t="s">
        <v>#N/A N/A</v>
        <stp/>
        <stp>BDP|17915051439922249772</stp>
        <tr r="O4886" s="1"/>
        <tr r="O4929" s="1"/>
        <tr r="O5023" s="1"/>
      </tp>
      <tp t="s">
        <v>#N/A Requesting Data...1772503884</v>
        <stp/>
        <stp>BDP|12025020390203759959</stp>
        <tr r="R1624" s="1"/>
        <tr r="R190" s="1"/>
        <tr r="R2043" s="1"/>
        <tr r="R449" s="1"/>
      </tp>
      <tp t="s">
        <v>#N/A Requesting Data...2808415822</v>
        <stp/>
        <stp>BDP|17311852048169836363</stp>
        <tr r="R4839" s="1"/>
        <tr r="R4839" s="1"/>
      </tp>
      <tp t="s">
        <v>#N/A Requesting Data...1999610064</v>
        <stp/>
        <stp>BDP|12713340767926087041</stp>
        <tr r="R1540" s="1"/>
      </tp>
      <tp t="s">
        <v>#N/A Requesting Data...1983820871</v>
        <stp/>
        <stp>BDP|11855595616751479537</stp>
        <tr r="R1206" s="1"/>
      </tp>
      <tp t="s">
        <v>#N/A Requesting Data...3350390317</v>
        <stp/>
        <stp>BDP|15076203293697163821</stp>
        <tr r="R1007" s="1"/>
      </tp>
      <tp t="s">
        <v>#N/A Requesting Data...3939112738</v>
        <stp/>
        <stp>BDP|11084208317000354340</stp>
        <tr r="R583" s="1"/>
      </tp>
      <tp t="s">
        <v>#N/A Requesting Data...2469449824</v>
        <stp/>
        <stp>BDP|16761293088795572831</stp>
        <tr r="R1156" s="1"/>
      </tp>
      <tp t="s">
        <v>#N/A Requesting Data...2263065370</v>
        <stp/>
        <stp>BDP|16449577034134237569</stp>
        <tr r="R776" s="1"/>
      </tp>
      <tp t="s">
        <v>#N/A N/A</v>
        <stp/>
        <stp>BDP|16745265901993170621</stp>
        <tr r="P1249" s="1"/>
        <tr r="P1289" s="1"/>
        <tr r="P1907" s="1"/>
        <tr r="P47" s="1"/>
        <tr r="P4870" s="1"/>
        <tr r="P4913" s="1"/>
        <tr r="P5092" s="1"/>
        <tr r="P961" s="1"/>
      </tp>
      <tp t="s">
        <v>#N/A Requesting Data...3656221414</v>
        <stp/>
        <stp>BDP|12210068931043163373</stp>
        <tr r="N1111" s="1"/>
      </tp>
      <tp t="s">
        <v>#N/A Requesting Data...1667480397</v>
        <stp/>
        <stp>BDP|16239476460445762008</stp>
        <tr r="R4783" s="1"/>
        <tr r="R4784" s="1"/>
      </tp>
      <tp t="s">
        <v>#N/A Requesting Data...2506495631</v>
        <stp/>
        <stp>BDP|17430270780094153808</stp>
        <tr r="R1523" s="1"/>
      </tp>
      <tp t="s">
        <v>#N/A Requesting Data...2339690210</v>
        <stp/>
        <stp>BDP|10976359554156365195</stp>
        <tr r="N638" s="1"/>
        <tr r="N852" s="1"/>
      </tp>
      <tp t="s">
        <v>#N/A Requesting Data...3773216305</v>
        <stp/>
        <stp>BDP|11297173372497445118</stp>
        <tr r="N757" s="1"/>
      </tp>
      <tp t="s">
        <v>#N/A Requesting Data...2790300548</v>
        <stp/>
        <stp>BDP|16407922843189347345</stp>
        <tr r="R597" s="1"/>
      </tp>
      <tp t="s">
        <v>#N/A Requesting Data...3481529727</v>
        <stp/>
        <stp>BDP|17986293622506361039</stp>
        <tr r="R348" s="1"/>
      </tp>
      <tp t="s">
        <v>#N/A Requesting Data...1847110206</v>
        <stp/>
        <stp>BDP|12499406900836625105</stp>
        <tr r="R1166" s="1"/>
      </tp>
      <tp t="s">
        <v>#N/A Requesting Data...4067429911</v>
        <stp/>
        <stp>BDP|17555651932521507257</stp>
        <tr r="N105" s="1"/>
        <tr r="N1545" s="1"/>
        <tr r="N1958" s="1"/>
        <tr r="N364" s="1"/>
      </tp>
      <tp t="s">
        <v>#N/A Requesting Data...4084674336</v>
        <stp/>
        <stp>BDP|14518162072951592266</stp>
        <tr r="R1743" s="1"/>
        <tr r="R2166" s="1"/>
        <tr r="R313" s="1"/>
        <tr r="R572" s="1"/>
      </tp>
      <tp t="s">
        <v>#N/A Requesting Data...2697221893</v>
        <stp/>
        <stp>BDP|10069776102160132666</stp>
        <tr r="R1092" s="1"/>
      </tp>
      <tp t="s">
        <v>#N/A Requesting Data...2754159110</v>
        <stp/>
        <stp>BDP|17219463091548367338</stp>
        <tr r="N1069" s="1"/>
      </tp>
      <tp t="s">
        <v>#N/A Requesting Data...4161271871</v>
        <stp/>
        <stp>BDP|18081996273447602093</stp>
        <tr r="R1197" s="1"/>
      </tp>
      <tp t="s">
        <v>#N/A Requesting Data...2227803447</v>
        <stp/>
        <stp>BDP|11098659021764384020</stp>
        <tr r="N1008" s="1"/>
        <tr r="N1442" s="1"/>
      </tp>
      <tp t="s">
        <v>#N/A Requesting Data...1600103884</v>
        <stp/>
        <stp>BDP|12182327650565599032</stp>
        <tr r="R1507" s="1"/>
      </tp>
      <tp t="s">
        <v>#N/A N/A</v>
        <stp/>
        <stp>BDP|11777079342082384640</stp>
        <tr r="P4989" s="1"/>
      </tp>
      <tp t="s">
        <v>#N/A Requesting Data...1793210604</v>
        <stp/>
        <stp>BDP|12406705470900832399</stp>
        <tr r="R178" s="1"/>
        <tr r="R2031" s="1"/>
        <tr r="R437" s="1"/>
      </tp>
      <tp t="s">
        <v>#N/A Requesting Data...1889139662</v>
        <stp/>
        <stp>BDP|10059347080072253833</stp>
        <tr r="N96" s="1"/>
        <tr r="N97" s="1"/>
        <tr r="N98" s="1"/>
      </tp>
      <tp t="s">
        <v>#N/A Requesting Data...3597650566</v>
        <stp/>
        <stp>BDP|16599334836592198545</stp>
        <tr r="N1953" s="1"/>
      </tp>
      <tp t="s">
        <v>#N/A Requesting Data...2816973877</v>
        <stp/>
        <stp>BDP|10099512379384818740</stp>
        <tr r="R17" s="1"/>
        <tr r="R17" s="1"/>
        <tr r="R37" s="1"/>
        <tr r="R37" s="1"/>
        <tr r="R4997" s="1"/>
        <tr r="R4997" s="1"/>
      </tp>
      <tp t="s">
        <v>#N/A Requesting Data...3292205111</v>
        <stp/>
        <stp>BDP|13123654238034096386</stp>
        <tr r="R1609" s="1"/>
        <tr r="R171" s="1"/>
        <tr r="R2024" s="1"/>
        <tr r="R430" s="1"/>
      </tp>
      <tp t="s">
        <v>#N/A Requesting Data...2856455113</v>
        <stp/>
        <stp>BDP|14493629430050696040</stp>
        <tr r="R1317" s="1"/>
        <tr r="R1317" s="1"/>
      </tp>
      <tp t="s">
        <v>#N/A Requesting Data...2142988602</v>
        <stp/>
        <stp>BDP|14250249260132247301</stp>
        <tr r="R1535" s="1"/>
      </tp>
      <tp t="s">
        <v>#N/A Requesting Data...2565431664</v>
        <stp/>
        <stp>BDP|15668551269805621283</stp>
        <tr r="R352" s="1"/>
      </tp>
      <tp t="s">
        <v>#N/A Requesting Data...2739845298</v>
        <stp/>
        <stp>BDP|14614875512104390842</stp>
        <tr r="R761" s="1"/>
      </tp>
      <tp t="s">
        <v>#N/A Requesting Data...3151477455</v>
        <stp/>
        <stp>BDP|17183958549028188384</stp>
        <tr r="R1945" s="1"/>
      </tp>
      <tp t="s">
        <v>#N/A Requesting Data...1865574250</v>
        <stp/>
        <stp>BDP|13185385009654712538</stp>
        <tr r="N1148" s="1"/>
      </tp>
      <tp t="s">
        <v>#N/A Requesting Data...1985610093</v>
        <stp/>
        <stp>BDP|11359776292028535670</stp>
        <tr r="R1485" s="1"/>
      </tp>
      <tp t="s">
        <v>#N/A Requesting Data...2498389383</v>
        <stp/>
        <stp>BDP|14040698508195637601</stp>
        <tr r="N1406" s="1"/>
      </tp>
      <tp t="s">
        <v>#N/A Requesting Data...3456891753</v>
        <stp/>
        <stp>BDP|10286210177225110128</stp>
        <tr r="R1466" s="1"/>
        <tr r="R1719" s="1"/>
        <tr r="R2142" s="1"/>
        <tr r="R289" s="1"/>
        <tr r="R548" s="1"/>
      </tp>
      <tp t="s">
        <v>#N/A N/A</v>
        <stp/>
        <stp>BDP|16097459053057065115</stp>
        <tr r="Q1227" s="1"/>
        <tr r="Q1259" s="1"/>
        <tr r="Q1299" s="1"/>
        <tr r="Q1921" s="1"/>
        <tr r="Q4880" s="1"/>
        <tr r="Q4923" s="1"/>
        <tr r="Q5017" s="1"/>
        <tr r="Q5102" s="1"/>
        <tr r="Q57" s="1"/>
        <tr r="Q971" s="1"/>
      </tp>
      <tp t="s">
        <v>#N/A Requesting Data...3228037175</v>
        <stp/>
        <stp>BDP|13612970288050732392</stp>
        <tr r="R1840" s="1"/>
      </tp>
      <tp t="s">
        <v>#N/A Requesting Data...2890270749</v>
        <stp/>
        <stp>BDP|14876137497434971924</stp>
        <tr r="R1118" s="1"/>
      </tp>
      <tp t="s">
        <v>#N/A Requesting Data...2862007264</v>
        <stp/>
        <stp>BDP|17975912448269734203</stp>
        <tr r="R5038" s="1"/>
      </tp>
      <tp t="s">
        <v>#N/A Requesting Data...2783420570</v>
        <stp/>
        <stp>BDP|14550015527415599218</stp>
        <tr r="R1690" s="1"/>
      </tp>
      <tp t="s">
        <v>#N/A Requesting Data...3800651896</v>
        <stp/>
        <stp>BDP|10816875038412693873</stp>
        <tr r="N183" s="1"/>
        <tr r="N2036" s="1"/>
        <tr r="N442" s="1"/>
      </tp>
      <tp t="s">
        <v>#N/A Requesting Data...3038896852</v>
        <stp/>
        <stp>BDP|11267169374780539633</stp>
        <tr r="R866" s="1"/>
      </tp>
      <tp t="s">
        <v>#N/A Requesting Data...3023905791</v>
        <stp/>
        <stp>BDP|13650466030836556336</stp>
        <tr r="R805" s="1"/>
        <tr r="R805" s="1"/>
      </tp>
      <tp t="s">
        <v>#N/A Requesting Data...2031158398</v>
        <stp/>
        <stp>BDP|17201868461071226918</stp>
        <tr r="N1543" s="1"/>
      </tp>
      <tp t="s">
        <v>#N/A Requesting Data...2866162356</v>
        <stp/>
        <stp>BDP|17087298828350451637</stp>
        <tr r="N1003" s="1"/>
      </tp>
      <tp t="s">
        <v>#N/A Requesting Data...3356759357</v>
        <stp/>
        <stp>BDP|15283931796520714469</stp>
        <tr r="N1730" s="1"/>
      </tp>
      <tp t="s">
        <v>#N/A Requesting Data...3181957987</v>
        <stp/>
        <stp>BDP|13489981958280575983</stp>
        <tr r="N1276" s="1"/>
      </tp>
      <tp t="s">
        <v>#N/A Requesting Data...3359913162</v>
        <stp/>
        <stp>BDP|15996665240592123375</stp>
        <tr r="R159" s="1"/>
        <tr r="R1701" s="1"/>
        <tr r="R2012" s="1"/>
        <tr r="R418" s="1"/>
      </tp>
      <tp t="s">
        <v>#N/A Requesting Data...3813216114</v>
        <stp/>
        <stp>BDP|10727800742712417889</stp>
        <tr r="N600" s="1"/>
      </tp>
      <tp t="s">
        <v>#N/A N/A</v>
        <stp/>
        <stp>BDP|14396473058695725622</stp>
        <tr r="Q11" s="1"/>
        <tr r="Q31" s="1"/>
      </tp>
      <tp t="s">
        <v>#N/A Requesting Data...3818039426</v>
        <stp/>
        <stp>BDP|13868287378725106505</stp>
        <tr r="N335" s="1"/>
      </tp>
      <tp t="s">
        <v>#N/A Requesting Data...2759275048</v>
        <stp/>
        <stp>BDP|17632144216663809250</stp>
        <tr r="N695" s="1"/>
      </tp>
      <tp t="s">
        <v>#N/A Requesting Data...3865501057</v>
        <stp/>
        <stp>BDP|10305078116496888133</stp>
        <tr r="R1277" s="1"/>
        <tr r="R1277" s="1"/>
      </tp>
      <tp t="s">
        <v>#N/A Requesting Data...2878607579</v>
        <stp/>
        <stp>BDP|15868602504116769339</stp>
        <tr r="R2118" s="1"/>
        <tr r="R265" s="1"/>
        <tr r="R524" s="1"/>
      </tp>
      <tp t="s">
        <v>#N/A Requesting Data...4250911916</v>
        <stp/>
        <stp>BDP|16414690336306291312</stp>
        <tr r="N1425" s="1"/>
      </tp>
      <tp t="s">
        <v>#N/A Requesting Data...4084101432</v>
        <stp/>
        <stp>BDP|17585718845313156187</stp>
        <tr r="N12" s="1"/>
        <tr r="N12" s="1"/>
        <tr r="N32" s="1"/>
        <tr r="N32" s="1"/>
      </tp>
      <tp t="s">
        <v>#N/A Requesting Data...3859682196</v>
        <stp/>
        <stp>BDP|11007934393700128797</stp>
        <tr r="R780" s="1"/>
        <tr r="R780" s="1"/>
      </tp>
      <tp t="s">
        <v>#N/A Requesting Data...2251848261</v>
        <stp/>
        <stp>BDP|14083986853339006739</stp>
        <tr r="N1696" s="1"/>
      </tp>
      <tp t="s">
        <v>#N/A Requesting Data...2717385773</v>
        <stp/>
        <stp>BDP|13074208828640647556</stp>
        <tr r="R779" s="1"/>
        <tr r="R779" s="1"/>
      </tp>
      <tp t="s">
        <v>#N/A Requesting Data...2215192446</v>
        <stp/>
        <stp>BDP|11999972159952839948</stp>
        <tr r="N1367" s="1"/>
      </tp>
      <tp t="s">
        <v>#N/A Requesting Data...1800252427</v>
        <stp/>
        <stp>BDP|15264927789680551271</stp>
        <tr r="R723" s="1"/>
        <tr r="R926" s="1"/>
      </tp>
      <tp t="s">
        <v>#N/A Requesting Data...1852590753</v>
        <stp/>
        <stp>BDP|12528628508884014641</stp>
        <tr r="R1481" s="1"/>
        <tr r="R1880" s="1"/>
      </tp>
      <tp t="s">
        <v>#N/A N/A</v>
        <stp/>
        <stp>BDP|11038738803335390583</stp>
        <tr r="Q4992" s="1"/>
      </tp>
      <tp t="s">
        <v>#N/A Requesting Data...4247290770</v>
        <stp/>
        <stp>BDP|16844841695369519876</stp>
        <tr r="R831" s="1"/>
        <tr r="R831" s="1"/>
      </tp>
      <tp t="s">
        <v>#N/A Requesting Data...2328632428</v>
        <stp/>
        <stp>BDP|18167119850358933230</stp>
        <tr r="R344" s="1"/>
      </tp>
      <tp t="s">
        <v>#N/A Requesting Data...2573604791</v>
        <stp/>
        <stp>BDP|16916139365132003557</stp>
        <tr r="R1844" s="1"/>
      </tp>
      <tp t="s">
        <v>#N/A Requesting Data...2904379542</v>
        <stp/>
        <stp>BDP|14141461420027478390</stp>
        <tr r="N1397" s="1"/>
      </tp>
      <tp t="s">
        <v>#N/A Requesting Data...3236931543</v>
        <stp/>
        <stp>BDP|14928601937052117552</stp>
        <tr r="R101" s="1"/>
      </tp>
      <tp t="s">
        <v>#N/A Requesting Data...2116620424</v>
        <stp/>
        <stp>BDP|17338544288075030950</stp>
        <tr r="R1377" s="1"/>
      </tp>
      <tp t="s">
        <v>#N/A Requesting Data...2841469174</v>
        <stp/>
        <stp>BDP|10734543786793661895</stp>
        <tr r="R1479" s="1"/>
      </tp>
      <tp t="s">
        <v>#N/A Requesting Data...2030997966</v>
        <stp/>
        <stp>BDP|11195094602585503220</stp>
        <tr r="R1416" s="1"/>
      </tp>
      <tp t="s">
        <v>#N/A N/A</v>
        <stp/>
        <stp>BDP|16037064337714801748</stp>
        <tr r="P1223" s="1"/>
        <tr r="P1255" s="1"/>
        <tr r="P1295" s="1"/>
        <tr r="P1917" s="1"/>
        <tr r="P4876" s="1"/>
        <tr r="P4919" s="1"/>
        <tr r="P5013" s="1"/>
        <tr r="P5098" s="1"/>
        <tr r="P53" s="1"/>
        <tr r="P967" s="1"/>
      </tp>
      <tp t="s">
        <v>#N/A Requesting Data...2010971987</v>
        <stp/>
        <stp>BDP|11280176918161830680</stp>
        <tr r="R1512" s="1"/>
      </tp>
      <tp t="s">
        <v>#N/A Requesting Data...3564458330</v>
        <stp/>
        <stp>BDP|12093160812826870214</stp>
        <tr r="N1870" s="1"/>
      </tp>
      <tp t="s">
        <v>#N/A Requesting Data...3361179744</v>
        <stp/>
        <stp>BDP|10961877187572647420</stp>
        <tr r="R1204" s="1"/>
      </tp>
      <tp t="s">
        <v>#N/A Requesting Data...2935874522</v>
        <stp/>
        <stp>BDP|16829667577648500914</stp>
        <tr r="R1771" s="1"/>
      </tp>
      <tp t="s">
        <v>#N/A Requesting Data...2900983398</v>
        <stp/>
        <stp>BDP|13955895520967500894</stp>
        <tr r="N662" s="1"/>
      </tp>
      <tp t="s">
        <v>#N/A Requesting Data...3948665779</v>
        <stp/>
        <stp>BDP|13428563430351604285</stp>
        <tr r="N1174" s="1"/>
      </tp>
      <tp t="s">
        <v>#N/A Requesting Data...3236387153</v>
        <stp/>
        <stp>BDP|16406947089477701626</stp>
        <tr r="N1647" s="1"/>
      </tp>
      <tp t="s">
        <v>#N/A Requesting Data...2111941421</v>
        <stp/>
        <stp>BDP|15463485867851407000</stp>
        <tr r="N1706" s="1"/>
        <tr r="N2126" s="1"/>
        <tr r="N273" s="1"/>
        <tr r="N532" s="1"/>
      </tp>
      <tp t="s">
        <v>#N/A Requesting Data...1723366224</v>
        <stp/>
        <stp>BDP|14308090213941531232</stp>
        <tr r="R1491" s="1"/>
      </tp>
      <tp t="s">
        <v>#N/A Requesting Data...3768907106</v>
        <stp/>
        <stp>BDP|15862687714595288192</stp>
        <tr r="R202" s="1"/>
        <tr r="R2055" s="1"/>
        <tr r="R461" s="1"/>
      </tp>
      <tp t="s">
        <v>#N/A Requesting Data...4205483640</v>
        <stp/>
        <stp>BDP|11900746776062582512</stp>
        <tr r="N1150" s="1"/>
      </tp>
      <tp t="s">
        <v>#N/A Requesting Data...2953742343</v>
        <stp/>
        <stp>BDP|12917003073060196348</stp>
        <tr r="R4738" s="1"/>
      </tp>
      <tp t="s">
        <v>#N/A Requesting Data...2575443196</v>
        <stp/>
        <stp>BDP|10285610812218842968</stp>
        <tr r="R126" s="1"/>
        <tr r="R1565" s="1"/>
        <tr r="R1979" s="1"/>
        <tr r="R385" s="1"/>
      </tp>
      <tp t="s">
        <v>#N/A Requesting Data...3210166176</v>
        <stp/>
        <stp>BDP|10001823853113969871</stp>
        <tr r="R1937" s="1"/>
      </tp>
      <tp t="s">
        <v>#N/A Requesting Data...3607992614</v>
        <stp/>
        <stp>BDP|15811126635058456959</stp>
        <tr r="R1411" s="1"/>
      </tp>
      <tp t="s">
        <v>#N/A Requesting Data...1871638228</v>
        <stp/>
        <stp>BDP|10810074992049198625</stp>
        <tr r="R120" s="1"/>
        <tr r="R1973" s="1"/>
        <tr r="R379" s="1"/>
      </tp>
      <tp t="s">
        <v>#N/A Requesting Data...3537121246</v>
        <stp/>
        <stp>BDP|16981875628019864302</stp>
        <tr r="N1033" s="1"/>
      </tp>
      <tp t="s">
        <v>#N/A Requesting Data...1775303979</v>
        <stp/>
        <stp>BDP|12804416123050450201</stp>
        <tr r="R2097" s="1"/>
        <tr r="R244" s="1"/>
        <tr r="R503" s="1"/>
      </tp>
      <tp t="s">
        <v>#N/A Requesting Data...3970420078</v>
        <stp/>
        <stp>BDP|15243391921776023447</stp>
        <tr r="R1104" s="1"/>
      </tp>
      <tp t="s">
        <v>#N/A Requesting Data...3540936376</v>
        <stp/>
        <stp>BDP|15892224575211228739</stp>
        <tr r="N1249" s="1"/>
        <tr r="N1249" s="1"/>
        <tr r="N1289" s="1"/>
        <tr r="N1289" s="1"/>
        <tr r="N1907" s="1"/>
        <tr r="N1907" s="1"/>
        <tr r="N47" s="1"/>
        <tr r="N47" s="1"/>
        <tr r="N4870" s="1"/>
        <tr r="N4870" s="1"/>
        <tr r="N4913" s="1"/>
        <tr r="N4913" s="1"/>
        <tr r="N5092" s="1"/>
        <tr r="N5092" s="1"/>
        <tr r="N961" s="1"/>
        <tr r="N961" s="1"/>
      </tp>
      <tp t="s">
        <v>#N/A Requesting Data...1872920906</v>
        <stp/>
        <stp>BDP|14393400030637925249</stp>
        <tr r="N648" s="1"/>
        <tr r="N864" s="1"/>
      </tp>
      <tp t="s">
        <v>#N/A Requesting Data...2151728656</v>
        <stp/>
        <stp>BDP|17850769391728854766</stp>
        <tr r="R1694" s="1"/>
      </tp>
      <tp t="s">
        <v>#N/A Requesting Data...3198199100</v>
        <stp/>
        <stp>BDP|10749925995962700466</stp>
        <tr r="N139" s="1"/>
        <tr r="N1992" s="1"/>
        <tr r="N398" s="1"/>
      </tp>
      <tp t="s">
        <v>#N/A Requesting Data...1974943265</v>
        <stp/>
        <stp>BDP|10096500667886022361</stp>
        <tr r="N685" s="1"/>
        <tr r="N892" s="1"/>
      </tp>
      <tp t="s">
        <v>#N/A Requesting Data...1773337543</v>
        <stp/>
        <stp>BDP|12135354384659164605</stp>
        <tr r="R1819" s="1"/>
      </tp>
      <tp t="s">
        <v>#N/A Requesting Data...4269729886</v>
        <stp/>
        <stp>BDP|16221057011259022875</stp>
        <tr r="R817" s="1"/>
        <tr r="R817" s="1"/>
      </tp>
      <tp t="s">
        <v>#N/A Requesting Data...3035185493</v>
        <stp/>
        <stp>BDP|16964163228300627304</stp>
        <tr r="N110" s="1"/>
        <tr r="N1550" s="1"/>
        <tr r="N1963" s="1"/>
        <tr r="N369" s="1"/>
      </tp>
      <tp t="s">
        <v>#N/A Requesting Data...3961049556</v>
        <stp/>
        <stp>BDP|14144324092770656864</stp>
        <tr r="N19" s="1"/>
      </tp>
      <tp t="s">
        <v>#N/A Requesting Data...3209190342</v>
        <stp/>
        <stp>BDP|11944710000514107499</stp>
        <tr r="N133" s="1"/>
        <tr r="N1572" s="1"/>
        <tr r="N1986" s="1"/>
        <tr r="N392" s="1"/>
      </tp>
      <tp t="s">
        <v>#N/A Requesting Data...3897206172</v>
        <stp/>
        <stp>BDP|13481238652667383566</stp>
        <tr r="R1211" s="1"/>
      </tp>
      <tp t="s">
        <v>#N/A Requesting Data...1959099020</v>
        <stp/>
        <stp>BDP|11936212710402905618</stp>
        <tr r="R1187" s="1"/>
      </tp>
      <tp t="s">
        <v>#N/A Requesting Data...2821834764</v>
        <stp/>
        <stp>BDP|16635104258157796393</stp>
        <tr r="R996" s="1"/>
      </tp>
      <tp t="s">
        <v>#N/A N/A</v>
        <stp/>
        <stp>BDP|15376578199126565984</stp>
        <tr r="O1228" s="1"/>
        <tr r="O1260" s="1"/>
        <tr r="O1300" s="1"/>
        <tr r="O1922" s="1"/>
        <tr r="O4881" s="1"/>
        <tr r="O4924" s="1"/>
        <tr r="O5018" s="1"/>
        <tr r="O5103" s="1"/>
        <tr r="O58" s="1"/>
        <tr r="O972" s="1"/>
      </tp>
      <tp t="s">
        <v>#N/A Requesting Data...2073719581</v>
        <stp/>
        <stp>BDP|17360767361044174455</stp>
        <tr r="R1458" s="1"/>
      </tp>
      <tp t="s">
        <v>#N/A Requesting Data...2370592024</v>
        <stp/>
        <stp>BDP|10158033539416830336</stp>
        <tr r="R1911" s="1"/>
      </tp>
      <tp t="s">
        <v>#N/A Requesting Data...3667982942</v>
        <stp/>
        <stp>BDP|15508585625533173790</stp>
        <tr r="N616" s="1"/>
      </tp>
      <tp t="s">
        <v>#N/A Requesting Data...3335659199</v>
        <stp/>
        <stp>BDP|11442346911413296639</stp>
        <tr r="R1707" s="1"/>
        <tr r="R2127" s="1"/>
        <tr r="R274" s="1"/>
        <tr r="R533" s="1"/>
      </tp>
      <tp t="s">
        <v>#N/A N/A</v>
        <stp/>
        <stp>BDP|15801784187759608517</stp>
        <tr r="O4992" s="1"/>
      </tp>
      <tp t="s">
        <v>#N/A Requesting Data...2247136282</v>
        <stp/>
        <stp>BDP|16474224210584564734</stp>
        <tr r="N1123" s="1"/>
      </tp>
      <tp t="s">
        <v>#N/A Requesting Data...3771985674</v>
        <stp/>
        <stp>BDP|14253019121516941684</stp>
        <tr r="R112" s="1"/>
        <tr r="R1551" s="1"/>
        <tr r="R1965" s="1"/>
        <tr r="R371" s="1"/>
      </tp>
      <tp t="s">
        <v>#N/A Requesting Data...2209665140</v>
        <stp/>
        <stp>BDP|16266760050937017571</stp>
        <tr r="N4975" s="1"/>
      </tp>
      <tp t="s">
        <v>#N/A Requesting Data...3443565997</v>
        <stp/>
        <stp>BDP|10333503367902313744</stp>
        <tr r="R1200" s="1"/>
      </tp>
      <tp t="s">
        <v>#N/A Requesting Data...2357707331</v>
        <stp/>
        <stp>BDP|15980097677431505518</stp>
        <tr r="R1757" s="1"/>
      </tp>
      <tp t="s">
        <v>#N/A Requesting Data...2655460097</v>
        <stp/>
        <stp>BDP|14859235467337857174</stp>
        <tr r="N5037" s="1"/>
      </tp>
      <tp t="s">
        <v>#N/A Requesting Data...3395152342</v>
        <stp/>
        <stp>BDP|13068910581606426270</stp>
        <tr r="R4747" s="1"/>
      </tp>
      <tp t="s">
        <v>#N/A Requesting Data...3785835791</v>
        <stp/>
        <stp>BDP|12655352554664478618</stp>
        <tr r="N1781" s="1"/>
      </tp>
      <tp t="s">
        <v>#N/A Requesting Data...2001715695</v>
        <stp/>
        <stp>BDP|12663375771467311718</stp>
        <tr r="R621" s="1"/>
        <tr r="R621" s="1"/>
      </tp>
      <tp t="s">
        <v>#N/A N/A</v>
        <stp/>
        <stp>BDP|12984392408360387792</stp>
        <tr r="Q1223" s="1"/>
        <tr r="Q1255" s="1"/>
        <tr r="Q1295" s="1"/>
        <tr r="Q1917" s="1"/>
        <tr r="Q4876" s="1"/>
        <tr r="Q4919" s="1"/>
        <tr r="Q5013" s="1"/>
        <tr r="Q5098" s="1"/>
        <tr r="Q53" s="1"/>
        <tr r="Q967" s="1"/>
      </tp>
      <tp t="s">
        <v>#N/A Requesting Data...1946043303</v>
        <stp/>
        <stp>BDP|11987161329653252769</stp>
        <tr r="N1168" s="1"/>
      </tp>
      <tp t="s">
        <v>#N/A Requesting Data...4233189388</v>
        <stp/>
        <stp>BDP|14560386561691875660</stp>
        <tr r="R1343" s="1"/>
      </tp>
      <tp t="s">
        <v>#N/A Requesting Data...1829786482</v>
        <stp/>
        <stp>BDP|12520754563976281336</stp>
        <tr r="R4815" s="1"/>
      </tp>
      <tp t="s">
        <v>#N/A Requesting Data...2247209664</v>
        <stp/>
        <stp>BDP|16557555434877799111</stp>
        <tr r="R590" s="1"/>
      </tp>
      <tp t="s">
        <v>#N/A Requesting Data...2364094605</v>
        <stp/>
        <stp>BDP|13443224064015086408</stp>
        <tr r="R123" s="1"/>
        <tr r="R1561" s="1"/>
        <tr r="R1976" s="1"/>
        <tr r="R382" s="1"/>
      </tp>
      <tp t="s">
        <v>#N/A Requesting Data...2481031390</v>
        <stp/>
        <stp>BDP|14165502181968142739</stp>
        <tr r="R1629" s="1"/>
        <tr r="R198" s="1"/>
        <tr r="R2051" s="1"/>
        <tr r="R457" s="1"/>
      </tp>
      <tp t="s">
        <v>#N/A Requesting Data...3677244192</v>
        <stp/>
        <stp>BDP|16737732236017278320</stp>
        <tr r="N5074" s="1"/>
        <tr r="N5074" s="1"/>
      </tp>
      <tp t="s">
        <v>#N/A Requesting Data...2390964817</v>
        <stp/>
        <stp>BDP|10371122900932491570</stp>
        <tr r="N2152" s="1"/>
        <tr r="N299" s="1"/>
        <tr r="N558" s="1"/>
      </tp>
      <tp t="s">
        <v>#N/A N/A</v>
        <stp/>
        <stp>BDP|14541575240030334336</stp>
        <tr r="Q4998" s="1"/>
      </tp>
      <tp t="s">
        <v>#N/A Requesting Data...1980333174</v>
        <stp/>
        <stp>BDP|11529856185655902299</stp>
        <tr r="N1530" s="1"/>
      </tp>
      <tp t="s">
        <v>#N/A Requesting Data...2218836536</v>
        <stp/>
        <stp>BDP|14196057560356937285</stp>
        <tr r="R755" s="1"/>
      </tp>
      <tp t="s">
        <v>#N/A Requesting Data...2387930074</v>
        <stp/>
        <stp>BDP|14723235150666989387</stp>
        <tr r="R1693" s="1"/>
      </tp>
      <tp t="s">
        <v>#N/A Requesting Data...3569556406</v>
        <stp/>
        <stp>BDP|15307217825240125339</stp>
        <tr r="R1157" s="1"/>
      </tp>
      <tp t="s">
        <v>#N/A Requesting Data...4290495586</v>
        <stp/>
        <stp>BDP|18305510896402208037</stp>
        <tr r="N104" s="1"/>
        <tr r="N1957" s="1"/>
        <tr r="N363" s="1"/>
      </tp>
      <tp t="s">
        <v>#N/A Requesting Data...2299122312</v>
        <stp/>
        <stp>BDP|13220285746465995608</stp>
        <tr r="R1078" s="1"/>
      </tp>
      <tp t="s">
        <v>#N/A Requesting Data...3992407080</v>
        <stp/>
        <stp>BDP|18324842278620230187</stp>
        <tr r="R1473" s="1"/>
      </tp>
      <tp t="s">
        <v>#N/A Requesting Data...3107745520</v>
        <stp/>
        <stp>BDP|13769444669252932563</stp>
        <tr r="R1630" s="1"/>
      </tp>
      <tp t="s">
        <v>#N/A Requesting Data...2221036555</v>
        <stp/>
        <stp>BDP|14880667349714384410</stp>
        <tr r="N1280" s="1"/>
        <tr r="N1827" s="1"/>
        <tr r="N20" s="1"/>
        <tr r="N321" s="1"/>
        <tr r="N4739" s="1"/>
        <tr r="N4753" s="1"/>
        <tr r="N4802" s="1"/>
        <tr r="N5000" s="1"/>
        <tr r="N5039" s="1"/>
        <tr r="N5048" s="1"/>
        <tr r="N5077" s="1"/>
        <tr r="N5117" s="1"/>
        <tr r="N626" s="1"/>
        <tr r="N743" s="1"/>
        <tr r="N766" s="1"/>
        <tr r="N88" s="1"/>
        <tr r="N986" s="1"/>
      </tp>
      <tp t="s">
        <v>#N/A Requesting Data...4059635427</v>
        <stp/>
        <stp>BDP|10404880844228860250</stp>
        <tr r="R1020" s="1"/>
        <tr r="R1020" s="1"/>
      </tp>
      <tp t="s">
        <v>#N/A Requesting Data...3258313735</v>
        <stp/>
        <stp>BDP|16081661202764670266</stp>
        <tr r="N605" s="1"/>
      </tp>
      <tp t="s">
        <v>#N/A Requesting Data...2318055217</v>
        <stp/>
        <stp>BDP|17167628534382116622</stp>
        <tr r="N347" s="1"/>
      </tp>
      <tp t="s">
        <v>#N/A Requesting Data...3052865568</v>
        <stp/>
        <stp>BDP|13200033463961304258</stp>
        <tr r="N136" s="1"/>
        <tr r="N1574" s="1"/>
        <tr r="N1989" s="1"/>
        <tr r="N395" s="1"/>
      </tp>
      <tp t="s">
        <v>#N/A Requesting Data...3693746058</v>
        <stp/>
        <stp>BDP|17412365467345647149</stp>
        <tr r="R1059" s="1"/>
      </tp>
      <tp t="s">
        <v>#N/A Requesting Data...2576936308</v>
        <stp/>
        <stp>BDP|15169484268650197175</stp>
        <tr r="R670" s="1"/>
        <tr r="R877" s="1"/>
      </tp>
      <tp t="s">
        <v>#N/A Requesting Data...3293749604</v>
        <stp/>
        <stp>BDP|13134779706191400335</stp>
        <tr r="R1044" s="1"/>
        <tr r="R1044" s="1"/>
      </tp>
      <tp t="s">
        <v>#N/A Requesting Data...1908810559</v>
        <stp/>
        <stp>BDP|12503637231876100711</stp>
        <tr r="R830" s="1"/>
        <tr r="R830" s="1"/>
      </tp>
      <tp t="s">
        <v>#N/A Requesting Data...2898663146</v>
        <stp/>
        <stp>BDP|14295247269730810605</stp>
        <tr r="R1416" s="1"/>
      </tp>
      <tp t="s">
        <v>#N/A Requesting Data...3042543890</v>
        <stp/>
        <stp>BDP|16477467033912486522</stp>
        <tr r="R1839" s="1"/>
      </tp>
      <tp t="s">
        <v>#N/A Requesting Data...2317499823</v>
        <stp/>
        <stp>BDP|11712397843621865124</stp>
        <tr r="N752" s="1"/>
      </tp>
      <tp t="s">
        <v>#N/A Requesting Data...2653146777</v>
        <stp/>
        <stp>BDP|16333671611223652447</stp>
        <tr r="R806" s="1"/>
        <tr r="R806" s="1"/>
      </tp>
      <tp t="s">
        <v>#N/A Requesting Data...3673653606</v>
        <stp/>
        <stp>BDP|11198636646886122327</stp>
        <tr r="R1162" s="1"/>
      </tp>
      <tp t="s">
        <v>#N/A Requesting Data...3576728467</v>
        <stp/>
        <stp>BDP|10137139411905319375</stp>
        <tr r="N1024" s="1"/>
      </tp>
      <tp t="s">
        <v>#N/A Requesting Data...2257281182</v>
        <stp/>
        <stp>BDP|18289683423618882261</stp>
        <tr r="R1020" s="1"/>
      </tp>
      <tp t="s">
        <v>#N/A Requesting Data...3017399911</v>
        <stp/>
        <stp>BDP|10043543919944806635</stp>
        <tr r="R579" s="1"/>
      </tp>
      <tp t="s">
        <v>#N/A Requesting Data...4263629491</v>
        <stp/>
        <stp>BDP|14229292593831723896</stp>
        <tr r="R1729" s="1"/>
      </tp>
      <tp t="s">
        <v>#N/A Requesting Data...3209325146</v>
        <stp/>
        <stp>BDP|13646614065122032743</stp>
        <tr r="N1359" s="1"/>
      </tp>
      <tp t="s">
        <v>#N/A Requesting Data...3512380800</v>
        <stp/>
        <stp>BDP|17686895150975930900</stp>
        <tr r="R4793" s="1"/>
      </tp>
      <tp t="s">
        <v>#N/A Requesting Data...4110081448</v>
        <stp/>
        <stp>BDP|17460312532322916383</stp>
        <tr r="R638" s="1"/>
        <tr r="R852" s="1"/>
      </tp>
      <tp t="s">
        <v>#N/A Requesting Data...3939894696</v>
        <stp/>
        <stp>BDP|14090454877344784532</stp>
        <tr r="N1527" s="1"/>
      </tp>
      <tp t="s">
        <v>#N/A Requesting Data...2798088033</v>
        <stp/>
        <stp>BDP|11563173258352098035</stp>
        <tr r="R1588" s="1"/>
      </tp>
      <tp t="s">
        <v>#N/A Requesting Data...1909408612</v>
        <stp/>
        <stp>BDP|13878447805290283023</stp>
        <tr r="N1659" s="1"/>
        <tr r="N2083" s="1"/>
        <tr r="N230" s="1"/>
        <tr r="N489" s="1"/>
      </tp>
      <tp t="s">
        <v>#N/A Requesting Data...2839797057</v>
        <stp/>
        <stp>BDP|14040467179028396852</stp>
        <tr r="R1650" s="1"/>
        <tr r="R2073" s="1"/>
        <tr r="R220" s="1"/>
        <tr r="R479" s="1"/>
      </tp>
      <tp t="s">
        <v>#N/A Requesting Data...3186900377</v>
        <stp/>
        <stp>BDP|15134597072207090737</stp>
        <tr r="R1404" s="1"/>
      </tp>
      <tp t="s">
        <v>#N/A Requesting Data...2784123482</v>
        <stp/>
        <stp>BDP|15735305884541291889</stp>
        <tr r="N1666" s="1"/>
        <tr r="N2089" s="1"/>
        <tr r="N236" s="1"/>
        <tr r="N495" s="1"/>
      </tp>
      <tp t="s">
        <v>#N/A Requesting Data...3572022235</v>
        <stp/>
        <stp>BDP|16145135303467841707</stp>
        <tr r="R1606" s="1"/>
        <tr r="R166" s="1"/>
        <tr r="R2019" s="1"/>
        <tr r="R425" s="1"/>
      </tp>
      <tp t="s">
        <v>#N/A N/A</v>
        <stp/>
        <stp>BDP|16011535551566262791</stp>
        <tr r="O1238" s="1"/>
        <tr r="O1270" s="1"/>
        <tr r="O1310" s="1"/>
        <tr r="O1932" s="1"/>
        <tr r="O4893" s="1"/>
        <tr r="O4936" s="1"/>
        <tr r="O5030" s="1"/>
        <tr r="O5113" s="1"/>
        <tr r="O68" s="1"/>
        <tr r="O982" s="1"/>
      </tp>
      <tp t="s">
        <v>#N/A Requesting Data...2190447190</v>
        <stp/>
        <stp>BDP|18174696151005425946</stp>
        <tr r="R673" s="1"/>
        <tr r="R880" s="1"/>
      </tp>
      <tp t="s">
        <v>#N/A Requesting Data...3724503107</v>
        <stp/>
        <stp>BDP|14337839646109643686</stp>
        <tr r="R1535" s="1"/>
      </tp>
      <tp t="s">
        <v>#N/A Requesting Data...4062644105</v>
        <stp/>
        <stp>BDP|17183367859621724713</stp>
        <tr r="R1641" s="1"/>
        <tr r="R2066" s="1"/>
        <tr r="R213" s="1"/>
        <tr r="R472" s="1"/>
      </tp>
      <tp t="s">
        <v>#N/A Requesting Data...3525609609</v>
        <stp/>
        <stp>BDP|12888881720789033680</stp>
        <tr r="N1528" s="1"/>
        <tr r="N1893" s="1"/>
      </tp>
      <tp t="s">
        <v>#N/A Requesting Data...3172905055</v>
        <stp/>
        <stp>BDP|18138906068308415854</stp>
        <tr r="N1338" s="1"/>
      </tp>
      <tp t="s">
        <v>#N/A Requesting Data...2380960222</v>
        <stp/>
        <stp>BDP|13548651749647309120</stp>
        <tr r="R1581" s="1"/>
      </tp>
      <tp t="s">
        <v>#N/A Requesting Data...4092409978</v>
        <stp/>
        <stp>BDP|13729008400083730788</stp>
        <tr r="R1158" s="1"/>
      </tp>
      <tp t="s">
        <v>#N/A Requesting Data...2412362518</v>
        <stp/>
        <stp>BDP|10947062303241767609</stp>
        <tr r="N1833" s="1"/>
        <tr r="N24" s="1"/>
        <tr r="N326" s="1"/>
        <tr r="N4744" s="1"/>
        <tr r="N4759" s="1"/>
        <tr r="N4808" s="1"/>
        <tr r="N4856" s="1"/>
        <tr r="N5005" s="1"/>
        <tr r="N5043" s="1"/>
        <tr r="N5080" s="1"/>
        <tr r="N630" s="1"/>
        <tr r="N770" s="1"/>
        <tr r="N942" s="1"/>
      </tp>
      <tp t="s">
        <v>#N/A Requesting Data...2637454784</v>
        <stp/>
        <stp>BDP|12231008767285997679</stp>
        <tr r="R1132" s="1"/>
      </tp>
      <tp t="s">
        <v>#N/A Requesting Data...3457405860</v>
        <stp/>
        <stp>BDP|12042472847162887737</stp>
        <tr r="R181" s="1"/>
        <tr r="R2034" s="1"/>
        <tr r="R440" s="1"/>
      </tp>
      <tp t="s">
        <v>#N/A Requesting Data...3231338989</v>
        <stp/>
        <stp>BDP|14937200847884062153</stp>
        <tr r="R1482" s="1"/>
      </tp>
      <tp t="s">
        <v>#N/A Requesting Data...4070222717</v>
        <stp/>
        <stp>BDP|13081785290113404971</stp>
        <tr r="N4979" s="1"/>
      </tp>
      <tp t="s">
        <v>#N/A Requesting Data...3532091041</v>
        <stp/>
        <stp>BDP|14004407846512576186</stp>
        <tr r="R1431" s="1"/>
      </tp>
      <tp t="s">
        <v>#N/A Requesting Data...2305354509</v>
        <stp/>
        <stp>BDP|17321222511800377397</stp>
        <tr r="R4818" s="1"/>
        <tr r="R4818" s="1"/>
      </tp>
      <tp t="s">
        <v>#N/A Requesting Data...3434091563</v>
        <stp/>
        <stp>BDP|12908179136606169134</stp>
        <tr r="R4830" s="1"/>
        <tr r="R4830" s="1"/>
      </tp>
      <tp t="s">
        <v>#N/A Requesting Data...3659734547</v>
        <stp/>
        <stp>BDP|18081607445114835971</stp>
        <tr r="R4964" s="1"/>
      </tp>
      <tp t="s">
        <v>#N/A Requesting Data...3719841138</v>
        <stp/>
        <stp>BDP|10230197707022257441</stp>
        <tr r="N1378" s="1"/>
      </tp>
      <tp t="s">
        <v>#N/A Requesting Data...2326599248</v>
        <stp/>
        <stp>BDP|17321087495570278960</stp>
        <tr r="R1733" s="1"/>
        <tr r="R2157" s="1"/>
        <tr r="R304" s="1"/>
        <tr r="R563" s="1"/>
      </tp>
      <tp t="s">
        <v>#N/A Requesting Data...4115152943</v>
        <stp/>
        <stp>BDP|14388266302941598089</stp>
        <tr r="R1705" s="1"/>
        <tr r="R2125" s="1"/>
        <tr r="R272" s="1"/>
        <tr r="R531" s="1"/>
      </tp>
      <tp t="s">
        <v>#N/A Requesting Data...2897955442</v>
        <stp/>
        <stp>BDP|10027619337417883541</stp>
        <tr r="N359" s="1"/>
        <tr r="N359" s="1"/>
      </tp>
      <tp t="s">
        <v>#N/A Requesting Data...3036070324</v>
        <stp/>
        <stp>BDP|14969628802910520560</stp>
        <tr r="R4821" s="1"/>
        <tr r="R4821" s="1"/>
      </tp>
      <tp t="s">
        <v>#N/A N/A</v>
        <stp/>
        <stp>BDP|12455527418422622320</stp>
        <tr r="Q1228" s="1"/>
        <tr r="Q1260" s="1"/>
        <tr r="Q1300" s="1"/>
        <tr r="Q1922" s="1"/>
        <tr r="Q4881" s="1"/>
        <tr r="Q4924" s="1"/>
        <tr r="Q5018" s="1"/>
        <tr r="Q5103" s="1"/>
        <tr r="Q58" s="1"/>
        <tr r="Q972" s="1"/>
      </tp>
      <tp t="s">
        <v>#N/A Requesting Data...2463916756</v>
        <stp/>
        <stp>BDP|16893747070232864390</stp>
        <tr r="R1059" s="1"/>
      </tp>
      <tp t="s">
        <v>#N/A Requesting Data...3133875815</v>
        <stp/>
        <stp>BDP|14160699247393241207</stp>
        <tr r="R1327" s="1"/>
      </tp>
      <tp t="s">
        <v>#N/A N/A</v>
        <stp/>
        <stp>BDP|12183111740512949245</stp>
        <tr r="O13" s="1"/>
        <tr r="O33" s="1"/>
        <tr r="O4993" s="1"/>
      </tp>
      <tp t="s">
        <v>#N/A Requesting Data...2437200824</v>
        <stp/>
        <stp>BDP|13111838007115935919</stp>
        <tr r="R4953" s="1"/>
      </tp>
      <tp t="s">
        <v>#N/A Requesting Data...3944475600</v>
        <stp/>
        <stp>BDP|15366995596617126505</stp>
        <tr r="R1867" s="1"/>
      </tp>
      <tp t="s">
        <v>#N/A Requesting Data...2017617601</v>
        <stp/>
        <stp>BDP|13850604220567515707</stp>
        <tr r="N1549" s="1"/>
      </tp>
      <tp t="s">
        <v>#N/A Requesting Data...1989577641</v>
        <stp/>
        <stp>BDP|10462657302911919078</stp>
        <tr r="N613" s="1"/>
      </tp>
      <tp t="s">
        <v>#N/A Requesting Data...3824459917</v>
        <stp/>
        <stp>BDP|15006913557218384689</stp>
        <tr r="R4953" s="1"/>
      </tp>
      <tp t="s">
        <v>#N/A Requesting Data...3985526826</v>
        <stp/>
        <stp>BDP|17128857652075229897</stp>
        <tr r="N795" s="1"/>
      </tp>
      <tp t="s">
        <v>#N/A Requesting Data...3216244363</v>
        <stp/>
        <stp>BDP|11666105554564691686</stp>
        <tr r="N1711" s="1"/>
        <tr r="N2133" s="1"/>
        <tr r="N280" s="1"/>
        <tr r="N539" s="1"/>
      </tp>
      <tp t="s">
        <v>#N/A Requesting Data...3025418839</v>
        <stp/>
        <stp>BDP|13042460571890903724</stp>
        <tr r="R1180" s="1"/>
      </tp>
      <tp t="s">
        <v>#N/A Requesting Data...4222698515</v>
        <stp/>
        <stp>BDP|18119395175082624977</stp>
        <tr r="R136" s="1"/>
        <tr r="R1574" s="1"/>
        <tr r="R1989" s="1"/>
        <tr r="R395" s="1"/>
      </tp>
      <tp t="s">
        <v>#N/A Requesting Data...2472231237</v>
        <stp/>
        <stp>BDP|17020406774563149093</stp>
        <tr r="N1754" s="1"/>
      </tp>
      <tp t="s">
        <v>#N/A Requesting Data...4178680546</v>
        <stp/>
        <stp>BDP|17463412714882813767</stp>
        <tr r="R998" s="1"/>
      </tp>
      <tp t="s">
        <v>#N/A Requesting Data...2838042732</v>
        <stp/>
        <stp>BDP|16242724259826138574</stp>
        <tr r="R1643" s="1"/>
        <tr r="R2068" s="1"/>
        <tr r="R215" s="1"/>
        <tr r="R474" s="1"/>
      </tp>
      <tp t="s">
        <v>#N/A Requesting Data...2754828996</v>
        <stp/>
        <stp>BDP|10207512420246874648</stp>
        <tr r="R1732" s="1"/>
      </tp>
      <tp t="s">
        <v>#N/A Requesting Data...2009607561</v>
        <stp/>
        <stp>BDP|16805012215828169821</stp>
        <tr r="R99" s="1"/>
      </tp>
      <tp t="s">
        <v>#N/A Requesting Data...4275940206</v>
        <stp/>
        <stp>BDP|12854203399286852860</stp>
        <tr r="N1899" s="1"/>
        <tr r="N4986" s="1"/>
      </tp>
      <tp t="s">
        <v>#N/A Requesting Data...3667024551</v>
        <stp/>
        <stp>BDP|14812023045532756573</stp>
        <tr r="R1018" s="1"/>
        <tr r="R1052" s="1"/>
        <tr r="R1242" s="1"/>
        <tr r="R1275" s="1"/>
        <tr r="R1284" s="1"/>
        <tr r="R1340" s="1"/>
        <tr r="R1542" s="1"/>
        <tr r="R1806" s="1"/>
        <tr r="R1835" s="1"/>
        <tr r="R1897" s="1"/>
        <tr r="R26" s="1"/>
        <tr r="R328" s="1"/>
        <tr r="R42" s="1"/>
        <tr r="R4746" s="1"/>
        <tr r="R4761" s="1"/>
        <tr r="R4810" s="1"/>
        <tr r="R4858" s="1"/>
        <tr r="R4864" s="1"/>
        <tr r="R4901" s="1"/>
        <tr r="R4907" s="1"/>
        <tr r="R4944" s="1"/>
        <tr r="R4966" s="1"/>
        <tr r="R4967" s="1"/>
        <tr r="R4968" s="1"/>
        <tr r="R4970" s="1"/>
        <tr r="R4971" s="1"/>
        <tr r="R4972" s="1"/>
        <tr r="R4973" s="1"/>
        <tr r="R4977" s="1"/>
        <tr r="R5007" s="1"/>
        <tr r="R5045" s="1"/>
        <tr r="R5052" s="1"/>
        <tr r="R5056" s="1"/>
        <tr r="R5082" s="1"/>
        <tr r="R5085" s="1"/>
        <tr r="R625" s="1"/>
        <tr r="R632" s="1"/>
        <tr r="R749" s="1"/>
        <tr r="R772" s="1"/>
        <tr r="R847" s="1"/>
        <tr r="R93" s="1"/>
        <tr r="R944" s="1"/>
        <tr r="R956" s="1"/>
        <tr r="R990" s="1"/>
        <tr r="R4965" s="1"/>
        <tr r="R353" s="1"/>
        <tr r="R4969" s="1"/>
      </tp>
      <tp t="s">
        <v>#N/A Requesting Data...2420135087</v>
        <stp/>
        <stp>BDP|15088581983639314679</stp>
        <tr r="R1213" s="1"/>
      </tp>
      <tp t="s">
        <v>#N/A Requesting Data...2224490484</v>
        <stp/>
        <stp>BDP|10328151410164839314</stp>
        <tr r="R1936" s="1"/>
      </tp>
      <tp t="s">
        <v>#N/A Requesting Data...3803402517</v>
        <stp/>
        <stp>BDP|18129371263629386384</stp>
        <tr r="R1838" s="1"/>
      </tp>
      <tp t="s">
        <v>#N/A Requesting Data...3949884497</v>
        <stp/>
        <stp>BDP|17163958506858900158</stp>
        <tr r="N4903" s="1"/>
        <tr r="N4903" s="1"/>
      </tp>
      <tp t="s">
        <v>#N/A Requesting Data...3742388885</v>
        <stp/>
        <stp>BDP|14329589032971599427</stp>
        <tr r="N1437" s="1"/>
      </tp>
      <tp t="s">
        <v>#N/A Requesting Data...4002337298</v>
        <stp/>
        <stp>BDP|14808289914585862529</stp>
        <tr r="N1703" s="1"/>
        <tr r="N2124" s="1"/>
        <tr r="N271" s="1"/>
        <tr r="N530" s="1"/>
      </tp>
      <tp t="s">
        <v>#N/A N/A</v>
        <stp/>
        <stp>BDP|11017051862124859416</stp>
        <tr r="O28" s="1"/>
        <tr r="O8" s="1"/>
      </tp>
      <tp t="s">
        <v>#N/A Requesting Data...2723889007</v>
        <stp/>
        <stp>BDP|13353510373303814575</stp>
        <tr r="R114" s="1"/>
        <tr r="R1555" s="1"/>
        <tr r="R1967" s="1"/>
        <tr r="R373" s="1"/>
      </tp>
      <tp t="s">
        <v>#N/A Requesting Data...3120342085</v>
        <stp/>
        <stp>BDP|14895987059006747908</stp>
        <tr r="R1563" s="1"/>
      </tp>
      <tp t="s">
        <v>#N/A Requesting Data...2098651768</v>
        <stp/>
        <stp>BDP|12929715649340953661</stp>
        <tr r="R794" s="1"/>
        <tr r="R794" s="1"/>
      </tp>
      <tp t="s">
        <v>#N/A N/A</v>
        <stp/>
        <stp>BDP|11868968084592229596</stp>
        <tr r="Q1250" s="1"/>
        <tr r="Q1290" s="1"/>
        <tr r="Q1908" s="1"/>
        <tr r="Q48" s="1"/>
        <tr r="Q4871" s="1"/>
        <tr r="Q4914" s="1"/>
        <tr r="Q5093" s="1"/>
        <tr r="Q962" s="1"/>
      </tp>
      <tp t="s">
        <v>#N/A Requesting Data...3191634349</v>
        <stp/>
        <stp>BDP|14570990981371503399</stp>
        <tr r="R170" s="1"/>
        <tr r="R2023" s="1"/>
        <tr r="R429" s="1"/>
      </tp>
      <tp t="s">
        <v>#N/A Requesting Data...4160575544</v>
        <stp/>
        <stp>BDP|10429228135086562071</stp>
        <tr r="N1717" s="1"/>
        <tr r="N2140" s="1"/>
        <tr r="N287" s="1"/>
        <tr r="N546" s="1"/>
      </tp>
      <tp t="s">
        <v>#N/A Requesting Data...4184483413</v>
        <stp/>
        <stp>BDP|10967364074720880336</stp>
        <tr r="R1066" s="1"/>
      </tp>
      <tp t="s">
        <v>#N/A Requesting Data...3420105418</v>
        <stp/>
        <stp>BDP|12903600006686897576</stp>
        <tr r="N1093" s="1"/>
      </tp>
      <tp t="s">
        <v>#N/A Requesting Data...3030214436</v>
        <stp/>
        <stp>BDP|12084596029487825580</stp>
        <tr r="R646" s="1"/>
        <tr r="R862" s="1"/>
      </tp>
      <tp t="s">
        <v>#N/A Requesting Data...3912481302</v>
        <stp/>
        <stp>BDP|10463878253222708872</stp>
        <tr r="N1529" s="1"/>
      </tp>
      <tp t="s">
        <v>#N/A N/A</v>
        <stp/>
        <stp>BDP|18214931320117634372</stp>
        <tr r="O15" s="1"/>
        <tr r="O35" s="1"/>
        <tr r="O4995" s="1"/>
      </tp>
      <tp t="s">
        <v>#N/A Requesting Data...3779137064</v>
        <stp/>
        <stp>BDP|15342930610599301334</stp>
        <tr r="R1635" s="1"/>
        <tr r="R2059" s="1"/>
        <tr r="R206" s="1"/>
        <tr r="R465" s="1"/>
      </tp>
      <tp t="s">
        <v>#N/A Requesting Data...2277750845</v>
        <stp/>
        <stp>BDP|15144594477060614094</stp>
        <tr r="R735" s="1"/>
        <tr r="R933" s="1"/>
      </tp>
      <tp t="s">
        <v>#N/A Requesting Data...2480202047</v>
        <stp/>
        <stp>BDP|12611863497066759239</stp>
        <tr r="R608" s="1"/>
      </tp>
      <tp t="s">
        <v>#N/A Requesting Data...3913135442</v>
        <stp/>
        <stp>BDP|15705594820884431192</stp>
        <tr r="R362" s="1"/>
      </tp>
      <tp t="s">
        <v>#N/A Requesting Data...3766038134</v>
        <stp/>
        <stp>BDP|15588767427760133767</stp>
        <tr r="R1825" s="1"/>
      </tp>
      <tp t="s">
        <v>#N/A Requesting Data...3532337944</v>
        <stp/>
        <stp>BDP|14339094923965384495</stp>
        <tr r="N781" s="1"/>
      </tp>
      <tp t="s">
        <v>#N/A Requesting Data...2064474421</v>
        <stp/>
        <stp>BDP|14283089740636856115</stp>
        <tr r="R4842" s="1"/>
        <tr r="R4842" s="1"/>
      </tp>
      <tp t="s">
        <v>#N/A Requesting Data...3892001814</v>
        <stp/>
        <stp>BDP|12308543502693523332</stp>
        <tr r="N1651" s="1"/>
        <tr r="N2074" s="1"/>
        <tr r="N221" s="1"/>
        <tr r="N480" s="1"/>
      </tp>
      <tp t="s">
        <v>#N/A N/A</v>
        <stp/>
        <stp>BDP|16329543565851346335</stp>
        <tr r="O4905" s="1"/>
        <tr r="O4991" s="1"/>
      </tp>
      <tp t="s">
        <v>#N/A Requesting Data...2201338121</v>
        <stp/>
        <stp>BDP|16291001971502785469</stp>
        <tr r="R1899" s="1"/>
        <tr r="R4986" s="1"/>
      </tp>
      <tp t="s">
        <v>#N/A Requesting Data...3379844652</v>
        <stp/>
        <stp>BDP|14100714675444357749</stp>
        <tr r="R4896" s="1"/>
        <tr r="R4939" s="1"/>
        <tr r="R5033" s="1"/>
      </tp>
      <tp t="s">
        <v>#N/A Requesting Data...4292916785</v>
        <stp/>
        <stp>BDP|13527157432044693260</stp>
        <tr r="R939" s="1"/>
        <tr r="R939" s="1"/>
      </tp>
      <tp t="s">
        <v>#N/A Requesting Data...2613255114</v>
        <stp/>
        <stp>BDP|12149068711404319075</stp>
        <tr r="R733" s="1"/>
        <tr r="R733" s="1"/>
      </tp>
      <tp t="s">
        <v>#N/A Requesting Data...3406013408</v>
        <stp/>
        <stp>BDP|16617331318352706180</stp>
        <tr r="N800" s="1"/>
      </tp>
      <tp t="s">
        <v>#N/A Requesting Data...3228007863</v>
        <stp/>
        <stp>BDP|12530715776293946691</stp>
        <tr r="N1202" s="1"/>
      </tp>
      <tp t="s">
        <v>#N/A Requesting Data...4286889571</v>
        <stp/>
        <stp>BDP|16841713317527944057</stp>
        <tr r="R1732" s="1"/>
      </tp>
      <tp t="s">
        <v>#N/A Requesting Data...2109142422</v>
        <stp/>
        <stp>BDP|10593608458111799589</stp>
        <tr r="N1459" s="1"/>
      </tp>
      <tp t="s">
        <v>#N/A Requesting Data...3141034508</v>
        <stp/>
        <stp>BDP|17408618738837625292</stp>
        <tr r="R118" s="1"/>
        <tr r="R1971" s="1"/>
        <tr r="R377" s="1"/>
      </tp>
      <tp t="s">
        <v>#N/A Requesting Data...3026859978</v>
        <stp/>
        <stp>BDP|13642237636811198405</stp>
        <tr r="R778" s="1"/>
      </tp>
      <tp t="s">
        <v>#N/A Requesting Data...2311936348</v>
        <stp/>
        <stp>BDP|17119364596839432378</stp>
        <tr r="R1240" s="1"/>
        <tr r="R1272" s="1"/>
        <tr r="R1312" s="1"/>
        <tr r="R1934" s="1"/>
        <tr r="R4895" s="1"/>
        <tr r="R4938" s="1"/>
        <tr r="R5032" s="1"/>
        <tr r="R5115" s="1"/>
        <tr r="R70" s="1"/>
        <tr r="R984" s="1"/>
      </tp>
      <tp t="s">
        <v>#N/A Requesting Data...2080950144</v>
        <stp/>
        <stp>BDP|10454524556444401360</stp>
        <tr r="R1184" s="1"/>
      </tp>
      <tp t="s">
        <v>#N/A Requesting Data...2120537425</v>
        <stp/>
        <stp>BDP|16764291118955611755</stp>
        <tr r="R1700" s="1"/>
      </tp>
      <tp t="s">
        <v>#N/A Requesting Data...4203057437</v>
        <stp/>
        <stp>BDP|10370808120145646802</stp>
        <tr r="N1108" s="1"/>
        <tr r="N1859" s="1"/>
      </tp>
      <tp t="s">
        <v>#N/A Requesting Data...4161572618</v>
        <stp/>
        <stp>BDP|11798407843283417551</stp>
        <tr r="R1128" s="1"/>
      </tp>
      <tp t="s">
        <v>#N/A Requesting Data...3454154417</v>
        <stp/>
        <stp>BDP|16656806234652632816</stp>
        <tr r="N1017" s="1"/>
        <tr r="N1051" s="1"/>
        <tr r="N1241" s="1"/>
        <tr r="N1274" s="1"/>
        <tr r="N1283" s="1"/>
        <tr r="N1339" s="1"/>
        <tr r="N1541" s="1"/>
        <tr r="N1805" s="1"/>
        <tr r="N1834" s="1"/>
        <tr r="N1896" s="1"/>
        <tr r="N25" s="1"/>
        <tr r="N327" s="1"/>
        <tr r="N41" s="1"/>
        <tr r="N4745" s="1"/>
        <tr r="N4760" s="1"/>
        <tr r="N4809" s="1"/>
        <tr r="N4857" s="1"/>
        <tr r="N4863" s="1"/>
        <tr r="N4900" s="1"/>
        <tr r="N4906" s="1"/>
        <tr r="N4943" s="1"/>
        <tr r="N4976" s="1"/>
        <tr r="N5006" s="1"/>
        <tr r="N5044" s="1"/>
        <tr r="N5051" s="1"/>
        <tr r="N5055" s="1"/>
        <tr r="N5081" s="1"/>
        <tr r="N5084" s="1"/>
        <tr r="N631" s="1"/>
        <tr r="N748" s="1"/>
        <tr r="N771" s="1"/>
        <tr r="N846" s="1"/>
        <tr r="N92" s="1"/>
        <tr r="N943" s="1"/>
        <tr r="N955" s="1"/>
        <tr r="N989" s="1"/>
      </tp>
      <tp t="s">
        <v>#N/A Requesting Data...2954858125</v>
        <stp/>
        <stp>BDP|14741040110547234545</stp>
        <tr r="R4816" s="1"/>
        <tr r="R4816" s="1"/>
      </tp>
      <tp t="s">
        <v>#N/A Requesting Data...3403846449</v>
        <stp/>
        <stp>BDP|17241856099608395989</stp>
        <tr r="N144" s="1"/>
        <tr r="N1579" s="1"/>
        <tr r="N1997" s="1"/>
        <tr r="N403" s="1"/>
      </tp>
      <tp t="s">
        <v>#N/A Requesting Data...2925928998</v>
        <stp/>
        <stp>BDP|13363630337787038639</stp>
        <tr r="N844" s="1"/>
      </tp>
      <tp t="s">
        <v>#N/A Requesting Data...4006500029</v>
        <stp/>
        <stp>BDP|16089309516676052528</stp>
        <tr r="N764" s="1"/>
      </tp>
      <tp t="s">
        <v>#N/A Requesting Data...3371901245</v>
        <stp/>
        <stp>BDP|11734622079773193495</stp>
        <tr r="N712" s="1"/>
        <tr r="N919" s="1"/>
      </tp>
      <tp t="s">
        <v>#N/A Requesting Data...2433634540</v>
        <stp/>
        <stp>BDP|14168223573670286665</stp>
        <tr r="R1072" s="1"/>
      </tp>
      <tp t="s">
        <v>#N/A Requesting Data...2539596128</v>
        <stp/>
        <stp>BDP|10740333594885560815</stp>
        <tr r="R600" s="1"/>
      </tp>
      <tp t="s">
        <v>#N/A Requesting Data...3815345502</v>
        <stp/>
        <stp>BDP|15111418148547417581</stp>
        <tr r="N5072" s="1"/>
      </tp>
      <tp t="s">
        <v>#N/A Requesting Data...3708557615</v>
        <stp/>
        <stp>BDP|16878367429169202912</stp>
        <tr r="R784" s="1"/>
        <tr r="R784" s="1"/>
      </tp>
      <tp t="s">
        <v>#N/A Requesting Data...2373324386</v>
        <stp/>
        <stp>BDP|16920500715405173092</stp>
        <tr r="N1141" s="1"/>
      </tp>
      <tp t="s">
        <v>#N/A Requesting Data...2667857749</v>
        <stp/>
        <stp>BDP|13811451603804805428</stp>
        <tr r="R1601" s="1"/>
      </tp>
      <tp t="s">
        <v>#N/A Requesting Data...2495536809</v>
        <stp/>
        <stp>BDP|16050027347371003416</stp>
        <tr r="N1886" s="1"/>
      </tp>
      <tp t="s">
        <v>#N/A Requesting Data...3801127379</v>
        <stp/>
        <stp>BDP|13389390768615497421</stp>
        <tr r="R1792" s="1"/>
      </tp>
      <tp t="s">
        <v>#N/A Requesting Data...2780904514</v>
        <stp/>
        <stp>BDP|15815097723216506632</stp>
        <tr r="N1363" s="1"/>
      </tp>
      <tp t="s">
        <v>#N/A Requesting Data...2622499920</v>
        <stp/>
        <stp>BDP|14693459658763745185</stp>
        <tr r="N1508" s="1"/>
      </tp>
      <tp t="s">
        <v>#N/A Requesting Data...2503636260</v>
        <stp/>
        <stp>BDP|17867593563861458214</stp>
        <tr r="R107" s="1"/>
        <tr r="R1546" s="1"/>
        <tr r="R1960" s="1"/>
        <tr r="R366" s="1"/>
      </tp>
      <tp t="s">
        <v>#N/A Requesting Data...3753587618</v>
        <stp/>
        <stp>BDP|15055533202963614402</stp>
        <tr r="N1869" s="1"/>
      </tp>
      <tp t="s">
        <v>#N/A Requesting Data...2909786175</v>
        <stp/>
        <stp>BDP|13777696218082325139</stp>
        <tr r="R1727" s="1"/>
        <tr r="R2153" s="1"/>
        <tr r="R300" s="1"/>
        <tr r="R559" s="1"/>
      </tp>
      <tp t="s">
        <v>#N/A Requesting Data...2971486409</v>
        <stp/>
        <stp>BDP|13373054828700096683</stp>
        <tr r="N1539" s="1"/>
      </tp>
      <tp t="s">
        <v>#N/A Requesting Data...3732930843</v>
        <stp/>
        <stp>BDP|12017618200593317043</stp>
        <tr r="N1054" s="1"/>
        <tr r="N4945" s="1"/>
      </tp>
      <tp t="s">
        <v>#N/A Requesting Data...3612139414</v>
        <stp/>
        <stp>BDP|12269179534374706301</stp>
        <tr r="N147" s="1"/>
        <tr r="N1582" s="1"/>
        <tr r="N2000" s="1"/>
        <tr r="N406" s="1"/>
      </tp>
      <tp t="s">
        <v>#N/A Requesting Data...3133914374</v>
        <stp/>
        <stp>BDP|11972578258654619265</stp>
        <tr r="N1208" s="1"/>
      </tp>
      <tp t="s">
        <v>#N/A Requesting Data...2232118775</v>
        <stp/>
        <stp>BDP|12488672734413516342</stp>
        <tr r="R1447" s="1"/>
      </tp>
      <tp t="s">
        <v>#N/A Requesting Data...2986804477</v>
        <stp/>
        <stp>BDP|16368294369207147247</stp>
        <tr r="N156" s="1"/>
        <tr r="N1594" s="1"/>
        <tr r="N2009" s="1"/>
        <tr r="N415" s="1"/>
      </tp>
      <tp t="s">
        <v>#N/A Requesting Data...3088461541</v>
        <stp/>
        <stp>BDP|17590503803660188516</stp>
        <tr r="N4785" s="1"/>
      </tp>
      <tp t="s">
        <v>#N/A Requesting Data...2177252481</v>
        <stp/>
        <stp>BDP|17817376776887968368</stp>
        <tr r="R5073" s="1"/>
      </tp>
      <tp t="s">
        <v>#N/A Requesting Data...2054100531</v>
        <stp/>
        <stp>BDP|10497555664933466773</stp>
        <tr r="R1500" s="1"/>
      </tp>
      <tp t="s">
        <v>#N/A Requesting Data...3381321553</v>
        <stp/>
        <stp>BDP|14596752267947635576</stp>
        <tr r="R1153" s="1"/>
      </tp>
      <tp t="s">
        <v>#N/A Requesting Data...4005572436</v>
        <stp/>
        <stp>BDP|12816289438995669182</stp>
        <tr r="R110" s="1"/>
        <tr r="R1550" s="1"/>
        <tr r="R1963" s="1"/>
        <tr r="R369" s="1"/>
      </tp>
      <tp t="s">
        <v>#N/A Requesting Data...4286316625</v>
        <stp/>
        <stp>BDP|12457722502013886254</stp>
        <tr r="R1415" s="1"/>
      </tp>
      <tp t="s">
        <v>#N/A Requesting Data...4116619668</v>
        <stp/>
        <stp>BDP|15911509777547752403</stp>
        <tr r="N1130" s="1"/>
      </tp>
      <tp t="s">
        <v>#N/A Requesting Data...4072907195</v>
        <stp/>
        <stp>BDP|17499775539366546162</stp>
        <tr r="N1784" s="1"/>
      </tp>
      <tp t="s">
        <v>#N/A Requesting Data...3491910660</v>
        <stp/>
        <stp>BDP|10397412053530166595</stp>
        <tr r="R1409" s="1"/>
      </tp>
      <tp t="s">
        <v>#N/A Requesting Data...3371015920</v>
        <stp/>
        <stp>BDP|12842149406185188227</stp>
        <tr r="R147" s="1"/>
        <tr r="R1582" s="1"/>
        <tr r="R2000" s="1"/>
        <tr r="R406" s="1"/>
      </tp>
      <tp t="s">
        <v>#N/A Requesting Data...3152140116</v>
        <stp/>
        <stp>BDP|16126393811406459647</stp>
        <tr r="R1226" s="1"/>
        <tr r="R1258" s="1"/>
        <tr r="R1298" s="1"/>
        <tr r="R1920" s="1"/>
        <tr r="R4879" s="1"/>
        <tr r="R4922" s="1"/>
        <tr r="R5016" s="1"/>
        <tr r="R5101" s="1"/>
        <tr r="R56" s="1"/>
        <tr r="R970" s="1"/>
      </tp>
      <tp t="s">
        <v>#N/A Requesting Data...3496281921</v>
        <stp/>
        <stp>BDP|13971540647924012239</stp>
        <tr r="N74" s="1"/>
      </tp>
      <tp t="s">
        <v>#N/A Requesting Data...3590779412</v>
        <stp/>
        <stp>BDP|16089407034046901354</stp>
        <tr r="R1953" s="1"/>
      </tp>
      <tp t="s">
        <v>#N/A Requesting Data...3987217419</v>
        <stp/>
        <stp>BDP|14900033817765543408</stp>
        <tr r="R1697" s="1"/>
        <tr r="R2120" s="1"/>
        <tr r="R267" s="1"/>
        <tr r="R526" s="1"/>
      </tp>
      <tp t="s">
        <v>#N/A N/A</v>
        <stp/>
        <stp>BDP|16883721571292332007</stp>
        <tr r="O1235" s="1"/>
        <tr r="O1267" s="1"/>
        <tr r="O1307" s="1"/>
        <tr r="O1929" s="1"/>
        <tr r="O4890" s="1"/>
        <tr r="O4933" s="1"/>
        <tr r="O5027" s="1"/>
        <tr r="O5110" s="1"/>
        <tr r="O65" s="1"/>
        <tr r="O979" s="1"/>
      </tp>
      <tp t="s">
        <v>#N/A Requesting Data...3679024733</v>
        <stp/>
        <stp>BDP|10268463558712567719</stp>
        <tr r="R182" s="1"/>
        <tr r="R2035" s="1"/>
        <tr r="R441" s="1"/>
      </tp>
      <tp t="s">
        <v>#N/A Requesting Data...2467613732</v>
        <stp/>
        <stp>BDP|17028337209507458768</stp>
        <tr r="R1424" s="1"/>
        <tr r="R1593" s="1"/>
      </tp>
      <tp t="s">
        <v>#N/A Requesting Data...3698376679</v>
        <stp/>
        <stp>BDP|16844695844654567483</stp>
        <tr r="N690" s="1"/>
        <tr r="N897" s="1"/>
      </tp>
      <tp t="s">
        <v>#N/A Requesting Data...3515229212</v>
        <stp/>
        <stp>BDP|14637476469293601166</stp>
        <tr r="R1578" s="1"/>
      </tp>
      <tp t="s">
        <v>#N/A Requesting Data...4280356168</v>
        <stp/>
        <stp>BDP|10552190997178549461</stp>
        <tr r="R1459" s="1"/>
      </tp>
      <tp t="s">
        <v>#N/A Requesting Data...2262345860</v>
        <stp/>
        <stp>BDP|11277018049235048429</stp>
        <tr r="R1113" s="1"/>
      </tp>
      <tp t="s">
        <v>#N/A Requesting Data...3865690951</v>
        <stp/>
        <stp>BDP|10805753726004514567</stp>
        <tr r="N126" s="1"/>
        <tr r="N1565" s="1"/>
        <tr r="N1979" s="1"/>
        <tr r="N385" s="1"/>
      </tp>
      <tp t="s">
        <v>#N/A Requesting Data...3255135269</v>
        <stp/>
        <stp>BDP|10540746919457932591</stp>
        <tr r="N5086" s="1"/>
        <tr r="N667" s="1"/>
        <tr r="N875" s="1"/>
      </tp>
      <tp t="s">
        <v>#N/A Requesting Data...3816215166</v>
        <stp/>
        <stp>BDP|14250724625195683083</stp>
        <tr r="R1012" s="1"/>
      </tp>
      <tp t="s">
        <v>#N/A Requesting Data...2354124753</v>
        <stp/>
        <stp>BDP|10383280265215544505</stp>
        <tr r="R1018" s="1"/>
        <tr r="R1052" s="1"/>
        <tr r="R1242" s="1"/>
        <tr r="R1275" s="1"/>
        <tr r="R1284" s="1"/>
        <tr r="R1340" s="1"/>
        <tr r="R1542" s="1"/>
        <tr r="R1806" s="1"/>
        <tr r="R1835" s="1"/>
        <tr r="R1897" s="1"/>
        <tr r="R26" s="1"/>
        <tr r="R328" s="1"/>
        <tr r="R42" s="1"/>
        <tr r="R4746" s="1"/>
        <tr r="R4761" s="1"/>
        <tr r="R4810" s="1"/>
        <tr r="R4858" s="1"/>
        <tr r="R4864" s="1"/>
        <tr r="R4901" s="1"/>
        <tr r="R4907" s="1"/>
        <tr r="R4944" s="1"/>
        <tr r="R4966" s="1"/>
        <tr r="R4967" s="1"/>
        <tr r="R4968" s="1"/>
        <tr r="R4970" s="1"/>
        <tr r="R4971" s="1"/>
        <tr r="R4972" s="1"/>
        <tr r="R4973" s="1"/>
        <tr r="R4977" s="1"/>
        <tr r="R5007" s="1"/>
        <tr r="R5045" s="1"/>
        <tr r="R5052" s="1"/>
        <tr r="R5056" s="1"/>
        <tr r="R5082" s="1"/>
        <tr r="R5085" s="1"/>
        <tr r="R625" s="1"/>
        <tr r="R632" s="1"/>
        <tr r="R749" s="1"/>
        <tr r="R772" s="1"/>
        <tr r="R847" s="1"/>
        <tr r="R93" s="1"/>
        <tr r="R944" s="1"/>
        <tr r="R956" s="1"/>
        <tr r="R990" s="1"/>
        <tr r="R1017" s="1"/>
        <tr r="R1051" s="1"/>
        <tr r="R1241" s="1"/>
        <tr r="R1274" s="1"/>
        <tr r="R1283" s="1"/>
        <tr r="R1339" s="1"/>
        <tr r="R1541" s="1"/>
        <tr r="R1805" s="1"/>
        <tr r="R1834" s="1"/>
        <tr r="R1896" s="1"/>
        <tr r="R25" s="1"/>
        <tr r="R327" s="1"/>
        <tr r="R41" s="1"/>
        <tr r="R4745" s="1"/>
        <tr r="R4760" s="1"/>
        <tr r="R4809" s="1"/>
        <tr r="R4857" s="1"/>
        <tr r="R4863" s="1"/>
        <tr r="R4900" s="1"/>
        <tr r="R4906" s="1"/>
        <tr r="R4943" s="1"/>
        <tr r="R4976" s="1"/>
        <tr r="R5006" s="1"/>
        <tr r="R5044" s="1"/>
        <tr r="R5081" s="1"/>
        <tr r="R5084" s="1"/>
        <tr r="R631" s="1"/>
        <tr r="R748" s="1"/>
        <tr r="R771" s="1"/>
        <tr r="R846" s="1"/>
        <tr r="R92" s="1"/>
        <tr r="R943" s="1"/>
        <tr r="R955" s="1"/>
        <tr r="R989" s="1"/>
        <tr r="R1819" s="1"/>
        <tr r="R2071" s="1"/>
        <tr r="R218" s="1"/>
        <tr r="R361" s="1"/>
        <tr r="R1816" s="1"/>
        <tr r="R1821" s="1"/>
        <tr r="R102" s="1"/>
        <tr r="R1955" s="1"/>
        <tr r="R1820" s="1"/>
        <tr r="R477" s="1"/>
        <tr r="R2175" s="1"/>
        <tr r="R2173" s="1"/>
        <tr r="R1811" s="1"/>
        <tr r="R1807" s="1"/>
        <tr r="R1750" s="1"/>
        <tr r="R1945" s="1"/>
        <tr r="R1647" s="1"/>
        <tr r="R1943" s="1"/>
        <tr r="R1939" s="1"/>
        <tr r="R1543" s="1"/>
        <tr r="R4751" s="1"/>
        <tr r="R1935" s="1"/>
        <tr r="R4748" s="1"/>
        <tr r="R1824" s="1"/>
        <tr r="R4747" s="1"/>
        <tr r="R1823" s="1"/>
        <tr r="R1953" s="1"/>
        <tr r="R4752" s="1"/>
        <tr r="R4749" s="1"/>
        <tr r="R4750" s="1"/>
        <tr r="R1937" s="1"/>
        <tr r="R1817" s="1"/>
        <tr r="R1822" s="1"/>
        <tr r="R1818" s="1"/>
        <tr r="R1813" s="1"/>
        <tr r="R4762" s="1"/>
        <tr r="R4766" s="1"/>
        <tr r="R4767" s="1"/>
        <tr r="R728" s="1"/>
        <tr r="R929" s="1"/>
        <tr r="R1810" s="1"/>
        <tr r="R693" s="1"/>
        <tr r="R900" s="1"/>
        <tr r="R1236" s="1"/>
        <tr r="R1268" s="1"/>
        <tr r="R1308" s="1"/>
        <tr r="R1930" s="1"/>
        <tr r="R4891" s="1"/>
        <tr r="R4934" s="1"/>
        <tr r="R5028" s="1"/>
        <tr r="R5111" s="1"/>
        <tr r="R66" s="1"/>
        <tr r="R980" s="1"/>
        <tr r="R663" s="1"/>
        <tr r="R873" s="1"/>
        <tr r="R642" s="1"/>
        <tr r="R858" s="1"/>
        <tr r="R1941" s="1"/>
        <tr r="R720" s="1"/>
        <tr r="R924" s="1"/>
        <tr r="R713" s="1"/>
        <tr r="R920" s="1"/>
        <tr r="R345" s="1"/>
        <tr r="R1749" s="1"/>
        <tr r="R948" s="1"/>
        <tr r="R889" s="1"/>
        <tr r="R910" s="1"/>
        <tr r="R4786" s="1"/>
        <tr r="R4787" s="1"/>
        <tr r="R4788" s="1"/>
        <tr r="R4789" s="1"/>
        <tr r="R4904" s="1"/>
        <tr r="R4990" s="1"/>
        <tr r="R1239" s="1"/>
        <tr r="R1271" s="1"/>
        <tr r="R1311" s="1"/>
        <tr r="R1933" s="1"/>
        <tr r="R4894" s="1"/>
        <tr r="R4937" s="1"/>
        <tr r="R5031" s="1"/>
        <tr r="R5114" s="1"/>
        <tr r="R69" s="1"/>
        <tr r="R983" s="1"/>
        <tr r="R651" s="1"/>
        <tr r="R954" s="1"/>
        <tr r="R934" s="1"/>
        <tr r="R911" s="1"/>
        <tr r="R5057" s="1"/>
        <tr r="R101" s="1"/>
        <tr r="R76" s="1"/>
        <tr r="R658" s="1"/>
        <tr r="R870" s="1"/>
        <tr r="R5069" s="1"/>
        <tr r="R718" s="1"/>
        <tr r="R578" s="1"/>
        <tr r="R4896" s="1"/>
        <tr r="R4939" s="1"/>
        <tr r="R5033" s="1"/>
        <tr r="R671" s="1"/>
        <tr r="R878" s="1"/>
        <tr r="R4791" s="1"/>
        <tr r="R1946" s="1"/>
        <tr r="R729" s="1"/>
        <tr r="R930" s="1"/>
        <tr r="R1219" s="1"/>
        <tr r="R1244" s="1"/>
        <tr r="R1285" s="1"/>
        <tr r="R1901" s="1"/>
        <tr r="R43" s="1"/>
        <tr r="R4866" s="1"/>
        <tr r="R4909" s="1"/>
        <tr r="R5009" s="1"/>
        <tr r="R5088" s="1"/>
        <tr r="R957" s="1"/>
        <tr r="R1222" s="1"/>
        <tr r="R1254" s="1"/>
        <tr r="R1294" s="1"/>
        <tr r="R1916" s="1"/>
        <tr r="R4875" s="1"/>
        <tr r="R4918" s="1"/>
        <tr r="R5012" s="1"/>
        <tr r="R5097" s="1"/>
        <tr r="R52" s="1"/>
        <tr r="R966" s="1"/>
        <tr r="R730" s="1"/>
        <tr r="R931" s="1"/>
        <tr r="R683" s="1"/>
        <tr r="R890" s="1"/>
        <tr r="R1232" s="1"/>
        <tr r="R1264" s="1"/>
        <tr r="R1304" s="1"/>
        <tr r="R1926" s="1"/>
        <tr r="R4887" s="1"/>
        <tr r="R4930" s="1"/>
        <tr r="R5024" s="1"/>
        <tr r="R5107" s="1"/>
        <tr r="R62" s="1"/>
        <tr r="R976" s="1"/>
        <tr r="R947" s="1"/>
        <tr r="R853" s="1"/>
        <tr r="R645" s="1"/>
        <tr r="R861" s="1"/>
        <tr r="R1904" s="1"/>
        <tr r="R1248" s="1"/>
        <tr r="R1288" s="1"/>
        <tr r="R1906" s="1"/>
        <tr r="R46" s="1"/>
        <tr r="R4869" s="1"/>
        <tr r="R4912" s="1"/>
        <tr r="R5091" s="1"/>
        <tr r="R960" s="1"/>
        <tr r="R756" s="1"/>
        <tr r="R4992" s="1"/>
        <tr r="R4764" s="1"/>
        <tr r="R946" s="1"/>
        <tr r="R1940" s="1"/>
        <tr r="R682" s="1"/>
        <tr r="R888" s="1"/>
        <tr r="R1246" s="1"/>
        <tr r="R652" s="1"/>
        <tr r="R865" s="1"/>
        <tr r="R86" s="1"/>
        <tr r="R705" s="1"/>
        <tr r="R912" s="1"/>
        <tr r="R703" s="1"/>
        <tr r="R909" s="1"/>
        <tr r="R4783" s="1"/>
        <tr r="R4784" s="1"/>
        <tr r="R81" s="1"/>
        <tr r="R82" s="1"/>
        <tr r="R715" s="1"/>
        <tr r="R922" s="1"/>
        <tr r="R654" s="1"/>
        <tr r="R752" s="1"/>
        <tr r="R664" s="1"/>
        <tr r="R874" s="1"/>
        <tr r="R5058" s="1"/>
        <tr r="R649" s="1"/>
        <tr r="R637" s="1"/>
        <tr r="R851" s="1"/>
        <tr r="R695" s="1"/>
        <tr r="R4794" s="1"/>
        <tr r="R4795" s="1"/>
        <tr r="R4796" s="1"/>
        <tr r="R1815" s="1"/>
        <tr r="R647" s="1"/>
        <tr r="R863" s="1"/>
        <tr r="R4998" s="1"/>
        <tr r="R764" s="1"/>
        <tr r="R1900" s="1"/>
        <tr r="R4987" s="1"/>
        <tr r="R725" s="1"/>
        <tr r="R928" s="1"/>
        <tr r="R1235" s="1"/>
        <tr r="R1267" s="1"/>
        <tr r="R1307" s="1"/>
        <tr r="R1929" s="1"/>
        <tr r="R4890" s="1"/>
        <tr r="R4933" s="1"/>
        <tr r="R5027" s="1"/>
        <tr r="R5110" s="1"/>
        <tr r="R65" s="1"/>
        <tr r="R979" s="1"/>
        <tr r="R678" s="1"/>
        <tr r="R885" s="1"/>
        <tr r="R1221" s="1"/>
        <tr r="R1253" s="1"/>
        <tr r="R1293" s="1"/>
        <tr r="R1915" s="1"/>
        <tr r="R4874" s="1"/>
        <tr r="R4917" s="1"/>
        <tr r="R5011" s="1"/>
        <tr r="R5096" s="1"/>
        <tr r="R51" s="1"/>
        <tr r="R965" s="1"/>
        <tr r="R1912" s="1"/>
        <tr r="R5059" s="1"/>
        <tr r="R692" s="1"/>
        <tr r="R899" s="1"/>
        <tr r="R688" s="1"/>
        <tr r="R895" s="1"/>
        <tr r="R644" s="1"/>
        <tr r="R860" s="1"/>
        <tr r="R4780" s="1"/>
        <tr r="R4781" s="1"/>
        <tr r="R2174" s="1"/>
        <tr r="R641" s="1"/>
        <tr r="R6" s="1"/>
        <tr r="R100" s="1"/>
        <tr r="R762" s="1"/>
        <tr r="R4988" s="1"/>
        <tr r="R753" s="1"/>
        <tr r="R4999" s="1"/>
        <tr r="R4899" s="1"/>
        <tr r="R4942" s="1"/>
        <tr r="R5036" s="1"/>
        <tr r="R653" s="1"/>
        <tr r="R867" s="1"/>
        <tr r="R655" s="1"/>
        <tr r="R4989" s="1"/>
        <tr r="R707" s="1"/>
        <tr r="R739" s="1"/>
        <tr r="R937" s="1"/>
        <tr r="R759" s="1"/>
        <tr r="R359" s="1"/>
        <tr r="R750" s="1"/>
        <tr r="R1814" s="1"/>
        <tr r="R95" s="1"/>
        <tr r="R1950" s="1"/>
        <tr r="R1951" s="1"/>
        <tr r="R1952" s="1"/>
        <tr r="R1944" s="1"/>
        <tr r="R96" s="1"/>
        <tr r="R97" s="1"/>
        <tr r="R98" s="1"/>
        <tr r="R358" s="1"/>
        <tr r="R1825" s="1"/>
        <tr r="R706" s="1"/>
        <tr r="R913" s="1"/>
        <tr r="R855" s="1"/>
        <tr r="R1936" s="1"/>
        <tr r="R724" s="1"/>
        <tr r="R927" s="1"/>
        <tr r="R719" s="1"/>
        <tr r="R709" s="1"/>
        <tr r="R915" s="1"/>
        <tr r="R84" s="1"/>
        <tr r="R697" s="1"/>
        <tr r="R903" s="1"/>
        <tr r="R83" s="1"/>
        <tr r="R953" s="1"/>
        <tr r="R85" s="1"/>
        <tr r="R103" s="1"/>
        <tr r="R1956" s="1"/>
        <tr r="R4861" s="1"/>
        <tr r="R854" s="1"/>
        <tr r="R1947" s="1"/>
        <tr r="R1812" s="1"/>
        <tr r="R1220" s="1"/>
        <tr r="R1245" s="1"/>
        <tr r="R1286" s="1"/>
        <tr r="R1902" s="1"/>
        <tr r="R44" s="1"/>
        <tr r="R4867" s="1"/>
        <tr r="R4910" s="1"/>
        <tr r="R5010" s="1"/>
        <tr r="R5089" s="1"/>
        <tr r="R958" s="1"/>
        <tr r="R1251" s="1"/>
        <tr r="R1291" s="1"/>
        <tr r="R1909" s="1"/>
        <tr r="R4872" s="1"/>
        <tr r="R49" s="1"/>
        <tr r="R4915" s="1"/>
        <tr r="R5094" s="1"/>
        <tr r="R963" s="1"/>
        <tr r="R5072" s="1"/>
        <tr r="R4770" s="1"/>
        <tr r="R4771" s="1"/>
        <tr r="R4772" s="1"/>
        <tr r="R4773" s="1"/>
        <tr r="R4774" s="1"/>
        <tr r="R5061" s="1"/>
        <tr r="R5070" s="1"/>
        <tr r="R1808" s="1"/>
        <tr r="R5071" s="1"/>
        <tr r="R1225" s="1"/>
        <tr r="R1257" s="1"/>
        <tr r="R1297" s="1"/>
        <tr r="R1919" s="1"/>
        <tr r="R4878" s="1"/>
        <tr r="R4921" s="1"/>
        <tr r="R5015" s="1"/>
        <tr r="R5100" s="1"/>
        <tr r="R55" s="1"/>
        <tr r="R969" s="1"/>
        <tr r="R636" s="1"/>
        <tr r="R850" s="1"/>
        <tr r="R4886" s="1"/>
        <tr r="R4929" s="1"/>
        <tr r="R5023" s="1"/>
        <tr r="R4885" s="1"/>
        <tr r="R4928" s="1"/>
        <tr r="R5022" s="1"/>
        <tr r="R1544" s="1"/>
        <tr r="R694" s="1"/>
        <tr r="R901" s="1"/>
        <tr r="R5087" s="1"/>
        <tr r="R669" s="1"/>
        <tr r="R876" s="1"/>
        <tr r="R691" s="1"/>
        <tr r="R898" s="1"/>
        <tr r="R1948" s="1"/>
        <tr r="R740" s="1"/>
        <tr r="R79" s="1"/>
        <tr r="R80" s="1"/>
        <tr r="R646" s="1"/>
        <tr r="R862" s="1"/>
        <tr r="R714" s="1"/>
        <tr r="R921" s="1"/>
        <tr r="R5086" s="1"/>
        <tr r="R667" s="1"/>
        <tr r="R875" s="1"/>
        <tr r="R1913" s="1"/>
        <tr r="R99" s="1"/>
        <tr r="R1250" s="1"/>
        <tr r="R1290" s="1"/>
        <tr r="R1908" s="1"/>
        <tr r="R48" s="1"/>
        <tr r="R4871" s="1"/>
        <tr r="R4914" s="1"/>
        <tr r="R5093" s="1"/>
        <tr r="R962" s="1"/>
        <tr r="R754" s="1"/>
        <tr r="R711" s="1"/>
        <tr r="R918" s="1"/>
        <tr r="R672" s="1"/>
        <tr r="R879" s="1"/>
        <tr r="R1911" s="1"/>
        <tr r="R1903" s="1"/>
        <tr r="R4793" s="1"/>
        <tr r="R5074" s="1"/>
        <tr r="R689" s="1"/>
        <tr r="R896" s="1"/>
        <tr r="R884" s="1"/>
        <tr r="R1240" s="1"/>
        <tr r="R1272" s="1"/>
        <tr r="R1312" s="1"/>
        <tr r="R1934" s="1"/>
        <tr r="R4895" s="1"/>
        <tr r="R4938" s="1"/>
        <tr r="R5032" s="1"/>
        <tr r="R5115" s="1"/>
        <tr r="R70" s="1"/>
        <tr r="R984" s="1"/>
        <tr r="R674" s="1"/>
        <tr r="R881" s="1"/>
        <tr r="R675" s="1"/>
        <tr r="R882" s="1"/>
        <tr r="R19" s="1"/>
        <tr r="R737" s="1"/>
        <tr r="R935" s="1"/>
        <tr r="R640" s="1"/>
        <tr r="R857" s="1"/>
        <tr r="R656" s="1"/>
        <tr r="R868" s="1"/>
        <tr r="R4737" s="1"/>
        <tr r="R734" s="1"/>
        <tr r="R932" s="1"/>
        <tr r="R760" s="1"/>
        <tr r="R73" s="1"/>
        <tr r="R4763" s="1"/>
        <tr r="R1942" s="1"/>
        <tr r="R4800" s="1"/>
        <tr r="R5075" s="1"/>
        <tr r="R716" s="1"/>
        <tr r="R923" s="1"/>
        <tr r="R916" s="1"/>
        <tr r="R5066" s="1"/>
        <tr r="R5067" s="1"/>
        <tr r="R4792" s="1"/>
        <tr r="R634" s="1"/>
        <tr r="R849" s="1"/>
        <tr r="R660" s="1"/>
        <tr r="R871" s="1"/>
        <tr r="R751" s="1"/>
        <tr r="R5068" s="1"/>
        <tr r="R763" s="1"/>
        <tr r="R7" s="1"/>
        <tr r="R4785" s="1"/>
        <tr r="R5062" s="1"/>
        <tr r="R710" s="1"/>
        <tr r="R917" s="1"/>
        <tr r="R883" s="1"/>
        <tr r="R635" s="1"/>
        <tr r="R684" s="1"/>
        <tr r="R891" s="1"/>
        <tr r="R71" s="1"/>
        <tr r="R72" s="1"/>
        <tr r="R4903" s="1"/>
        <tr r="R758" s="1"/>
        <tr r="R1803" s="1"/>
        <tr r="R1227" s="1"/>
        <tr r="R1259" s="1"/>
        <tr r="R1299" s="1"/>
        <tr r="R1921" s="1"/>
        <tr r="R4880" s="1"/>
        <tr r="R4923" s="1"/>
        <tr r="R5017" s="1"/>
        <tr r="R5102" s="1"/>
        <tr r="R57" s="1"/>
        <tr r="R971" s="1"/>
        <tr r="R1224" s="1"/>
        <tr r="R1256" s="1"/>
        <tr r="R1296" s="1"/>
        <tr r="R1918" s="1"/>
        <tr r="R4877" s="1"/>
        <tr r="R4920" s="1"/>
        <tr r="R5014" s="1"/>
        <tr r="R5099" s="1"/>
        <tr r="R54" s="1"/>
        <tr r="R968" s="1"/>
        <tr r="R1954" s="1"/>
        <tr r="R904" s="1"/>
        <tr r="R2172" s="1"/>
        <tr r="R319" s="1"/>
        <tr r="R77" s="1"/>
        <tr r="R78" s="1"/>
        <tr r="R699" s="1"/>
        <tr r="R905" s="1"/>
        <tr r="R949" s="1"/>
        <tr r="R681" s="1"/>
        <tr r="R887" s="1"/>
        <tr r="R722" s="1"/>
        <tr r="R925" s="1"/>
        <tr r="R662" s="1"/>
        <tr r="R712" s="1"/>
        <tr r="R919" s="1"/>
        <tr r="R4790" s="1"/>
        <tr r="R708" s="1"/>
        <tr r="R914" s="1"/>
        <tr r="R5038" s="1"/>
        <tr r="R673" s="1"/>
        <tr r="R880" s="1"/>
        <tr r="R4782" s="1"/>
        <tr r="R700" s="1"/>
        <tr r="R906" s="1"/>
        <tr r="R1234" s="1"/>
        <tr r="R1266" s="1"/>
        <tr r="R1306" s="1"/>
        <tr r="R1928" s="1"/>
        <tr r="R4889" s="1"/>
        <tr r="R4932" s="1"/>
        <tr r="R5026" s="1"/>
        <tr r="R5109" s="1"/>
        <tr r="R64" s="1"/>
        <tr r="R978" s="1"/>
        <tr r="R18" s="1"/>
        <tr r="R5037" s="1"/>
        <tr r="R75" s="1"/>
        <tr r="R2176" s="1"/>
        <tr r="R950" s="1"/>
        <tr r="R4898" s="1"/>
        <tr r="R4941" s="1"/>
        <tr r="R5035" s="1"/>
        <tr r="R668" s="1"/>
        <tr r="R4738" s="1"/>
        <tr r="R1938" s="1"/>
        <tr r="R661" s="1"/>
        <tr r="R872" s="1"/>
        <tr r="R951" s="1"/>
        <tr r="R952" s="1"/>
        <tr r="R696" s="1"/>
        <tr r="R902" s="1"/>
        <tr r="R704" s="1"/>
        <tr r="R721" s="1"/>
        <tr r="R735" s="1"/>
        <tr r="R933" s="1"/>
        <tr r="R1809" s="1"/>
        <tr r="R5060" s="1"/>
        <tr r="R657" s="1"/>
        <tr r="R869" s="1"/>
        <tr r="R633" s="1"/>
        <tr r="R848" s="1"/>
        <tr r="R1899" s="1"/>
        <tr r="R4986" s="1"/>
        <tr r="R4797" s="1"/>
        <tr r="R4798" s="1"/>
        <tr r="R4799" s="1"/>
        <tr r="R1230" s="1"/>
        <tr r="R1262" s="1"/>
        <tr r="R1302" s="1"/>
        <tr r="R1924" s="1"/>
        <tr r="R4883" s="1"/>
        <tr r="R4926" s="1"/>
        <tr r="R5020" s="1"/>
        <tr r="R5105" s="1"/>
        <tr r="R60" s="1"/>
        <tr r="R974" s="1"/>
        <tr r="R1247" s="1"/>
        <tr r="R1287" s="1"/>
        <tr r="R1905" s="1"/>
        <tr r="R45" s="1"/>
        <tr r="R4868" s="1"/>
        <tr r="R4911" s="1"/>
        <tr r="R5090" s="1"/>
        <tr r="R959" s="1"/>
        <tr r="R4905" s="1"/>
        <tr r="R4991" s="1"/>
        <tr r="R1252" s="1"/>
        <tr r="R1292" s="1"/>
        <tr r="R1910" s="1"/>
        <tr r="R4873" s="1"/>
        <tr r="R4916" s="1"/>
        <tr r="R50" s="1"/>
        <tr r="R5095" s="1"/>
        <tr r="R964" s="1"/>
        <tr r="R1238" s="1"/>
        <tr r="R1270" s="1"/>
        <tr r="R1310" s="1"/>
        <tr r="R1932" s="1"/>
        <tr r="R4893" s="1"/>
        <tr r="R4936" s="1"/>
        <tr r="R5030" s="1"/>
        <tr r="R5113" s="1"/>
        <tr r="R68" s="1"/>
        <tr r="R982" s="1"/>
        <tr r="R1228" s="1"/>
        <tr r="R1260" s="1"/>
        <tr r="R1300" s="1"/>
        <tr r="R1922" s="1"/>
        <tr r="R4881" s="1"/>
        <tr r="R4924" s="1"/>
        <tr r="R5018" s="1"/>
        <tr r="R5103" s="1"/>
        <tr r="R58" s="1"/>
        <tr r="R972" s="1"/>
        <tr r="R685" s="1"/>
        <tr r="R892" s="1"/>
        <tr r="R1949" s="1"/>
        <tr r="R702" s="1"/>
        <tr r="R908" s="1"/>
        <tr r="R74" s="1"/>
        <tr r="R360" s="1"/>
        <tr r="R94" s="1"/>
        <tr r="R5063" s="1"/>
        <tr r="R5064" s="1"/>
        <tr r="R5065" s="1"/>
        <tr r="R1914" s="1"/>
        <tr r="R761" s="1"/>
        <tr r="R680" s="1"/>
        <tr r="R648" s="1"/>
        <tr r="R864" s="1"/>
        <tr r="R4765" s="1"/>
        <tr r="R665" s="1"/>
        <tr r="R670" s="1"/>
        <tr r="R877" s="1"/>
        <tr r="R723" s="1"/>
        <tr r="R926" s="1"/>
        <tr r="R738" s="1"/>
        <tr r="R936" s="1"/>
        <tr r="R1226" s="1"/>
        <tr r="R1258" s="1"/>
        <tr r="R1298" s="1"/>
        <tr r="R1920" s="1"/>
        <tr r="R4879" s="1"/>
        <tr r="R4922" s="1"/>
        <tr r="R5016" s="1"/>
        <tr r="R5101" s="1"/>
        <tr r="R56" s="1"/>
        <tr r="R970" s="1"/>
        <tr r="R1249" s="1"/>
        <tr r="R1289" s="1"/>
        <tr r="R1907" s="1"/>
        <tr r="R47" s="1"/>
        <tr r="R4870" s="1"/>
        <tr r="R4913" s="1"/>
        <tr r="R5092" s="1"/>
        <tr r="R961" s="1"/>
        <tr r="R717" s="1"/>
        <tr r="R757" s="1"/>
        <tr r="R638" s="1"/>
        <tr r="R852" s="1"/>
        <tr r="R1237" s="1"/>
        <tr r="R1269" s="1"/>
        <tr r="R1309" s="1"/>
        <tr r="R1931" s="1"/>
        <tr r="R4892" s="1"/>
        <tr r="R4935" s="1"/>
        <tr r="R5029" s="1"/>
        <tr r="R5112" s="1"/>
        <tr r="R67" s="1"/>
        <tr r="R981" s="1"/>
        <tr r="R1223" s="1"/>
        <tr r="R1255" s="1"/>
        <tr r="R1295" s="1"/>
        <tr r="R1917" s="1"/>
        <tr r="R4876" s="1"/>
        <tr r="R4919" s="1"/>
        <tr r="R5013" s="1"/>
        <tr r="R5098" s="1"/>
        <tr r="R53" s="1"/>
        <tr r="R967" s="1"/>
        <tr r="R1233" s="1"/>
        <tr r="R1265" s="1"/>
        <tr r="R1305" s="1"/>
        <tr r="R1927" s="1"/>
        <tr r="R4888" s="1"/>
        <tr r="R4931" s="1"/>
        <tr r="R5025" s="1"/>
        <tr r="R5108" s="1"/>
        <tr r="R63" s="1"/>
        <tr r="R977" s="1"/>
        <tr r="R362" s="1"/>
        <tr r="R701" s="1"/>
        <tr r="R907" s="1"/>
        <tr r="R5073" s="1"/>
        <tr r="R676" s="1"/>
        <tr r="R4897" s="1"/>
        <tr r="R4940" s="1"/>
        <tr r="R5034" s="1"/>
        <tr r="R687" s="1"/>
        <tr r="R894" s="1"/>
        <tr r="R1229" s="1"/>
        <tr r="R1261" s="1"/>
        <tr r="R1301" s="1"/>
        <tr r="R1923" s="1"/>
        <tr r="R4882" s="1"/>
        <tr r="R4925" s="1"/>
        <tr r="R5019" s="1"/>
        <tr r="R5104" s="1"/>
        <tr r="R59" s="1"/>
        <tr r="R973" s="1"/>
        <tr r="R639" s="1"/>
        <tr r="R856" s="1"/>
        <tr r="R4775" s="1"/>
        <tr r="R4776" s="1"/>
        <tr r="R4777" s="1"/>
        <tr r="R4778" s="1"/>
        <tr r="R4779" s="1"/>
        <tr r="R690" s="1"/>
        <tr r="R897" s="1"/>
        <tr r="R866" s="1"/>
        <tr r="R1231" s="1"/>
        <tr r="R1263" s="1"/>
        <tr r="R1303" s="1"/>
        <tr r="R1925" s="1"/>
        <tr r="R4884" s="1"/>
        <tr r="R4927" s="1"/>
        <tr r="R5021" s="1"/>
        <tr r="R5106" s="1"/>
        <tr r="R61" s="1"/>
        <tr r="R975" s="1"/>
        <tr r="R686" s="1"/>
        <tr r="R893" s="1"/>
        <tr r="R643" s="1"/>
        <tr r="R859" s="1"/>
        <tr r="R755" s="1"/>
        <tr r="R679" s="1"/>
        <tr r="R886" s="1"/>
        <tr r="R4768" s="1"/>
        <tr r="R4769" s="1"/>
      </tp>
      <tp t="s">
        <v>#N/A Requesting Data...3027588109</v>
        <stp/>
        <stp>BDP|17440334434392962118</stp>
        <tr r="R1467" s="1"/>
      </tp>
      <tp t="s">
        <v>#N/A Requesting Data...3559643684</v>
        <stp/>
        <stp>BDP|12085291700144271003</stp>
        <tr r="R1440" s="1"/>
      </tp>
      <tp t="s">
        <v>#N/A Requesting Data...2232494524</v>
        <stp/>
        <stp>BDP|13287043105881137692</stp>
        <tr r="N1829" s="1"/>
        <tr r="N21" s="1"/>
        <tr r="N323" s="1"/>
        <tr r="N39" s="1"/>
        <tr r="N4755" s="1"/>
        <tr r="N4804" s="1"/>
        <tr r="N5002" s="1"/>
      </tp>
      <tp t="s">
        <v>#N/A Requesting Data...3182220001</v>
        <stp/>
        <stp>BDP|12919547034702380218</stp>
        <tr r="N1490" s="1"/>
      </tp>
      <tp t="s">
        <v>#N/A Requesting Data...2560595617</v>
        <stp/>
        <stp>BDP|16613236341854791080</stp>
        <tr r="R4763" s="1"/>
      </tp>
      <tp t="s">
        <v>#N/A Requesting Data...2899025705</v>
        <stp/>
        <stp>BDP|13284967119119547621</stp>
        <tr r="N4963" s="1"/>
      </tp>
      <tp t="s">
        <v>#N/A Requesting Data...2997423658</v>
        <stp/>
        <stp>BDP|13601717889520089841</stp>
        <tr r="R2176" s="1"/>
      </tp>
      <tp t="s">
        <v>#N/A Requesting Data...2756686725</v>
        <stp/>
        <stp>BDP|11754781334654984582</stp>
        <tr r="R1533" s="1"/>
      </tp>
      <tp t="s">
        <v>#N/A Requesting Data...2426841738</v>
        <stp/>
        <stp>BDP|13220750575691010688</stp>
        <tr r="R1175" s="1"/>
      </tp>
      <tp t="s">
        <v>#N/A Requesting Data...2767674401</v>
        <stp/>
        <stp>BDP|14932358420027238649</stp>
        <tr r="R1145" s="1"/>
      </tp>
      <tp t="s">
        <v>#N/A Requesting Data...4098348119</v>
        <stp/>
        <stp>BDP|13737590451754201375</stp>
        <tr r="N1602" s="1"/>
        <tr r="N162" s="1"/>
        <tr r="N2015" s="1"/>
        <tr r="N421" s="1"/>
      </tp>
      <tp t="s">
        <v>#N/A Requesting Data...4033642152</v>
        <stp/>
        <stp>BDP|11831050900995054079</stp>
        <tr r="N710" s="1"/>
        <tr r="N917" s="1"/>
      </tp>
      <tp t="s">
        <v>#N/A Requesting Data...2396030212</v>
        <stp/>
        <stp>BDP|17266739758921382008</stp>
        <tr r="R1785" s="1"/>
      </tp>
      <tp t="s">
        <v>#N/A Requesting Data...4057552223</v>
        <stp/>
        <stp>BDP|13692630488458545151</stp>
        <tr r="R992" s="1"/>
      </tp>
      <tp t="s">
        <v>#N/A Requesting Data...2892013740</v>
        <stp/>
        <stp>BDP|10191981255238218035</stp>
        <tr r="R121" s="1"/>
        <tr r="R1559" s="1"/>
        <tr r="R1974" s="1"/>
        <tr r="R380" s="1"/>
      </tp>
      <tp t="s">
        <v>#N/A Requesting Data...2537331771</v>
        <stp/>
        <stp>BDP|16719639888725975989</stp>
        <tr r="R1203" s="1"/>
      </tp>
      <tp t="s">
        <v>#N/A Requesting Data...3323774163</v>
        <stp/>
        <stp>BDP|11303458864997852072</stp>
        <tr r="R138" s="1"/>
        <tr r="R1991" s="1"/>
        <tr r="R397" s="1"/>
      </tp>
      <tp t="s">
        <v>#N/A Requesting Data...2938768340</v>
        <stp/>
        <stp>BDP|17736687914075095168</stp>
        <tr r="N1581" s="1"/>
      </tp>
      <tp t="s">
        <v>#N/A Requesting Data...4209350299</v>
        <stp/>
        <stp>BDP|16017251219148130919</stp>
        <tr r="R1027" s="1"/>
        <tr r="R1027" s="1"/>
      </tp>
      <tp t="s">
        <v>#N/A Requesting Data...2235440284</v>
        <stp/>
        <stp>BDP|10598712728404719574</stp>
        <tr r="N1746" s="1"/>
        <tr r="N2168" s="1"/>
        <tr r="N315" s="1"/>
        <tr r="N574" s="1"/>
      </tp>
      <tp t="s">
        <v>#N/A Requesting Data...3213091536</v>
        <stp/>
        <stp>BDP|14464804887639769988</stp>
        <tr r="N4765" s="1"/>
      </tp>
      <tp t="s">
        <v>#N/A Requesting Data...2986368060</v>
        <stp/>
        <stp>BDP|13450185974048276969</stp>
        <tr r="N1694" s="1"/>
      </tp>
      <tp t="s">
        <v>#N/A Requesting Data...4237463165</v>
        <stp/>
        <stp>BDP|14253075404093916342</stp>
        <tr r="N1738" s="1"/>
      </tp>
      <tp t="s">
        <v>#N/A Requesting Data...3706446638</v>
        <stp/>
        <stp>BDP|15031898134862222831</stp>
        <tr r="N150" s="1"/>
        <tr r="N1587" s="1"/>
        <tr r="N2003" s="1"/>
        <tr r="N409" s="1"/>
      </tp>
      <tp t="s">
        <v>#N/A Requesting Data...3156497725</v>
        <stp/>
        <stp>BDP|15872115722366605416</stp>
        <tr r="R1689" s="1"/>
        <tr r="R2115" s="1"/>
        <tr r="R262" s="1"/>
        <tr r="R521" s="1"/>
      </tp>
      <tp t="s">
        <v>#N/A Requesting Data...3152614922</v>
        <stp/>
        <stp>BDP|10959577020000365311</stp>
        <tr r="R1686" s="1"/>
      </tp>
      <tp t="s">
        <v>#N/A Requesting Data...2791492874</v>
        <stp/>
        <stp>BDP|13969903726138756444</stp>
        <tr r="R814" s="1"/>
      </tp>
      <tp t="s">
        <v>#N/A Requesting Data...3330785146</v>
        <stp/>
        <stp>BDP|13726461749973340445</stp>
        <tr r="N1205" s="1"/>
      </tp>
      <tp t="s">
        <v>#N/A Requesting Data...3608882994</v>
        <stp/>
        <stp>BDP|15785132560405242397</stp>
        <tr r="R4822" s="1"/>
        <tr r="R4822" s="1"/>
      </tp>
      <tp t="s">
        <v>#N/A Requesting Data...3705365216</v>
        <stp/>
        <stp>BDP|14815206422976363664</stp>
        <tr r="R1402" s="1"/>
      </tp>
      <tp t="s">
        <v>#N/A Requesting Data...2275157040</v>
        <stp/>
        <stp>BDP|10641260716220801715</stp>
        <tr r="N814" s="1"/>
      </tp>
      <tp t="s">
        <v>#N/A Requesting Data...2998755200</v>
        <stp/>
        <stp>BDP|10659602708252340023</stp>
        <tr r="R1410" s="1"/>
      </tp>
      <tp t="s">
        <v>#N/A Requesting Data...2469276362</v>
        <stp/>
        <stp>BDP|14271295114700814386</stp>
        <tr r="N1350" s="1"/>
      </tp>
      <tp t="s">
        <v>#N/A Requesting Data...3327182755</v>
        <stp/>
        <stp>BDP|15770739530481249499</stp>
        <tr r="N816" s="1"/>
      </tp>
      <tp t="s">
        <v>#N/A Requesting Data...2519812098</v>
        <stp/>
        <stp>BDP|17767580810117928092</stp>
        <tr r="R633" s="1"/>
        <tr r="R848" s="1"/>
      </tp>
      <tp t="s">
        <v>#N/A Requesting Data...2556251421</v>
        <stp/>
        <stp>BDP|14398422179521285250</stp>
        <tr r="R1509" s="1"/>
      </tp>
      <tp t="s">
        <v>#N/A N/A</v>
        <stp/>
        <stp>BDP|14127180992209066140</stp>
        <tr r="Q16" s="1"/>
        <tr r="Q36" s="1"/>
        <tr r="Q4996" s="1"/>
      </tp>
      <tp t="s">
        <v>#N/A Requesting Data...3967786201</v>
        <stp/>
        <stp>BDP|13322076162260814111</stp>
        <tr r="R1443" s="1"/>
      </tp>
      <tp t="s">
        <v>#N/A Requesting Data...3419425594</v>
        <stp/>
        <stp>BDP|15984294019694390648</stp>
        <tr r="N1731" s="1"/>
        <tr r="N2156" s="1"/>
        <tr r="N303" s="1"/>
        <tr r="N562" s="1"/>
      </tp>
      <tp t="s">
        <v>#N/A Requesting Data...2234915844</v>
        <stp/>
        <stp>BDP|16685623698748710554</stp>
        <tr r="R1508" s="1"/>
      </tp>
      <tp t="s">
        <v>#N/A Requesting Data...2893616838</v>
        <stp/>
        <stp>BDP|17494026658005712373</stp>
        <tr r="R615" s="1"/>
      </tp>
      <tp t="s">
        <v>#N/A Requesting Data...4185903102</v>
        <stp/>
        <stp>BDP|13200962843859027394</stp>
        <tr r="R1791" s="1"/>
      </tp>
      <tp t="s">
        <v>#N/A Requesting Data...3027465441</v>
        <stp/>
        <stp>BDP|13226500135808185980</stp>
        <tr r="N1770" s="1"/>
      </tp>
      <tp t="s">
        <v>#N/A Requesting Data...4078057682</v>
        <stp/>
        <stp>BDP|17040447443281093299</stp>
        <tr r="N1540" s="1"/>
      </tp>
      <tp t="s">
        <v>#N/A Requesting Data...3541370743</v>
        <stp/>
        <stp>BDP|16912461121081693568</stp>
        <tr r="N580" s="1"/>
      </tp>
      <tp t="s">
        <v>#N/A Requesting Data...2628891265</v>
        <stp/>
        <stp>BDP|12073641810521877021</stp>
        <tr r="R1702" s="1"/>
        <tr r="R2123" s="1"/>
        <tr r="R270" s="1"/>
        <tr r="R529" s="1"/>
      </tp>
      <tp t="s">
        <v>#N/A Requesting Data...2264851501</v>
        <stp/>
        <stp>BDP|17621050071453792745</stp>
        <tr r="R1621" s="1"/>
        <tr r="R185" s="1"/>
        <tr r="R2038" s="1"/>
        <tr r="R444" s="1"/>
      </tp>
      <tp t="s">
        <v>#N/A N/A</v>
        <stp/>
        <stp>BDP|13282151611987577028</stp>
        <tr r="O1233" s="1"/>
        <tr r="O1265" s="1"/>
        <tr r="O1305" s="1"/>
        <tr r="O1927" s="1"/>
        <tr r="O4888" s="1"/>
        <tr r="O4931" s="1"/>
        <tr r="O5025" s="1"/>
        <tr r="O5108" s="1"/>
        <tr r="O63" s="1"/>
        <tr r="O977" s="1"/>
      </tp>
      <tp t="s">
        <v>#N/A N/A</v>
        <stp/>
        <stp>BDP|14652141300852770347</stp>
        <tr r="O1227" s="1"/>
        <tr r="O1259" s="1"/>
        <tr r="O1299" s="1"/>
        <tr r="O1921" s="1"/>
        <tr r="O4880" s="1"/>
        <tr r="O4923" s="1"/>
        <tr r="O5017" s="1"/>
        <tr r="O5102" s="1"/>
        <tr r="O57" s="1"/>
        <tr r="O971" s="1"/>
      </tp>
      <tp t="s">
        <v>#N/A Requesting Data...3213277816</v>
        <stp/>
        <stp>BDP|13164822060398658141</stp>
        <tr r="R1396" s="1"/>
      </tp>
      <tp t="s">
        <v>#N/A Requesting Data...3143179436</v>
        <stp/>
        <stp>BDP|18125145061123436814</stp>
        <tr r="R1759" s="1"/>
      </tp>
      <tp t="s">
        <v>#N/A Requesting Data...3294600317</v>
        <stp/>
        <stp>BDP|17176852512352171866</stp>
        <tr r="R645" s="1"/>
        <tr r="R861" s="1"/>
      </tp>
      <tp t="s">
        <v>#N/A Requesting Data...2362022554</v>
        <stp/>
        <stp>BDP|11817190261633159118</stp>
        <tr r="N1355" s="1"/>
      </tp>
      <tp t="s">
        <v>#N/A Requesting Data...4280780564</v>
        <stp/>
        <stp>BDP|16917105321042977319</stp>
        <tr r="R1250" s="1"/>
        <tr r="R1290" s="1"/>
        <tr r="R1908" s="1"/>
        <tr r="R48" s="1"/>
        <tr r="R4871" s="1"/>
        <tr r="R4914" s="1"/>
        <tr r="R5093" s="1"/>
        <tr r="R962" s="1"/>
      </tp>
      <tp t="s">
        <v>#N/A Requesting Data...2317485761</v>
        <stp/>
        <stp>BDP|15719756676940023145</stp>
        <tr r="N1745" s="1"/>
      </tp>
      <tp t="s">
        <v>#N/A Requesting Data...3531506615</v>
        <stp/>
        <stp>BDP|12773308178477672594</stp>
        <tr r="N4830" s="1"/>
      </tp>
      <tp t="s">
        <v>#N/A Requesting Data...2606052862</v>
        <stp/>
        <stp>BDP|17907188240175036316</stp>
        <tr r="N135" s="1"/>
        <tr r="N1573" s="1"/>
        <tr r="N1988" s="1"/>
        <tr r="N394" s="1"/>
      </tp>
      <tp t="s">
        <v>#N/A Requesting Data...3037831200</v>
        <stp/>
        <stp>BDP|17759923695370508354</stp>
        <tr r="R801" s="1"/>
      </tp>
      <tp t="s">
        <v>#N/A Requesting Data...3712602036</v>
        <stp/>
        <stp>BDP|13502757594711122852</stp>
        <tr r="R734" s="1"/>
        <tr r="R932" s="1"/>
      </tp>
      <tp t="s">
        <v>#N/A Requesting Data...4223085557</v>
        <stp/>
        <stp>BDP|14011284408006782479</stp>
        <tr r="N1848" s="1"/>
      </tp>
      <tp t="s">
        <v>#N/A Requesting Data...2312027626</v>
        <stp/>
        <stp>BDP|10613669821748303815</stp>
        <tr r="R1326" s="1"/>
        <tr r="R1326" s="1"/>
      </tp>
      <tp t="s">
        <v>#N/A Requesting Data...3958714028</v>
        <stp/>
        <stp>BDP|17746003706965118635</stp>
        <tr r="R1742" s="1"/>
      </tp>
      <tp t="s">
        <v>#N/A Requesting Data...3375588309</v>
        <stp/>
        <stp>BDP|14493646260299555961</stp>
        <tr r="N1812" s="1"/>
      </tp>
      <tp t="s">
        <v>#N/A Requesting Data...2762578477</v>
        <stp/>
        <stp>BDP|15741704826334583079</stp>
        <tr r="R1208" s="1"/>
      </tp>
      <tp t="s">
        <v>#N/A Requesting Data...2199647995</v>
        <stp/>
        <stp>BDP|14042571771745369765</stp>
        <tr r="R1552" s="1"/>
      </tp>
      <tp t="s">
        <v>#N/A Requesting Data...2950491322</v>
        <stp/>
        <stp>BDP|15302161765321049736</stp>
        <tr r="R1809" s="1"/>
      </tp>
      <tp t="s">
        <v>#N/A Requesting Data...3253292408</v>
        <stp/>
        <stp>BDP|17809285673044908293</stp>
        <tr r="N1072" s="1"/>
      </tp>
      <tp t="s">
        <v>#N/A N/A</v>
        <stp/>
        <stp>BDP|12552272026853335556</stp>
        <tr r="Q1247" s="1"/>
        <tr r="Q1287" s="1"/>
        <tr r="Q1905" s="1"/>
        <tr r="Q45" s="1"/>
        <tr r="Q4868" s="1"/>
        <tr r="Q4911" s="1"/>
        <tr r="Q5090" s="1"/>
        <tr r="Q959" s="1"/>
      </tp>
      <tp t="s">
        <v>#N/A Requesting Data...3437028368</v>
        <stp/>
        <stp>BDP|11075478751292734637</stp>
        <tr r="R4752" s="1"/>
      </tp>
      <tp t="s">
        <v>#N/A Requesting Data...4012415324</v>
        <stp/>
        <stp>BDP|15624955950968827592</stp>
        <tr r="R2144" s="1"/>
        <tr r="R291" s="1"/>
        <tr r="R550" s="1"/>
      </tp>
      <tp t="s">
        <v>#N/A Requesting Data...4265026097</v>
        <stp/>
        <stp>BDP|17759275702865467440</stp>
        <tr r="N1485" s="1"/>
      </tp>
      <tp t="s">
        <v>#N/A Requesting Data...4287089642</v>
        <stp/>
        <stp>BDP|14434519399294924874</stp>
        <tr r="R1586" s="1"/>
      </tp>
      <tp t="s">
        <v>#N/A Requesting Data...4026539774</v>
        <stp/>
        <stp>BDP|13096054714666698050</stp>
        <tr r="R1154" s="1"/>
      </tp>
      <tp t="s">
        <v>#N/A Requesting Data...2842363733</v>
        <stp/>
        <stp>BDP|13593919528449652583</stp>
        <tr r="R1138" s="1"/>
      </tp>
      <tp t="s">
        <v>#N/A Requesting Data...3760605798</v>
        <stp/>
        <stp>BDP|17097049107847989480</stp>
        <tr r="N1387" s="1"/>
      </tp>
      <tp t="s">
        <v>#N/A Requesting Data...2763749699</v>
        <stp/>
        <stp>BDP|15834161818715354477</stp>
        <tr r="N652" s="1"/>
        <tr r="N865" s="1"/>
      </tp>
      <tp t="s">
        <v>#N/A N/A</v>
        <stp/>
        <stp>BDP|16830094857053594419</stp>
        <tr r="Q1229" s="1"/>
        <tr r="Q1261" s="1"/>
        <tr r="Q1301" s="1"/>
        <tr r="Q1923" s="1"/>
        <tr r="Q4882" s="1"/>
        <tr r="Q4925" s="1"/>
        <tr r="Q5019" s="1"/>
        <tr r="Q5104" s="1"/>
        <tr r="Q59" s="1"/>
        <tr r="Q973" s="1"/>
      </tp>
      <tp t="s">
        <v>#N/A N/A</v>
        <stp/>
        <stp>BDP|11440903916395901891</stp>
        <tr r="O952" s="1"/>
      </tp>
      <tp t="s">
        <v>#N/A Requesting Data...2726372162</v>
        <stp/>
        <stp>BDP|16740694978782559116</stp>
        <tr r="N1772" s="1"/>
      </tp>
      <tp t="s">
        <v>#N/A Requesting Data...4004323870</v>
        <stp/>
        <stp>BDP|17954628549940370148</stp>
        <tr r="R1070" s="1"/>
      </tp>
      <tp t="s">
        <v>#N/A Requesting Data...3838967695</v>
        <stp/>
        <stp>BDP|10299276843134024635</stp>
        <tr r="R1619" s="1"/>
        <tr r="R184" s="1"/>
        <tr r="R2037" s="1"/>
        <tr r="R443" s="1"/>
      </tp>
      <tp t="s">
        <v>#N/A Requesting Data...3095776360</v>
        <stp/>
        <stp>BDP|18254778137728311042</stp>
        <tr r="N1865" s="1"/>
      </tp>
      <tp t="s">
        <v>#N/A Requesting Data...2995849821</v>
        <stp/>
        <stp>BDP|16889312841791459490</stp>
        <tr r="N123" s="1"/>
        <tr r="N1561" s="1"/>
        <tr r="N1976" s="1"/>
        <tr r="N382" s="1"/>
      </tp>
      <tp t="s">
        <v>#N/A Requesting Data...3886490259</v>
        <stp/>
        <stp>BDP|17265824470584247872</stp>
        <tr r="N1081" s="1"/>
      </tp>
      <tp t="s">
        <v>#N/A N/A</v>
        <stp/>
        <stp>BDP|13287744939421331286</stp>
        <tr r="P1228" s="1"/>
        <tr r="P1260" s="1"/>
        <tr r="P1300" s="1"/>
        <tr r="P1922" s="1"/>
        <tr r="P4881" s="1"/>
        <tr r="P4924" s="1"/>
        <tr r="P5018" s="1"/>
        <tr r="P5103" s="1"/>
        <tr r="P58" s="1"/>
        <tr r="P972" s="1"/>
      </tp>
      <tp t="s">
        <v>#N/A Requesting Data...3598875861</v>
        <stp/>
        <stp>BDP|17487643584304168912</stp>
        <tr r="N1106" s="1"/>
      </tp>
      <tp t="s">
        <v>#N/A Requesting Data...3753599700</v>
        <stp/>
        <stp>BDP|17391035110751101358</stp>
        <tr r="R1373" s="1"/>
        <tr r="R1850" s="1"/>
      </tp>
      <tp t="s">
        <v>#N/A Requesting Data...2426801945</v>
        <stp/>
        <stp>BDP|12905337077553852117</stp>
        <tr r="R1784" s="1"/>
      </tp>
      <tp t="s">
        <v>#N/A Requesting Data...2333630016</v>
        <stp/>
        <stp>BDP|13770301376492106145</stp>
        <tr r="N360" s="1"/>
        <tr r="N94" s="1"/>
      </tp>
      <tp t="s">
        <v>#N/A Requesting Data...2945188832</v>
        <stp/>
        <stp>BDP|17508587858576818594</stp>
        <tr r="N1523" s="1"/>
      </tp>
      <tp t="s">
        <v>#N/A Requesting Data...3832346697</v>
        <stp/>
        <stp>BDP|12575266882939188545</stp>
        <tr r="R340" s="1"/>
      </tp>
      <tp t="s">
        <v>#N/A Requesting Data...2700300032</v>
        <stp/>
        <stp>BDP|17660622540917407648</stp>
        <tr r="N1077" s="1"/>
      </tp>
      <tp t="s">
        <v>#N/A Requesting Data...4291891668</v>
        <stp/>
        <stp>BDP|10298033475565004637</stp>
        <tr r="N11" s="1"/>
        <tr r="N11" s="1"/>
        <tr r="N31" s="1"/>
        <tr r="N31" s="1"/>
      </tp>
      <tp t="s">
        <v>#N/A Requesting Data...3543047899</v>
        <stp/>
        <stp>BDP|14167762925387599200</stp>
        <tr r="R1066" s="1"/>
      </tp>
      <tp t="s">
        <v>#N/A Requesting Data...3414162578</v>
        <stp/>
        <stp>BDP|11326252826483581621</stp>
        <tr r="R1817" s="1"/>
      </tp>
      <tp t="s">
        <v>#N/A Requesting Data...2605402491</v>
        <stp/>
        <stp>BDP|16323035863555388177</stp>
        <tr r="R1661" s="1"/>
      </tp>
      <tp t="s">
        <v>#N/A Requesting Data...2777880779</v>
        <stp/>
        <stp>BDP|17071144934662109369</stp>
        <tr r="R109" s="1"/>
        <tr r="R1962" s="1"/>
        <tr r="R368" s="1"/>
      </tp>
      <tp t="s">
        <v>#N/A Requesting Data...3596295369</v>
        <stp/>
        <stp>BDP|12518204373100746365</stp>
        <tr r="N1222" s="1"/>
        <tr r="N1222" s="1"/>
        <tr r="N1254" s="1"/>
        <tr r="N1254" s="1"/>
        <tr r="N1294" s="1"/>
        <tr r="N1294" s="1"/>
        <tr r="N1916" s="1"/>
        <tr r="N1916" s="1"/>
        <tr r="N4875" s="1"/>
        <tr r="N4875" s="1"/>
        <tr r="N4918" s="1"/>
        <tr r="N4918" s="1"/>
        <tr r="N5012" s="1"/>
        <tr r="N5012" s="1"/>
        <tr r="N5097" s="1"/>
        <tr r="N5097" s="1"/>
        <tr r="N52" s="1"/>
        <tr r="N52" s="1"/>
        <tr r="N966" s="1"/>
        <tr r="N966" s="1"/>
      </tp>
      <tp t="s">
        <v>#N/A Requesting Data...3096926450</v>
        <stp/>
        <stp>BDP|16957232055694918115</stp>
        <tr r="N798" s="1"/>
      </tp>
      <tp t="s">
        <v>#N/A Requesting Data...3449252876</v>
        <stp/>
        <stp>BDP|18024831976750349314</stp>
        <tr r="R1120" s="1"/>
      </tp>
      <tp t="s">
        <v>#N/A Requesting Data...2968549193</v>
        <stp/>
        <stp>BDP|15802599035267327010</stp>
        <tr r="R1846" s="1"/>
      </tp>
      <tp t="s">
        <v>#N/A Requesting Data...4052948000</v>
        <stp/>
        <stp>BDP|12401479164681821595</stp>
        <tr r="R1359" s="1"/>
      </tp>
      <tp t="s">
        <v>#N/A Requesting Data...2455962060</v>
        <stp/>
        <stp>BDP|14995630479208528901</stp>
        <tr r="N1322" s="1"/>
      </tp>
      <tp t="s">
        <v>#N/A Requesting Data...3596482001</v>
        <stp/>
        <stp>BDP|16745166502672422119</stp>
        <tr r="N803" s="1"/>
      </tp>
      <tp t="s">
        <v>#N/A Requesting Data...2434215276</v>
        <stp/>
        <stp>BDP|10267246864201645126</stp>
        <tr r="R1667" s="1"/>
        <tr r="R2090" s="1"/>
        <tr r="R237" s="1"/>
        <tr r="R496" s="1"/>
      </tp>
      <tp t="s">
        <v>#N/A Requesting Data...3503177466</v>
        <stp/>
        <stp>BDP|17920360221707146591</stp>
        <tr r="R946" s="1"/>
      </tp>
      <tp t="s">
        <v>#N/A N/A</v>
        <stp/>
        <stp>BDP|14142297163100561484</stp>
        <tr r="P4897" s="1"/>
        <tr r="P4940" s="1"/>
        <tr r="P5034" s="1"/>
      </tp>
      <tp t="s">
        <v>#N/A Requesting Data...2602900690</v>
        <stp/>
        <stp>BDP|15909292605082322107</stp>
        <tr r="R1518" s="1"/>
      </tp>
      <tp t="s">
        <v>#N/A Requesting Data...2777776388</v>
        <stp/>
        <stp>BDP|17727165446840812699</stp>
        <tr r="R1657" s="1"/>
        <tr r="R2080" s="1"/>
        <tr r="R227" s="1"/>
        <tr r="R486" s="1"/>
      </tp>
      <tp t="s">
        <v>#N/A Requesting Data...3589483585</v>
        <stp/>
        <stp>BDP|15599723862294181425</stp>
        <tr r="R853" s="1"/>
      </tp>
      <tp t="s">
        <v>#N/A Requesting Data...2753233044</v>
        <stp/>
        <stp>BDP|14658719894878632633</stp>
        <tr r="R1090" s="1"/>
      </tp>
      <tp t="s">
        <v>#N/A Requesting Data...2658035002</v>
        <stp/>
        <stp>BDP|14057732907356278107</stp>
        <tr r="N5087" s="1"/>
        <tr r="N669" s="1"/>
        <tr r="N876" s="1"/>
      </tp>
      <tp t="s">
        <v>#N/A Requesting Data...4184262612</v>
        <stp/>
        <stp>BDP|11370248623383840753</stp>
        <tr r="N810" s="1"/>
      </tp>
      <tp t="s">
        <v>#N/A Requesting Data...3847960363</v>
        <stp/>
        <stp>BDP|16447775453254104589</stp>
        <tr r="R639" s="1"/>
        <tr r="R856" s="1"/>
      </tp>
      <tp t="s">
        <v>#N/A Requesting Data...3477645065</v>
        <stp/>
        <stp>BDP|16998291860391136684</stp>
        <tr r="R1403" s="1"/>
      </tp>
      <tp t="s">
        <v>#N/A Requesting Data...3406749730</v>
        <stp/>
        <stp>BDP|11255286242162517042</stp>
        <tr r="R1141" s="1"/>
      </tp>
      <tp t="s">
        <v>#N/A Requesting Data...2902487790</v>
        <stp/>
        <stp>BDP|13407181252324035670</stp>
        <tr r="N1655" s="1"/>
        <tr r="N2078" s="1"/>
        <tr r="N225" s="1"/>
        <tr r="N484" s="1"/>
      </tp>
      <tp t="s">
        <v>#N/A Requesting Data...3544492350</v>
        <stp/>
        <stp>BDP|18436240239649779575</stp>
        <tr r="R1533" s="1"/>
      </tp>
      <tp t="s">
        <v>#N/A Requesting Data...3828946197</v>
        <stp/>
        <stp>BDP|10595552131337854416</stp>
        <tr r="R1418" s="1"/>
      </tp>
      <tp t="s">
        <v>#N/A Requesting Data...2993910700</v>
        <stp/>
        <stp>BDP|13185509288349486253</stp>
        <tr r="N1727" s="1"/>
        <tr r="N2153" s="1"/>
        <tr r="N300" s="1"/>
        <tr r="N559" s="1"/>
      </tp>
      <tp t="s">
        <v>#N/A Requesting Data...2952381088</v>
        <stp/>
        <stp>BDP|17494164511371834333</stp>
        <tr r="R119" s="1"/>
        <tr r="R1558" s="1"/>
        <tr r="R1972" s="1"/>
        <tr r="R378" s="1"/>
      </tp>
      <tp t="s">
        <v>#N/A Requesting Data...2888696571</v>
        <stp/>
        <stp>BDP|17799474079452610374</stp>
        <tr r="R780" s="1"/>
      </tp>
      <tp t="s">
        <v>#N/A Requesting Data...2601545599</v>
        <stp/>
        <stp>BDP|10932524014254402536</stp>
        <tr r="R105" s="1"/>
        <tr r="R1545" s="1"/>
        <tr r="R1958" s="1"/>
        <tr r="R364" s="1"/>
      </tp>
      <tp t="s">
        <v>#N/A Requesting Data...3394858482</v>
        <stp/>
        <stp>BDP|12286684843364990181</stp>
        <tr r="N700" s="1"/>
        <tr r="N906" s="1"/>
      </tp>
      <tp t="s">
        <v>#N/A Requesting Data...4255226744</v>
        <stp/>
        <stp>BDP|14544568546986842657</stp>
        <tr r="N1128" s="1"/>
      </tp>
      <tp t="s">
        <v>#N/A Requesting Data...2973171619</v>
        <stp/>
        <stp>BDP|15465771168410513159</stp>
        <tr r="R194" s="1"/>
        <tr r="R2047" s="1"/>
        <tr r="R453" s="1"/>
      </tp>
      <tp t="s">
        <v>#N/A Requesting Data...3631415990</v>
        <stp/>
        <stp>BDP|15538094397510290921</stp>
        <tr r="R1642" s="1"/>
      </tp>
      <tp t="s">
        <v>#N/A Requesting Data...4271293483</v>
        <stp/>
        <stp>BDP|17934654264546492472</stp>
        <tr r="N1632" s="1"/>
        <tr r="N200" s="1"/>
        <tr r="N2053" s="1"/>
        <tr r="N459" s="1"/>
      </tp>
      <tp t="s">
        <v>#N/A Requesting Data...2481090010</v>
        <stp/>
        <stp>BDP|15159722871409987906</stp>
        <tr r="R602" s="1"/>
        <tr r="R602" s="1"/>
      </tp>
      <tp t="s">
        <v>#N/A Requesting Data...3380542201</v>
        <stp/>
        <stp>BDP|14358156409703340372</stp>
        <tr r="N4815" s="1"/>
      </tp>
      <tp t="s">
        <v>#N/A Requesting Data...4283626670</v>
        <stp/>
        <stp>BDP|17369153509256795539</stp>
        <tr r="R1178" s="1"/>
      </tp>
      <tp t="s">
        <v>#N/A Requesting Data...3195016070</v>
        <stp/>
        <stp>BDP|16386254896811821931</stp>
        <tr r="R1360" s="1"/>
      </tp>
      <tp t="s">
        <v>#N/A N/A</v>
        <stp/>
        <stp>BDP|16801562305293971590</stp>
        <tr r="O5074" s="1"/>
      </tp>
      <tp t="s">
        <v>#N/A Requesting Data...3456912465</v>
        <stp/>
        <stp>BDP|16845241427781511257</stp>
        <tr r="R839" s="1"/>
      </tp>
      <tp t="s">
        <v>#N/A Requesting Data...3556451016</v>
        <stp/>
        <stp>BDP|10969115147960274069</stp>
        <tr r="R1371" s="1"/>
      </tp>
      <tp t="s">
        <v>#N/A Requesting Data...3953004427</v>
        <stp/>
        <stp>BDP|12910858557918227226</stp>
        <tr r="N1854" s="1"/>
      </tp>
      <tp t="s">
        <v>#N/A Requesting Data...2546415547</v>
        <stp/>
        <stp>BDP|15089262539148310962</stp>
        <tr r="R1655" s="1"/>
        <tr r="R2078" s="1"/>
        <tr r="R225" s="1"/>
        <tr r="R484" s="1"/>
      </tp>
      <tp t="s">
        <v>#N/A Requesting Data...2887263050</v>
        <stp/>
        <stp>BDP|17350202433264839721</stp>
        <tr r="R1711" s="1"/>
        <tr r="R2133" s="1"/>
        <tr r="R280" s="1"/>
        <tr r="R539" s="1"/>
      </tp>
      <tp t="s">
        <v>#N/A Requesting Data...2971657933</v>
        <stp/>
        <stp>BDP|13364853688725630327</stp>
        <tr r="N675" s="1"/>
        <tr r="N882" s="1"/>
      </tp>
      <tp t="s">
        <v>#N/A Requesting Data...3229977848</v>
        <stp/>
        <stp>BDP|11467528858191511567</stp>
        <tr r="R1348" s="1"/>
        <tr r="R1548" s="1"/>
      </tp>
      <tp t="s">
        <v>#N/A Requesting Data...4241282599</v>
        <stp/>
        <stp>BDP|15036299627823030338</stp>
        <tr r="R1320" s="1"/>
      </tp>
      <tp t="s">
        <v>#N/A Requesting Data...2684306756</v>
        <stp/>
        <stp>BDP|15256884280836175667</stp>
        <tr r="N1590" s="1"/>
      </tp>
      <tp t="s">
        <v>#N/A Requesting Data...4019153447</v>
        <stp/>
        <stp>BDP|10218449045427953274</stp>
        <tr r="R1116" s="1"/>
      </tp>
      <tp t="s">
        <v>#N/A Requesting Data...4154583428</v>
        <stp/>
        <stp>BDP|15681453168227277542</stp>
        <tr r="N1681" s="1"/>
        <tr r="N2107" s="1"/>
        <tr r="N254" s="1"/>
        <tr r="N513" s="1"/>
      </tp>
      <tp t="s">
        <v>#N/A Requesting Data...2879241733</v>
        <stp/>
        <stp>BDP|15644759748460405325</stp>
        <tr r="R834" s="1"/>
      </tp>
      <tp t="s">
        <v>#N/A Requesting Data...2858800758</v>
        <stp/>
        <stp>BDP|15248295493502735926</stp>
        <tr r="N85" s="1"/>
      </tp>
      <tp t="s">
        <v>#N/A Requesting Data...4077995500</v>
        <stp/>
        <stp>BDP|14214356384353615984</stp>
        <tr r="R753" s="1"/>
      </tp>
      <tp t="s">
        <v>#N/A Requesting Data...4025710430</v>
        <stp/>
        <stp>BDP|12724783402789548952</stp>
        <tr r="N4905" s="1"/>
        <tr r="N4905" s="1"/>
        <tr r="N4991" s="1"/>
        <tr r="N4991" s="1"/>
      </tp>
      <tp t="s">
        <v>#N/A Requesting Data...2795706583</v>
        <stp/>
        <stp>BDP|14600599370816228505</stp>
        <tr r="R1773" s="1"/>
      </tp>
      <tp t="s">
        <v>#N/A Requesting Data...3762042176</v>
        <stp/>
        <stp>BDP|15122130769332030567</stp>
        <tr r="N1536" s="1"/>
      </tp>
      <tp t="s">
        <v>#N/A Requesting Data...3815353628</v>
        <stp/>
        <stp>BDP|15658764528846165354</stp>
        <tr r="R1151" s="1"/>
      </tp>
      <tp t="s">
        <v>#N/A Requesting Data...3561012617</v>
        <stp/>
        <stp>BDP|11923131025005229218</stp>
        <tr r="R1578" s="1"/>
      </tp>
      <tp t="s">
        <v>#N/A Requesting Data...2819596675</v>
        <stp/>
        <stp>BDP|12180508227514883422</stp>
        <tr r="N1649" s="1"/>
        <tr r="N2072" s="1"/>
        <tr r="N219" s="1"/>
        <tr r="N478" s="1"/>
      </tp>
      <tp t="s">
        <v>#N/A Requesting Data...3483318036</v>
        <stp/>
        <stp>BDP|15892101561327554000</stp>
        <tr r="R1461" s="1"/>
        <tr r="R1875" s="1"/>
      </tp>
      <tp t="s">
        <v>#N/A Requesting Data...2518410085</v>
        <stp/>
        <stp>BDP|14271035624284137782</stp>
        <tr r="R1413" s="1"/>
        <tr r="R1862" s="1"/>
      </tp>
      <tp t="s">
        <v>#N/A Requesting Data...3680388215</v>
        <stp/>
        <stp>BDP|12120649913832316292</stp>
        <tr r="R1793" s="1"/>
      </tp>
      <tp t="s">
        <v>#N/A Requesting Data...2961337137</v>
        <stp/>
        <stp>BDP|15332263847867984177</stp>
        <tr r="R1672" s="1"/>
        <tr r="R2095" s="1"/>
        <tr r="R242" s="1"/>
        <tr r="R501" s="1"/>
      </tp>
      <tp t="s">
        <v>#N/A N/A</v>
        <stp/>
        <stp>BDP|14039194252147251257</stp>
        <tr r="P16" s="1"/>
        <tr r="P36" s="1"/>
        <tr r="P4996" s="1"/>
      </tp>
      <tp t="s">
        <v>#N/A Requesting Data...3594594975</v>
        <stp/>
        <stp>BDP|13833005262695295570</stp>
        <tr r="R1529" s="1"/>
      </tp>
      <tp t="s">
        <v>#N/A Requesting Data...3465232020</v>
        <stp/>
        <stp>BDP|10740824188827335213</stp>
        <tr r="R1011" s="1"/>
      </tp>
      <tp t="s">
        <v>#N/A Requesting Data...3402153662</v>
        <stp/>
        <stp>BDP|17623703399309078509</stp>
        <tr r="R1097" s="1"/>
      </tp>
      <tp t="s">
        <v>#N/A Requesting Data...2388154641</v>
        <stp/>
        <stp>BDP|12023347369431091324</stp>
        <tr r="R148" s="1"/>
        <tr r="R2001" s="1"/>
        <tr r="R407" s="1"/>
      </tp>
      <tp t="s">
        <v>#N/A Requesting Data...2556410441</v>
        <stp/>
        <stp>BDP|10901073950440075013</stp>
        <tr r="R1698" s="1"/>
        <tr r="R2121" s="1"/>
        <tr r="R268" s="1"/>
        <tr r="R527" s="1"/>
      </tp>
      <tp t="s">
        <v>#N/A Requesting Data...2361742350</v>
        <stp/>
        <stp>BDP|12853443370572113623</stp>
        <tr r="R1324" s="1"/>
        <tr r="R1324" s="1"/>
      </tp>
      <tp t="s">
        <v>#N/A Requesting Data...3094152942</v>
        <stp/>
        <stp>BDP|17122442233675850014</stp>
        <tr r="N1782" s="1"/>
      </tp>
      <tp t="s">
        <v>#N/A Requesting Data...3113230435</v>
        <stp/>
        <stp>BDP|16429565465277815700</stp>
        <tr r="R1490" s="1"/>
      </tp>
      <tp t="s">
        <v>#N/A Requesting Data...3825335812</v>
        <stp/>
        <stp>BDP|12963609565713453465</stp>
        <tr r="R1716" s="1"/>
        <tr r="R2139" s="1"/>
        <tr r="R286" s="1"/>
        <tr r="R545" s="1"/>
      </tp>
      <tp t="s">
        <v>#N/A N/A</v>
        <stp/>
        <stp>BDP|15812147023937747463</stp>
        <tr r="O1234" s="1"/>
        <tr r="O1266" s="1"/>
        <tr r="O1306" s="1"/>
        <tr r="O1928" s="1"/>
        <tr r="O4889" s="1"/>
        <tr r="O4932" s="1"/>
        <tr r="O5026" s="1"/>
        <tr r="O5109" s="1"/>
        <tr r="O64" s="1"/>
        <tr r="O978" s="1"/>
      </tp>
      <tp t="s">
        <v>#N/A Requesting Data...4091508528</v>
        <stp/>
        <stp>BDP|11810581718869195970</stp>
        <tr r="R1639" s="1"/>
        <tr r="R2063" s="1"/>
        <tr r="R210" s="1"/>
        <tr r="R469" s="1"/>
      </tp>
      <tp t="s">
        <v>#N/A Requesting Data...2588670466</v>
        <stp/>
        <stp>BDP|18080640149136211918</stp>
        <tr r="N4775" s="1"/>
        <tr r="N4776" s="1"/>
        <tr r="N4777" s="1"/>
        <tr r="N4778" s="1"/>
        <tr r="N4779" s="1"/>
      </tp>
      <tp t="s">
        <v>#N/A Requesting Data...3735934573</v>
        <stp/>
        <stp>BDP|10618475116997186783</stp>
        <tr r="N1890" s="1"/>
      </tp>
      <tp t="s">
        <v>#N/A Requesting Data...3475717324</v>
        <stp/>
        <stp>BDP|10527087704355335040</stp>
        <tr r="R1280" s="1"/>
        <tr r="R1280" s="1"/>
        <tr r="R1827" s="1"/>
        <tr r="R1827" s="1"/>
        <tr r="R20" s="1"/>
        <tr r="R20" s="1"/>
        <tr r="R321" s="1"/>
        <tr r="R321" s="1"/>
        <tr r="R4739" s="1"/>
        <tr r="R4739" s="1"/>
        <tr r="R4753" s="1"/>
        <tr r="R4753" s="1"/>
        <tr r="R4802" s="1"/>
        <tr r="R4802" s="1"/>
        <tr r="R5000" s="1"/>
        <tr r="R5000" s="1"/>
        <tr r="R5039" s="1"/>
        <tr r="R5039" s="1"/>
        <tr r="R5077" s="1"/>
        <tr r="R5077" s="1"/>
        <tr r="R5117" s="1"/>
        <tr r="R5117" s="1"/>
        <tr r="R626" s="1"/>
        <tr r="R626" s="1"/>
        <tr r="R743" s="1"/>
        <tr r="R743" s="1"/>
        <tr r="R766" s="1"/>
        <tr r="R766" s="1"/>
        <tr r="R88" s="1"/>
        <tr r="R88" s="1"/>
        <tr r="R986" s="1"/>
        <tr r="R986" s="1"/>
      </tp>
      <tp t="s">
        <v>#N/A Requesting Data...3067522476</v>
        <stp/>
        <stp>BDP|10331471946920669553</stp>
        <tr r="R598" s="1"/>
      </tp>
      <tp t="s">
        <v>#N/A N/A</v>
        <stp/>
        <stp>BDP|17090162970981623514</stp>
        <tr r="Q1221" s="1"/>
        <tr r="Q1253" s="1"/>
        <tr r="Q1293" s="1"/>
        <tr r="Q1915" s="1"/>
        <tr r="Q4874" s="1"/>
        <tr r="Q4917" s="1"/>
        <tr r="Q5011" s="1"/>
        <tr r="Q5096" s="1"/>
        <tr r="Q51" s="1"/>
        <tr r="Q965" s="1"/>
      </tp>
      <tp t="s">
        <v>#N/A Requesting Data...2731593895</v>
        <stp/>
        <stp>BDP|15273288302423932113</stp>
        <tr r="R1781" s="1"/>
      </tp>
      <tp t="s">
        <v>#N/A Requesting Data...3381050750</v>
        <stp/>
        <stp>BDP|16163765721807700112</stp>
        <tr r="R904" s="1"/>
      </tp>
      <tp t="s">
        <v>#N/A Requesting Data...3881565932</v>
        <stp/>
        <stp>BDP|14134646857570065229</stp>
        <tr r="R201" s="1"/>
        <tr r="R2054" s="1"/>
        <tr r="R460" s="1"/>
      </tp>
      <tp t="s">
        <v>#N/A Requesting Data...2530672868</v>
        <stp/>
        <stp>BDP|12209835556468595224</stp>
        <tr r="N787" s="1"/>
      </tp>
      <tp t="s">
        <v>#N/A Requesting Data...4172115816</v>
        <stp/>
        <stp>BDP|11939583688560106985</stp>
        <tr r="N4748" s="1"/>
      </tp>
      <tp t="s">
        <v>#N/A N/A</v>
        <stp/>
        <stp>BDP|12143812385032370566</stp>
        <tr r="O1231" s="1"/>
        <tr r="O1263" s="1"/>
        <tr r="O1303" s="1"/>
        <tr r="O1925" s="1"/>
        <tr r="O4884" s="1"/>
        <tr r="O4927" s="1"/>
        <tr r="O5021" s="1"/>
        <tr r="O5106" s="1"/>
        <tr r="O61" s="1"/>
        <tr r="O975" s="1"/>
      </tp>
      <tp t="s">
        <v>#N/A Requesting Data...3408698589</v>
        <stp/>
        <stp>BDP|14782155822313657150</stp>
        <tr r="N1226" s="1"/>
        <tr r="N1226" s="1"/>
        <tr r="N1258" s="1"/>
        <tr r="N1258" s="1"/>
        <tr r="N1298" s="1"/>
        <tr r="N1298" s="1"/>
        <tr r="N1920" s="1"/>
        <tr r="N1920" s="1"/>
        <tr r="N4879" s="1"/>
        <tr r="N4879" s="1"/>
        <tr r="N4922" s="1"/>
        <tr r="N4922" s="1"/>
        <tr r="N5016" s="1"/>
        <tr r="N5016" s="1"/>
        <tr r="N5101" s="1"/>
        <tr r="N5101" s="1"/>
        <tr r="N56" s="1"/>
        <tr r="N56" s="1"/>
        <tr r="N970" s="1"/>
        <tr r="N970" s="1"/>
      </tp>
      <tp t="s">
        <v>#N/A Requesting Data...4040504369</v>
        <stp/>
        <stp>BDP|12210308770507939485</stp>
        <tr r="N2065" s="1"/>
        <tr r="N212" s="1"/>
        <tr r="N471" s="1"/>
      </tp>
      <tp t="s">
        <v>#N/A Requesting Data...3231251548</v>
        <stp/>
        <stp>BDP|15935516400875314084</stp>
        <tr r="R4961" s="1"/>
      </tp>
      <tp t="s">
        <v>#N/A Requesting Data...4114126520</v>
        <stp/>
        <stp>BDP|10668578835196195569</stp>
        <tr r="R150" s="1"/>
        <tr r="R1587" s="1"/>
        <tr r="R2003" s="1"/>
        <tr r="R409" s="1"/>
      </tp>
      <tp t="s">
        <v>#N/A Requesting Data...3842254558</v>
        <stp/>
        <stp>BDP|13263219136131208641</stp>
        <tr r="N1849" s="1"/>
      </tp>
      <tp t="s">
        <v>#N/A Requesting Data...3477464952</v>
        <stp/>
        <stp>BDP|11350674660030791404</stp>
        <tr r="N1032" s="1"/>
      </tp>
      <tp t="s">
        <v>#N/A Requesting Data...2952256439</v>
        <stp/>
        <stp>BDP|16014145676154170101</stp>
        <tr r="N1949" s="1"/>
      </tp>
      <tp t="s">
        <v>#N/A Requesting Data...3823097165</v>
        <stp/>
        <stp>BDP|11520492166563861513</stp>
        <tr r="N1005" s="1"/>
      </tp>
      <tp t="s">
        <v>#N/A Requesting Data...3235143196</v>
        <stp/>
        <stp>BDP|14912391763335718176</stp>
        <tr r="R172" s="1"/>
        <tr r="R2025" s="1"/>
        <tr r="R431" s="1"/>
      </tp>
      <tp t="s">
        <v>#N/A Requesting Data...2489855578</v>
        <stp/>
        <stp>BDP|10444644240374686341</stp>
        <tr r="R1168" s="1"/>
      </tp>
      <tp t="s">
        <v>#N/A N/A</v>
        <stp/>
        <stp>BDP|11429139715701913593</stp>
        <tr r="O1223" s="1"/>
        <tr r="O1255" s="1"/>
        <tr r="O1295" s="1"/>
        <tr r="O1917" s="1"/>
        <tr r="O4876" s="1"/>
        <tr r="O4919" s="1"/>
        <tr r="O5013" s="1"/>
        <tr r="O5098" s="1"/>
        <tr r="O53" s="1"/>
        <tr r="O967" s="1"/>
      </tp>
      <tp t="s">
        <v>#N/A Requesting Data...2744144244</v>
        <stp/>
        <stp>BDP|12582780813624463585</stp>
        <tr r="R1526" s="1"/>
        <tr r="R1891" s="1"/>
        <tr r="R1744" s="1"/>
        <tr r="R2167" s="1"/>
        <tr r="R314" s="1"/>
        <tr r="R573" s="1"/>
      </tp>
      <tp t="s">
        <v>#N/A Requesting Data...3531701958</v>
        <stp/>
        <stp>BDP|14648300913257233458</stp>
        <tr r="R1846" s="1"/>
      </tp>
      <tp t="s">
        <v>#N/A Requesting Data...2576387167</v>
        <stp/>
        <stp>BDP|12229569501487125561</stp>
        <tr r="R716" s="1"/>
        <tr r="R923" s="1"/>
      </tp>
      <tp t="s">
        <v>#N/A Requesting Data...3203802506</v>
        <stp/>
        <stp>BDP|13362236891635354801</stp>
        <tr r="R1633" s="1"/>
      </tp>
      <tp t="s">
        <v>#N/A Requesting Data...2959279277</v>
        <stp/>
        <stp>BDP|14668052287681204843</stp>
        <tr r="R788" s="1"/>
      </tp>
      <tp t="s">
        <v>#N/A Requesting Data...3542017692</v>
        <stp/>
        <stp>BDP|10578563136922795100</stp>
        <tr r="N71" s="1"/>
        <tr r="N72" s="1"/>
      </tp>
      <tp t="s">
        <v>#N/A Requesting Data...2999161061</v>
        <stp/>
        <stp>BDP|10198316814830455726</stp>
        <tr r="R4828" s="1"/>
        <tr r="R4828" s="1"/>
      </tp>
      <tp t="s">
        <v>#N/A Requesting Data...2845925752</v>
        <stp/>
        <stp>BDP|17540152806627731449</stp>
        <tr r="N4843" s="1"/>
      </tp>
      <tp t="s">
        <v>#N/A Requesting Data...3559361963</v>
        <stp/>
        <stp>BDP|14354213920032659319</stp>
        <tr r="R1354" s="1"/>
      </tp>
      <tp t="s">
        <v>#N/A Requesting Data...3006919538</v>
        <stp/>
        <stp>BDP|18291820935382201423</stp>
        <tr r="R1783" s="1"/>
      </tp>
      <tp t="s">
        <v>#N/A Requesting Data...2536948614</v>
        <stp/>
        <stp>BDP|12216304143485063549</stp>
        <tr r="R1171" s="1"/>
      </tp>
      <tp t="s">
        <v>#N/A Requesting Data...3816206707</v>
        <stp/>
        <stp>BDP|11696759333456635630</stp>
        <tr r="N4980" s="1"/>
      </tp>
      <tp t="s">
        <v>#N/A Requesting Data...4207916949</v>
        <stp/>
        <stp>BDP|13486508062367317207</stp>
        <tr r="R1060" s="1"/>
      </tp>
      <tp t="s">
        <v>#N/A Requesting Data...4004433967</v>
        <stp/>
        <stp>BDP|12120114341821506305</stp>
        <tr r="R1662" s="1"/>
        <tr r="R2085" s="1"/>
        <tr r="R232" s="1"/>
        <tr r="R491" s="1"/>
      </tp>
      <tp t="s">
        <v>#N/A Requesting Data...3027851268</v>
        <stp/>
        <stp>BDP|11860552949097595254</stp>
        <tr r="R1759" s="1"/>
      </tp>
      <tp t="s">
        <v>#N/A Requesting Data...3793059083</v>
        <stp/>
        <stp>BDP|12132205523601797616</stp>
        <tr r="R1790" s="1"/>
      </tp>
      <tp t="s">
        <v>#N/A Requesting Data...2632584415</v>
        <stp/>
        <stp>BDP|15519078066430363637</stp>
        <tr r="R2161" s="1"/>
        <tr r="R308" s="1"/>
        <tr r="R567" s="1"/>
      </tp>
      <tp t="s">
        <v>#N/A Requesting Data...2708070394</v>
        <stp/>
        <stp>BDP|15201372422865260410</stp>
        <tr r="N785" s="1"/>
      </tp>
      <tp t="s">
        <v>#N/A Requesting Data...2971463167</v>
        <stp/>
        <stp>BDP|17066146467741173461</stp>
        <tr r="R2112" s="1"/>
        <tr r="R259" s="1"/>
        <tr r="R518" s="1"/>
      </tp>
      <tp t="s">
        <v>#N/A Requesting Data...2554002828</v>
        <stp/>
        <stp>BDP|15000337342015216277</stp>
        <tr r="R1640" s="1"/>
        <tr r="R2064" s="1"/>
        <tr r="R211" s="1"/>
        <tr r="R470" s="1"/>
      </tp>
      <tp t="s">
        <v>#N/A Requesting Data...3787114396</v>
        <stp/>
        <stp>BDP|10497657375937819386</stp>
        <tr r="R1186" s="1"/>
      </tp>
      <tp t="s">
        <v>#N/A Requesting Data...4060009372</v>
        <stp/>
        <stp>BDP|14922145258927788263</stp>
        <tr r="R1939" s="1"/>
      </tp>
      <tp t="s">
        <v>#N/A N/A</v>
        <stp/>
        <stp>BDP|15463186288138400144</stp>
        <tr r="Q950" s="1"/>
      </tp>
      <tp t="s">
        <v>#N/A Requesting Data...4225716364</v>
        <stp/>
        <stp>BDP|12119743788609051195</stp>
        <tr r="N1712" s="1"/>
      </tp>
      <tp t="s">
        <v>#N/A Requesting Data...2712776673</v>
        <stp/>
        <stp>BDP|12185315331325327268</stp>
        <tr r="N952" s="1"/>
        <tr r="N952" s="1"/>
      </tp>
      <tp t="s">
        <v>#N/A Requesting Data...2803045535</v>
        <stp/>
        <stp>BDP|15421144717994973490</stp>
        <tr r="R1801" s="1"/>
      </tp>
      <tp t="s">
        <v>#N/A Requesting Data...2766637767</v>
        <stp/>
        <stp>BDP|14467614026087555214</stp>
        <tr r="N1441" s="1"/>
      </tp>
      <tp t="s">
        <v>#N/A Requesting Data...3241362090</v>
        <stp/>
        <stp>BDP|17052551106956261168</stp>
        <tr r="N4790" s="1"/>
      </tp>
      <tp t="s">
        <v>#N/A Requesting Data...2677257129</v>
        <stp/>
        <stp>BDP|15089361327424516527</stp>
        <tr r="R4984" s="1"/>
      </tp>
      <tp t="s">
        <v>#N/A Requesting Data...2788956185</v>
        <stp/>
        <stp>BDP|12738501325866466606</stp>
        <tr r="R146" s="1"/>
        <tr r="R1999" s="1"/>
        <tr r="R405" s="1"/>
      </tp>
      <tp t="s">
        <v>#N/A Requesting Data...3841459270</v>
        <stp/>
        <stp>BDP|17782136643281555640</stp>
        <tr r="R1874" s="1"/>
      </tp>
      <tp t="s">
        <v>#N/A Requesting Data...2970089312</v>
        <stp/>
        <stp>BDP|10035389647036867414</stp>
        <tr r="R1790" s="1"/>
      </tp>
      <tp t="s">
        <v>#N/A Requesting Data...4218336898</v>
        <stp/>
        <stp>BDP|12703510908590924219</stp>
        <tr r="R1718" s="1"/>
        <tr r="R2141" s="1"/>
        <tr r="R288" s="1"/>
        <tr r="R547" s="1"/>
      </tp>
      <tp t="s">
        <v>#N/A Requesting Data...3791557607</v>
        <stp/>
        <stp>BDP|17502198946446540194</stp>
        <tr r="R1111" s="1"/>
      </tp>
      <tp t="s">
        <v>#N/A Requesting Data...2828784650</v>
        <stp/>
        <stp>BDP|18331775698325914637</stp>
        <tr r="R676" s="1"/>
      </tp>
      <tp t="s">
        <v>#N/A Requesting Data...2475695854</v>
        <stp/>
        <stp>BDP|14321392764506165290</stp>
        <tr r="N1178" s="1"/>
      </tp>
      <tp t="s">
        <v>#N/A Requesting Data...2967786393</v>
        <stp/>
        <stp>BDP|14168777395379369665</stp>
        <tr r="R351" s="1"/>
      </tp>
      <tp t="s">
        <v>#N/A Requesting Data...3778607886</v>
        <stp/>
        <stp>BDP|12693513843873163534</stp>
        <tr r="R1345" s="1"/>
      </tp>
      <tp t="s">
        <v>#N/A Requesting Data...2556904910</v>
        <stp/>
        <stp>BDP|17266212974066010110</stp>
        <tr r="R11" s="1"/>
        <tr r="R11" s="1"/>
        <tr r="R31" s="1"/>
        <tr r="R31" s="1"/>
      </tp>
      <tp t="s">
        <v>#N/A Requesting Data...2480560345</v>
        <stp/>
        <stp>BDP|12618007521062021711</stp>
        <tr r="R810" s="1"/>
        <tr r="R810" s="1"/>
      </tp>
      <tp t="s">
        <v>#N/A N/A</v>
        <stp/>
        <stp>BDP|17287955062404048939</stp>
        <tr r="P17" s="1"/>
        <tr r="P37" s="1"/>
        <tr r="P4997" s="1"/>
      </tp>
      <tp t="s">
        <v>#N/A Requesting Data...4223521043</v>
        <stp/>
        <stp>BDP|16381286909287290661</stp>
        <tr r="N1495" s="1"/>
      </tp>
    </main>
    <main first="bofaddin.rtdserver">
      <tp t="s">
        <v>#N/A Requesting Data...3143602830</v>
        <stp/>
        <stp>BDP|6644504069300475</stp>
        <tr r="R1507" s="1"/>
      </tp>
      <tp t="s">
        <v>#N/A Requesting Data...3558829112</v>
        <stp/>
        <stp>BDP|9622567137759185</stp>
        <tr r="N1556" s="1"/>
      </tp>
      <tp t="s">
        <v>#N/A Requesting Data...2833162112</v>
        <stp/>
        <stp>BDP|8942979319941357</stp>
        <tr r="R4762" s="1"/>
      </tp>
      <tp t="s">
        <v>#N/A Requesting Data...3718520657</v>
        <stp/>
        <stp>BDP|8935137547983000274</stp>
        <tr r="R18" s="1"/>
      </tp>
      <tp t="s">
        <v>#N/A Requesting Data...3267827994</v>
        <stp/>
        <stp>BDP|8393760578137767305</stp>
        <tr r="R1785" s="1"/>
      </tp>
      <tp t="s">
        <v>#N/A Requesting Data...4221181417</v>
        <stp/>
        <stp>BDP|6876856530350552128</stp>
        <tr r="N1840" s="1"/>
      </tp>
      <tp t="s">
        <v>#N/A Requesting Data...2505616454</v>
        <stp/>
        <stp>BDP|6382673244431979939</stp>
        <tr r="N4954" s="1"/>
      </tp>
      <tp t="s">
        <v>#N/A Requesting Data...3934206815</v>
        <stp/>
        <stp>BDP|7697523293773984446</stp>
        <tr r="R1001" s="1"/>
      </tp>
      <tp t="s">
        <v>#N/A Requesting Data...3616922213</v>
        <stp/>
        <stp>BDP|8575982502634347965</stp>
        <tr r="R120" s="1"/>
        <tr r="R1973" s="1"/>
        <tr r="R379" s="1"/>
      </tp>
      <tp t="s">
        <v>#N/A Requesting Data...3311921161</v>
        <stp/>
        <stp>BDP|3182293626097475809</stp>
        <tr r="N4956" s="1"/>
      </tp>
      <tp t="s">
        <v>#N/A N/A</v>
        <stp/>
        <stp>BDP|4138165668716392977</stp>
        <tr r="O1220" s="1"/>
        <tr r="O1245" s="1"/>
        <tr r="O1286" s="1"/>
        <tr r="O1902" s="1"/>
        <tr r="O44" s="1"/>
        <tr r="O4867" s="1"/>
        <tr r="O4910" s="1"/>
        <tr r="O5010" s="1"/>
        <tr r="O5089" s="1"/>
        <tr r="O958" s="1"/>
      </tp>
      <tp t="s">
        <v>#N/A Requesting Data...3712236383</v>
        <stp/>
        <stp>BDP|6973004986847323577</stp>
        <tr r="N1204" s="1"/>
      </tp>
      <tp t="s">
        <v>#N/A Requesting Data...3809514338</v>
        <stp/>
        <stp>BDP|8629305219660259666</stp>
        <tr r="R672" s="1"/>
        <tr r="R879" s="1"/>
      </tp>
      <tp t="s">
        <v>#N/A Requesting Data...2651731623</v>
        <stp/>
        <stp>BDP|1994829568201954210</stp>
        <tr r="N1118" s="1"/>
      </tp>
      <tp t="s">
        <v>#N/A Requesting Data...3988963666</v>
        <stp/>
        <stp>BDP|8911369342272644109</stp>
        <tr r="R1538" s="1"/>
      </tp>
      <tp t="s">
        <v>#N/A Requesting Data...2791807890</v>
        <stp/>
        <stp>BDP|8874050454872821395</stp>
        <tr r="R1008" s="1"/>
        <tr r="R1442" s="1"/>
      </tp>
      <tp t="s">
        <v>#N/A Requesting Data...4266518894</v>
        <stp/>
        <stp>BDP|8890047804826928298</stp>
        <tr r="R776" s="1"/>
        <tr r="R776" s="1"/>
      </tp>
      <tp t="s">
        <v>#N/A Requesting Data...2815784963</v>
        <stp/>
        <stp>BDP|1641183790912748716</stp>
        <tr r="R1876" s="1"/>
      </tp>
      <tp t="s">
        <v>#N/A Requesting Data...2936661181</v>
        <stp/>
        <stp>BDP|9289671736053353380</stp>
        <tr r="N2164" s="1"/>
        <tr r="N311" s="1"/>
        <tr r="N570" s="1"/>
      </tp>
      <tp t="s">
        <v>#N/A Requesting Data...4242886720</v>
        <stp/>
        <stp>BDP|8101606104634996646</stp>
        <tr r="R1199" s="1"/>
      </tp>
      <tp t="s">
        <v>#N/A Requesting Data...3793561704</v>
        <stp/>
        <stp>BDP|1139238892103881501</stp>
        <tr r="R4980" s="1"/>
      </tp>
      <tp t="s">
        <v>#N/A Requesting Data...3890397734</v>
        <stp/>
        <stp>BDP|2239725326773812864</stp>
        <tr r="N1635" s="1"/>
        <tr r="N2059" s="1"/>
        <tr r="N206" s="1"/>
        <tr r="N465" s="1"/>
      </tp>
      <tp t="s">
        <v>#N/A Requesting Data...3338278686</v>
        <stp/>
        <stp>BDP|2879097191287955010</stp>
        <tr r="R1194" s="1"/>
      </tp>
      <tp t="s">
        <v>#N/A Requesting Data...3727884399</v>
        <stp/>
        <stp>BDP|6813151643358468722</stp>
        <tr r="N329" s="1"/>
      </tp>
      <tp t="s">
        <v>#N/A Requesting Data...3447397424</v>
        <stp/>
        <stp>BDP|6707112647306012988</stp>
        <tr r="R841" s="1"/>
      </tp>
      <tp t="s">
        <v>#N/A Requesting Data...3349751989</v>
        <stp/>
        <stp>BDP|2766204390837915270</stp>
        <tr r="R1498" s="1"/>
      </tp>
      <tp t="s">
        <v>#N/A Requesting Data...4256666428</v>
        <stp/>
        <stp>BDP|6769867308336587459</stp>
        <tr r="R1683" s="1"/>
        <tr r="R2109" s="1"/>
        <tr r="R256" s="1"/>
        <tr r="R515" s="1"/>
      </tp>
      <tp t="s">
        <v>#N/A Requesting Data...4200018671</v>
        <stp/>
        <stp>BDP|8338026515843909649</stp>
        <tr r="R823" s="1"/>
        <tr r="R823" s="1"/>
      </tp>
      <tp t="s">
        <v>#N/A Requesting Data...3291110228</v>
        <stp/>
        <stp>BDP|4824815421355869795</stp>
        <tr r="R1865" s="1"/>
      </tp>
      <tp t="s">
        <v>#N/A Requesting Data...3756470102</v>
        <stp/>
        <stp>BDP|8523179552895888560</stp>
        <tr r="N1273" s="1"/>
        <tr r="N4846" s="1"/>
      </tp>
      <tp t="s">
        <v>#N/A Requesting Data...4284727442</v>
        <stp/>
        <stp>BDP|9998551426443323173</stp>
        <tr r="R1342" s="1"/>
      </tp>
      <tp t="s">
        <v>#N/A Requesting Data...3751801005</v>
        <stp/>
        <stp>BDP|4125295588525933776</stp>
        <tr r="N4838" s="1"/>
      </tp>
      <tp t="s">
        <v>#N/A Requesting Data...3217865767</v>
        <stp/>
        <stp>BDP|5761319687281799382</stp>
        <tr r="R1685" s="1"/>
      </tp>
      <tp t="s">
        <v>#N/A Requesting Data...3568049351</v>
        <stp/>
        <stp>BDP|9858467547545083079</stp>
        <tr r="R1780" s="1"/>
      </tp>
      <tp t="s">
        <v>#N/A Requesting Data...2966920817</v>
        <stp/>
        <stp>BDP|8973401334930055322</stp>
        <tr r="N1098" s="1"/>
      </tp>
      <tp t="s">
        <v>#N/A Requesting Data...2722379600</v>
        <stp/>
        <stp>BDP|3556998629067351392</stp>
        <tr r="R1166" s="1"/>
      </tp>
      <tp t="s">
        <v>#N/A Requesting Data...2921982462</v>
        <stp/>
        <stp>BDP|8841266763219538979</stp>
        <tr r="R1013" s="1"/>
      </tp>
      <tp t="s">
        <v>#N/A Requesting Data...3170174530</v>
        <stp/>
        <stp>BDP|7641771718519631407</stp>
        <tr r="N1634" s="1"/>
        <tr r="N204" s="1"/>
        <tr r="N2057" s="1"/>
        <tr r="N463" s="1"/>
      </tp>
      <tp t="s">
        <v>#N/A Requesting Data...2569626635</v>
        <stp/>
        <stp>BDP|4058822665456934028</stp>
        <tr r="R1162" s="1"/>
      </tp>
      <tp t="s">
        <v>#N/A Requesting Data...3273537202</v>
        <stp/>
        <stp>BDP|8349683515943354010</stp>
        <tr r="R1033" s="1"/>
        <tr r="R1033" s="1"/>
      </tp>
      <tp t="s">
        <v>#N/A Requesting Data...3636397270</v>
        <stp/>
        <stp>BDP|7638732060973162984</stp>
        <tr r="R1601" s="1"/>
      </tp>
      <tp t="s">
        <v>#N/A Requesting Data...3001227327</v>
        <stp/>
        <stp>BDP|7302746855758952174</stp>
        <tr r="R1120" s="1"/>
      </tp>
      <tp t="s">
        <v>#N/A Requesting Data...3307575488</v>
        <stp/>
        <stp>BDP|1021054969358659363</stp>
        <tr r="R342" s="1"/>
      </tp>
      <tp t="s">
        <v>#N/A Requesting Data...2733745507</v>
        <stp/>
        <stp>BDP|8402163965097840434</stp>
        <tr r="N836" s="1"/>
      </tp>
      <tp t="s">
        <v>#N/A Requesting Data...3851697663</v>
        <stp/>
        <stp>BDP|2989469272038330527</stp>
        <tr r="R1684" s="1"/>
        <tr r="R2110" s="1"/>
        <tr r="R257" s="1"/>
        <tr r="R516" s="1"/>
      </tp>
      <tp t="s">
        <v>#N/A Requesting Data...3508654393</v>
        <stp/>
        <stp>BDP|7766388183696168607</stp>
        <tr r="R1668" s="1"/>
        <tr r="R2091" s="1"/>
        <tr r="R238" s="1"/>
        <tr r="R497" s="1"/>
      </tp>
      <tp t="s">
        <v>#N/A Requesting Data...2827196431</v>
        <stp/>
        <stp>BDP|1012693594193079109</stp>
        <tr r="R1050" s="1"/>
        <tr r="R1050" s="1"/>
      </tp>
      <tp t="s">
        <v>#N/A Requesting Data...2742962803</v>
        <stp/>
        <stp>BDP|3005970324596928274</stp>
        <tr r="R1414" s="1"/>
      </tp>
      <tp t="s">
        <v>#N/A Requesting Data...3923712233</v>
        <stp/>
        <stp>BDP|8737225326555961171</stp>
        <tr r="R1796" s="1"/>
      </tp>
      <tp t="s">
        <v>#N/A Requesting Data...2692539176</v>
        <stp/>
        <stp>BDP|1903427493325280585</stp>
        <tr r="R1614" s="1"/>
        <tr r="R179" s="1"/>
        <tr r="R2032" s="1"/>
        <tr r="R438" s="1"/>
      </tp>
      <tp t="s">
        <v>#N/A Requesting Data...4158717770</v>
        <stp/>
        <stp>BDP|2389040693540705714</stp>
        <tr r="N1478" s="1"/>
      </tp>
      <tp t="s">
        <v>#N/A Requesting Data...4140327464</v>
        <stp/>
        <stp>BDP|2547830725662086616</stp>
        <tr r="R205" s="1"/>
        <tr r="R2058" s="1"/>
        <tr r="R464" s="1"/>
      </tp>
      <tp t="s">
        <v>#N/A Requesting Data...3174774175</v>
        <stp/>
        <stp>BDP|6742576267100463919</stp>
        <tr r="R995" s="1"/>
      </tp>
      <tp t="s">
        <v>#N/A Requesting Data...4231050294</v>
        <stp/>
        <stp>BDP|8081776190559634337</stp>
        <tr r="N4947" s="1"/>
      </tp>
      <tp t="s">
        <v>#N/A Requesting Data...3697508264</v>
        <stp/>
        <stp>BDP|8965462049500461407</stp>
        <tr r="R5037" s="1"/>
      </tp>
      <tp t="s">
        <v>#N/A Requesting Data...3305777253</v>
        <stp/>
        <stp>BDP|4781727766760610979</stp>
        <tr r="N1698" s="1"/>
        <tr r="N2121" s="1"/>
        <tr r="N268" s="1"/>
        <tr r="N527" s="1"/>
      </tp>
      <tp t="s">
        <v>#N/A Requesting Data...2857560658</v>
        <stp/>
        <stp>BDP|8492835182493182763</stp>
        <tr r="R643" s="1"/>
        <tr r="R859" s="1"/>
      </tp>
      <tp t="s">
        <v>#N/A Requesting Data...3384026453</v>
        <stp/>
        <stp>BDP|1662536288243643393</stp>
        <tr r="R4791" s="1"/>
      </tp>
      <tp t="s">
        <v>#N/A Requesting Data...3327263100</v>
        <stp/>
        <stp>BDP|9514692298383765910</stp>
        <tr r="R1027" s="1"/>
      </tp>
      <tp t="s">
        <v>#N/A Requesting Data...4110759691</v>
        <stp/>
        <stp>BDP|2653451110313295827</stp>
        <tr r="R1671" s="1"/>
      </tp>
      <tp t="s">
        <v>#N/A Requesting Data...3653068841</v>
        <stp/>
        <stp>BDP|5615545023176453869</stp>
        <tr r="R1556" s="1"/>
      </tp>
      <tp t="s">
        <v>#N/A Requesting Data...3862206711</v>
        <stp/>
        <stp>BDP|4392744637168657452</stp>
        <tr r="N333" s="1"/>
      </tp>
      <tp t="s">
        <v>#N/A Requesting Data...4218450990</v>
        <stp/>
        <stp>BDP|9021331315943277477</stp>
        <tr r="R1873" s="1"/>
      </tp>
      <tp t="s">
        <v>#N/A Requesting Data...4168893635</v>
        <stp/>
        <stp>BDP|4488199790885909575</stp>
        <tr r="N745" s="1"/>
      </tp>
      <tp t="s">
        <v>#N/A Requesting Data...3999271571</v>
        <stp/>
        <stp>BDP|5651227106478466353</stp>
        <tr r="R4770" s="1"/>
        <tr r="R4771" s="1"/>
        <tr r="R4772" s="1"/>
        <tr r="R4773" s="1"/>
        <tr r="R4774" s="1"/>
        <tr r="R5061" s="1"/>
      </tp>
      <tp t="s">
        <v>#N/A Requesting Data...4005770588</v>
        <stp/>
        <stp>BDP|8620183223185736290</stp>
        <tr r="R1435" s="1"/>
      </tp>
      <tp t="s">
        <v>#N/A Requesting Data...3451309617</v>
        <stp/>
        <stp>BDP|9384267154952269003</stp>
        <tr r="R1332" s="1"/>
        <tr r="R1332" s="1"/>
      </tp>
      <tp t="s">
        <v>#N/A Requesting Data...3095489204</v>
        <stp/>
        <stp>BDP|5106941504200634042</stp>
        <tr r="N995" s="1"/>
      </tp>
      <tp t="s">
        <v>#N/A Requesting Data...3131974708</v>
        <stp/>
        <stp>BDP|6027451539185664891</stp>
        <tr r="R1733" s="1"/>
        <tr r="R2157" s="1"/>
        <tr r="R304" s="1"/>
        <tr r="R563" s="1"/>
      </tp>
      <tp t="s">
        <v>#N/A Requesting Data...3851868089</v>
        <stp/>
        <stp>BDP|9495302719556847152</stp>
        <tr r="R1062" s="1"/>
        <tr r="R1352" s="1"/>
      </tp>
      <tp t="s">
        <v>#N/A Requesting Data...2873845506</v>
        <stp/>
        <stp>BDP|7048821475716798204</stp>
        <tr r="R4897" s="1"/>
        <tr r="R4940" s="1"/>
        <tr r="R5034" s="1"/>
      </tp>
      <tp t="s">
        <v>#N/A Requesting Data...3766090178</v>
        <stp/>
        <stp>BDP|4622246403549633373</stp>
        <tr r="N1654" s="1"/>
        <tr r="N2077" s="1"/>
        <tr r="N224" s="1"/>
        <tr r="N483" s="1"/>
      </tp>
      <tp t="s">
        <v>#N/A Requesting Data...2947621565</v>
        <stp/>
        <stp>BDP|3633233691013739737</stp>
        <tr r="R1615" s="1"/>
        <tr r="R180" s="1"/>
        <tr r="R2033" s="1"/>
        <tr r="R439" s="1"/>
      </tp>
      <tp t="s">
        <v>#N/A Requesting Data...2977031012</v>
        <stp/>
        <stp>BDP|1389988299705647859</stp>
        <tr r="N853" s="1"/>
      </tp>
      <tp t="s">
        <v>#N/A Requesting Data...4195762788</v>
        <stp/>
        <stp>BDP|5059828045336172378</stp>
        <tr r="R137" s="1"/>
        <tr r="R1575" s="1"/>
        <tr r="R1990" s="1"/>
        <tr r="R396" s="1"/>
      </tp>
      <tp t="s">
        <v>#N/A Requesting Data...4082046283</v>
        <stp/>
        <stp>BDP|3013700394985690431</stp>
        <tr r="R592" s="1"/>
      </tp>
      <tp t="s">
        <v>#N/A Requesting Data...2965332971</v>
        <stp/>
        <stp>BDP|4240128295530407070</stp>
        <tr r="N6" s="1"/>
      </tp>
      <tp t="s">
        <v>#N/A Requesting Data...3812300114</v>
        <stp/>
        <stp>BDP|3525163393651379658</stp>
        <tr r="N202" s="1"/>
        <tr r="N2055" s="1"/>
        <tr r="N461" s="1"/>
      </tp>
      <tp t="s">
        <v>#N/A Requesting Data...3341471454</v>
        <stp/>
        <stp>BDP|8584953766759766270</stp>
        <tr r="R106" s="1"/>
        <tr r="R1959" s="1"/>
        <tr r="R365" s="1"/>
      </tp>
      <tp t="s">
        <v>#N/A Requesting Data...3642592202</v>
        <stp/>
        <stp>BDP|2244618298251546087</stp>
        <tr r="R1031" s="1"/>
      </tp>
      <tp t="s">
        <v>#N/A Requesting Data...3018022593</v>
        <stp/>
        <stp>BDP|5349905991051752839</stp>
        <tr r="R1778" s="1"/>
      </tp>
      <tp t="s">
        <v>#N/A Requesting Data...3371318616</v>
        <stp/>
        <stp>BDP|9656002386759094465</stp>
        <tr r="N128" s="1"/>
        <tr r="N1567" s="1"/>
        <tr r="N1981" s="1"/>
        <tr r="N387" s="1"/>
      </tp>
      <tp t="s">
        <v>#N/A Requesting Data...3244318793</v>
        <stp/>
        <stp>BDP|8247886484795189191</stp>
        <tr r="R855" s="1"/>
      </tp>
      <tp t="s">
        <v>#N/A Requesting Data...2620857347</v>
        <stp/>
        <stp>BDP|9279954686575686112</stp>
        <tr r="R151" s="1"/>
        <tr r="R1589" s="1"/>
        <tr r="R2004" s="1"/>
        <tr r="R410" s="1"/>
      </tp>
      <tp t="s">
        <v>#N/A Requesting Data...4025891127</v>
        <stp/>
        <stp>BDP|3898598527541150911</stp>
        <tr r="R1818" s="1"/>
      </tp>
      <tp t="s">
        <v>#N/A Requesting Data...3518737947</v>
        <stp/>
        <stp>BDP|3689381302958324490</stp>
        <tr r="R833" s="1"/>
        <tr r="R833" s="1"/>
      </tp>
      <tp t="s">
        <v>#N/A Requesting Data...2964776433</v>
        <stp/>
        <stp>BDP|2987988835402340609</stp>
        <tr r="N1811" s="1"/>
      </tp>
      <tp t="s">
        <v>#N/A Requesting Data...2604820397</v>
        <stp/>
        <stp>BDP|7573195949846641847</stp>
        <tr r="R1392" s="1"/>
      </tp>
      <tp t="s">
        <v>#N/A Requesting Data...3234584903</v>
        <stp/>
        <stp>BDP|6783091060254006890</stp>
        <tr r="R745" s="1"/>
        <tr r="R745" s="1"/>
      </tp>
      <tp t="s">
        <v>#N/A Requesting Data...4140069442</v>
        <stp/>
        <stp>BDP|1475320134285475819</stp>
        <tr r="R1462" s="1"/>
      </tp>
      <tp t="s">
        <v>#N/A Requesting Data...2736384910</v>
        <stp/>
        <stp>BDP|2740801480826251822</stp>
        <tr r="N1193" s="1"/>
      </tp>
      <tp t="s">
        <v>#N/A Requesting Data...3980064195</v>
        <stp/>
        <stp>BDP|1618049445250820986</stp>
        <tr r="R1445" s="1"/>
      </tp>
      <tp t="s">
        <v>#N/A Requesting Data...4145178059</v>
        <stp/>
        <stp>BDP|7406697188817264209</stp>
        <tr r="R604" s="1"/>
        <tr r="R604" s="1"/>
      </tp>
      <tp t="s">
        <v>#N/A Requesting Data...3374705668</v>
        <stp/>
        <stp>BDP|2584663952845236843</stp>
        <tr r="R1314" s="1"/>
        <tr r="R1314" s="1"/>
      </tp>
      <tp t="s">
        <v>#N/A Requesting Data...2944376652</v>
        <stp/>
        <stp>BDP|5040152442588759470</stp>
        <tr r="R1113" s="1"/>
      </tp>
      <tp t="s">
        <v>#N/A Requesting Data...2684715529</v>
        <stp/>
        <stp>BDP|7429659834999726769</stp>
        <tr r="N1852" s="1"/>
      </tp>
      <tp t="s">
        <v>#N/A Requesting Data...3241561778</v>
        <stp/>
        <stp>BDP|7442084898054029609</stp>
        <tr r="R1341" s="1"/>
      </tp>
      <tp t="s">
        <v>#N/A Requesting Data...2824416513</v>
        <stp/>
        <stp>BDP|1442005261363378825</stp>
        <tr r="R784" s="1"/>
      </tp>
      <tp t="s">
        <v>#N/A Requesting Data...2903701428</v>
        <stp/>
        <stp>BDP|2567995750547035581</stp>
        <tr r="R1341" s="1"/>
      </tp>
      <tp t="s">
        <v>#N/A Requesting Data...3790236690</v>
        <stp/>
        <stp>BDP|6718693193552901701</stp>
        <tr r="R4859" s="1"/>
      </tp>
      <tp t="s">
        <v>#N/A Requesting Data...3936034649</v>
        <stp/>
        <stp>BDP|6648145361708154565</stp>
        <tr r="N341" s="1"/>
      </tp>
      <tp t="s">
        <v>#N/A Requesting Data...2846635017</v>
        <stp/>
        <stp>BDP|4804122790689932966</stp>
        <tr r="N5070" s="1"/>
      </tp>
      <tp t="s">
        <v>#N/A Requesting Data...3694675438</v>
        <stp/>
        <stp>BDP|1551155877258031321</stp>
        <tr r="R1026" s="1"/>
        <tr r="R1026" s="1"/>
      </tp>
      <tp t="s">
        <v>#N/A Requesting Data...3983549621</v>
        <stp/>
        <stp>BDP|1695402394769708909</stp>
        <tr r="N718" s="1"/>
      </tp>
      <tp t="s">
        <v>#N/A Requesting Data...3569397769</v>
        <stp/>
        <stp>BDP|6042610855000560944</stp>
        <tr r="N737" s="1"/>
        <tr r="N935" s="1"/>
      </tp>
      <tp t="s">
        <v>#N/A Requesting Data...2770360561</v>
        <stp/>
        <stp>BDP|6573935006401277388</stp>
        <tr r="R827" s="1"/>
        <tr r="R827" s="1"/>
      </tp>
      <tp t="s">
        <v>#N/A Requesting Data...2626825362</v>
        <stp/>
        <stp>BDP|3257755499824372477</stp>
        <tr r="R1181" s="1"/>
      </tp>
      <tp t="s">
        <v>#N/A Requesting Data...3190161016</v>
        <stp/>
        <stp>BDP|8426039530584507284</stp>
        <tr r="N1334" s="1"/>
      </tp>
      <tp t="s">
        <v>#N/A N/A</v>
        <stp/>
        <stp>BDP|4483161718879196014</stp>
        <tr r="Q1226" s="1"/>
        <tr r="Q1258" s="1"/>
        <tr r="Q1298" s="1"/>
        <tr r="Q1920" s="1"/>
        <tr r="Q4879" s="1"/>
        <tr r="Q4922" s="1"/>
        <tr r="Q5016" s="1"/>
        <tr r="Q5101" s="1"/>
        <tr r="Q56" s="1"/>
        <tr r="Q970" s="1"/>
      </tp>
      <tp t="s">
        <v>#N/A Requesting Data...3567462630</v>
        <stp/>
        <stp>BDP|6493629099300266474</stp>
        <tr r="N99" s="1"/>
      </tp>
      <tp t="s">
        <v>#N/A Requesting Data...3662372482</v>
        <stp/>
        <stp>BDP|5649833215540805123</stp>
        <tr r="R615" s="1"/>
      </tp>
      <tp t="s">
        <v>#N/A Requesting Data...3615920036</v>
        <stp/>
        <stp>BDP|8211529418934706554</stp>
        <tr r="N4763" s="1"/>
      </tp>
      <tp t="s">
        <v>#N/A Requesting Data...3084724004</v>
        <stp/>
        <stp>BDP|8714038311662714695</stp>
        <tr r="R1397" s="1"/>
      </tp>
      <tp t="s">
        <v>#N/A Requesting Data...3965989078</v>
        <stp/>
        <stp>BDP|9037492341863736747</stp>
        <tr r="R1605" s="1"/>
        <tr r="R165" s="1"/>
        <tr r="R2018" s="1"/>
        <tr r="R424" s="1"/>
      </tp>
      <tp t="s">
        <v>#N/A Requesting Data...3526832302</v>
        <stp/>
        <stp>BDP|8110108859856626753</stp>
        <tr r="N1588" s="1"/>
      </tp>
      <tp t="s">
        <v>#N/A N/A</v>
        <stp/>
        <stp>BDP|2362854046056820532</stp>
        <tr r="O1219" s="1"/>
        <tr r="O1244" s="1"/>
        <tr r="O1285" s="1"/>
        <tr r="O1901" s="1"/>
        <tr r="O43" s="1"/>
        <tr r="O4866" s="1"/>
        <tr r="O4909" s="1"/>
        <tr r="O5009" s="1"/>
        <tr r="O5088" s="1"/>
        <tr r="O957" s="1"/>
      </tp>
      <tp t="s">
        <v>#N/A Requesting Data...4275363476</v>
        <stp/>
        <stp>BDP|7125556954613376980</stp>
        <tr r="R684" s="1"/>
        <tr r="R891" s="1"/>
      </tp>
      <tp t="s">
        <v>#N/A Requesting Data...3180363611</v>
        <stp/>
        <stp>BDP|5148493345531452918</stp>
        <tr r="N194" s="1"/>
        <tr r="N2047" s="1"/>
        <tr r="N453" s="1"/>
      </tp>
      <tp t="s">
        <v>#N/A Requesting Data...2906701472</v>
        <stp/>
        <stp>BDP|4205931529880189210</stp>
        <tr r="R4780" s="1"/>
        <tr r="R4781" s="1"/>
      </tp>
      <tp t="s">
        <v>#N/A Requesting Data...4017192928</v>
        <stp/>
        <stp>BDP|2759764470327140885</stp>
        <tr r="R1767" s="1"/>
      </tp>
      <tp t="s">
        <v>#N/A Requesting Data...3739988638</v>
        <stp/>
        <stp>BDP|9157518768231599655</stp>
        <tr r="R843" s="1"/>
        <tr r="R843" s="1"/>
      </tp>
      <tp t="s">
        <v>#N/A Requesting Data...3023134059</v>
        <stp/>
        <stp>BDP|1689904529901153662</stp>
        <tr r="R1080" s="1"/>
      </tp>
      <tp t="s">
        <v>#N/A N/A</v>
        <stp/>
        <stp>BDP|2203772952545860875</stp>
        <tr r="Q1231" s="1"/>
        <tr r="Q1263" s="1"/>
        <tr r="Q1303" s="1"/>
        <tr r="Q1925" s="1"/>
        <tr r="Q4884" s="1"/>
        <tr r="Q4927" s="1"/>
        <tr r="Q5021" s="1"/>
        <tr r="Q5106" s="1"/>
        <tr r="Q61" s="1"/>
        <tr r="Q975" s="1"/>
      </tp>
      <tp t="s">
        <v>#N/A Requesting Data...3053430749</v>
        <stp/>
        <stp>BDP|6804976450287066076</stp>
        <tr r="R1518" s="1"/>
      </tp>
      <tp t="s">
        <v>#N/A Requesting Data...4187634107</v>
        <stp/>
        <stp>BDP|1851043872622362950</stp>
        <tr r="N1314" s="1"/>
      </tp>
      <tp t="s">
        <v>#N/A N/A</v>
        <stp/>
        <stp>BDP|8084117438192210523</stp>
        <tr r="P1230" s="1"/>
        <tr r="P1262" s="1"/>
        <tr r="P1302" s="1"/>
        <tr r="P1924" s="1"/>
        <tr r="P4883" s="1"/>
        <tr r="P4926" s="1"/>
        <tr r="P5020" s="1"/>
        <tr r="P5105" s="1"/>
        <tr r="P60" s="1"/>
        <tr r="P974" s="1"/>
      </tp>
      <tp t="s">
        <v>#N/A Requesting Data...4010521269</v>
        <stp/>
        <stp>BDP|7215189473675564920</stp>
        <tr r="N1844" s="1"/>
      </tp>
      <tp t="s">
        <v>#N/A Requesting Data...3986819902</v>
        <stp/>
        <stp>BDP|6703299880207865685</stp>
        <tr r="R1243" s="1"/>
      </tp>
      <tp t="s">
        <v>#N/A Requesting Data...3898107704</v>
        <stp/>
        <stp>BDP|4294700986087363194</stp>
        <tr r="R1609" s="1"/>
        <tr r="R171" s="1"/>
        <tr r="R2024" s="1"/>
        <tr r="R430" s="1"/>
      </tp>
      <tp t="s">
        <v>#N/A Requesting Data...3254456583</v>
        <stp/>
        <stp>BDP|9176852819728205519</stp>
        <tr r="R1670" s="1"/>
        <tr r="R2093" s="1"/>
        <tr r="R240" s="1"/>
        <tr r="R499" s="1"/>
      </tp>
      <tp t="s">
        <v>#N/A Requesting Data...3586174184</v>
        <stp/>
        <stp>BDP|4719271049986000974</stp>
        <tr r="R4984" s="1"/>
      </tp>
      <tp t="s">
        <v>#N/A Requesting Data...3015336877</v>
        <stp/>
        <stp>BDP|3300095617979479676</stp>
        <tr r="R1521" s="1"/>
      </tp>
      <tp t="s">
        <v>#N/A Requesting Data...3251829218</v>
        <stp/>
        <stp>BDP|7072864079725634076</stp>
        <tr r="R1157" s="1"/>
      </tp>
      <tp t="s">
        <v>#N/A Requesting Data...3482974248</v>
        <stp/>
        <stp>BDP|8544484634390543224</stp>
        <tr r="R842" s="1"/>
      </tp>
      <tp t="s">
        <v>#N/A Requesting Data...3876836583</v>
        <stp/>
        <stp>BDP|2924945660098029830</stp>
        <tr r="N330" s="1"/>
      </tp>
      <tp t="s">
        <v>#N/A Requesting Data...3126495283</v>
        <stp/>
        <stp>BDP|4525830059517348327</stp>
        <tr r="N1737" s="1"/>
        <tr r="N195" s="1"/>
        <tr r="N2048" s="1"/>
        <tr r="N454" s="1"/>
      </tp>
      <tp t="s">
        <v>#N/A Requesting Data...3130669830</v>
        <stp/>
        <stp>BDP|1654922220216919132</stp>
        <tr r="N1946" s="1"/>
      </tp>
      <tp t="s">
        <v>#N/A Requesting Data...3065913738</v>
        <stp/>
        <stp>BDP|5820074640855446947</stp>
        <tr r="N1240" s="1"/>
        <tr r="N1240" s="1"/>
        <tr r="N1272" s="1"/>
        <tr r="N1272" s="1"/>
        <tr r="N1312" s="1"/>
        <tr r="N1312" s="1"/>
        <tr r="N1934" s="1"/>
        <tr r="N1934" s="1"/>
        <tr r="N4895" s="1"/>
        <tr r="N4895" s="1"/>
        <tr r="N4938" s="1"/>
        <tr r="N4938" s="1"/>
        <tr r="N5032" s="1"/>
        <tr r="N5032" s="1"/>
        <tr r="N5115" s="1"/>
        <tr r="N5115" s="1"/>
        <tr r="N70" s="1"/>
        <tr r="N70" s="1"/>
        <tr r="N984" s="1"/>
        <tr r="N984" s="1"/>
      </tp>
      <tp t="s">
        <v>#N/A Requesting Data...4197608025</v>
        <stp/>
        <stp>BDP|9150092358304900569</stp>
        <tr r="R125" s="1"/>
        <tr r="R1564" s="1"/>
        <tr r="R1978" s="1"/>
        <tr r="R384" s="1"/>
      </tp>
      <tp t="s">
        <v>#N/A Requesting Data...2913745263</v>
        <stp/>
        <stp>BDP|1662716097363642196</stp>
        <tr r="R1399" s="1"/>
      </tp>
      <tp t="s">
        <v>#N/A Requesting Data...3728684658</v>
        <stp/>
        <stp>BDP|7141683864412644846</stp>
        <tr r="R786" s="1"/>
      </tp>
      <tp t="s">
        <v>#N/A Requesting Data...3773743680</v>
        <stp/>
        <stp>BDP|2301710321112409883</stp>
        <tr r="N1773" s="1"/>
      </tp>
      <tp t="s">
        <v>#N/A Requesting Data...3917329300</v>
        <stp/>
        <stp>BDP|3871424811392516914</stp>
        <tr r="R1213" s="1"/>
      </tp>
      <tp t="s">
        <v>#N/A Requesting Data...3057374426</v>
        <stp/>
        <stp>BDP|8522731558352520547</stp>
        <tr r="N1213" s="1"/>
      </tp>
      <tp t="s">
        <v>#N/A Requesting Data...3105005967</v>
        <stp/>
        <stp>BDP|1403673139901086856</stp>
        <tr r="R1715" s="1"/>
        <tr r="R2137" s="1"/>
        <tr r="R284" s="1"/>
        <tr r="R543" s="1"/>
      </tp>
      <tp t="s">
        <v>#N/A Requesting Data...3790916303</v>
        <stp/>
        <stp>BDP|1591943408073223673</stp>
        <tr r="R2164" s="1"/>
        <tr r="R311" s="1"/>
        <tr r="R570" s="1"/>
      </tp>
      <tp t="s">
        <v>#N/A Requesting Data...3266045696</v>
        <stp/>
        <stp>BDP|4710643039719372558</stp>
        <tr r="R781" s="1"/>
      </tp>
      <tp t="s">
        <v>#N/A Requesting Data...3597913241</v>
        <stp/>
        <stp>BDP|7935712126867276803</stp>
        <tr r="R1603" s="1"/>
      </tp>
      <tp t="s">
        <v>#N/A Requesting Data...3584457084</v>
        <stp/>
        <stp>BDP|6882248587154686518</stp>
        <tr r="R205" s="1"/>
        <tr r="R2058" s="1"/>
        <tr r="R464" s="1"/>
      </tp>
      <tp t="s">
        <v>#N/A Requesting Data...3134154928</v>
        <stp/>
        <stp>BDP|9934945681071946497</stp>
        <tr r="R1626" s="1"/>
        <tr r="R192" s="1"/>
        <tr r="R2045" s="1"/>
        <tr r="R451" s="1"/>
      </tp>
      <tp t="s">
        <v>#N/A Requesting Data...2897607263</v>
        <stp/>
        <stp>BDP|3952806754984681776</stp>
        <tr r="R341" s="1"/>
        <tr r="R341" s="1"/>
      </tp>
      <tp t="s">
        <v>#N/A Requesting Data...3421243397</v>
        <stp/>
        <stp>BDP|4772987214262424336</stp>
        <tr r="R5072" s="1"/>
      </tp>
      <tp t="s">
        <v>#N/A Requesting Data...3825095945</v>
        <stp/>
        <stp>BDP|7895745643031651845</stp>
        <tr r="R1656" s="1"/>
        <tr r="R2079" s="1"/>
        <tr r="R226" s="1"/>
        <tr r="R485" s="1"/>
      </tp>
      <tp t="s">
        <v>#N/A Requesting Data...2861550656</v>
        <stp/>
        <stp>BDP|5158874998008321101</stp>
        <tr r="N741" s="1"/>
      </tp>
      <tp t="s">
        <v>#N/A Requesting Data...3783717263</v>
        <stp/>
        <stp>BDP|8925647830821918199</stp>
        <tr r="N1070" s="1"/>
      </tp>
      <tp t="s">
        <v>#N/A Requesting Data...3902751190</v>
        <stp/>
        <stp>BDP|8843751760120620462</stp>
        <tr r="N1755" s="1"/>
      </tp>
      <tp t="s">
        <v>#N/A Requesting Data...3164023380</v>
        <stp/>
        <stp>BDP|7828757763833455883</stp>
        <tr r="R1108" s="1"/>
        <tr r="R1859" s="1"/>
      </tp>
      <tp t="s">
        <v>#N/A N/A</v>
        <stp/>
        <stp>BDP|8347568776753367427</stp>
        <tr r="P1234" s="1"/>
        <tr r="P1266" s="1"/>
        <tr r="P1306" s="1"/>
        <tr r="P1928" s="1"/>
        <tr r="P4889" s="1"/>
        <tr r="P4932" s="1"/>
        <tr r="P5026" s="1"/>
        <tr r="P5109" s="1"/>
        <tr r="P64" s="1"/>
        <tr r="P978" s="1"/>
      </tp>
      <tp t="s">
        <v>#N/A Requesting Data...4110030978</v>
        <stp/>
        <stp>BDP|9953634346197886164</stp>
        <tr r="N1729" s="1"/>
      </tp>
      <tp t="s">
        <v>#N/A Requesting Data...3372125608</v>
        <stp/>
        <stp>BDP|5911366095366130499</stp>
        <tr r="N4837" s="1"/>
      </tp>
      <tp t="s">
        <v>#N/A Requesting Data...3057723188</v>
        <stp/>
        <stp>BDP|9601682753384642395</stp>
        <tr r="R1111" s="1"/>
      </tp>
      <tp t="s">
        <v>#N/A Requesting Data...3477505135</v>
        <stp/>
        <stp>BDP|4346744021824601831</stp>
        <tr r="R142" s="1"/>
        <tr r="R1577" s="1"/>
        <tr r="R1995" s="1"/>
        <tr r="R401" s="1"/>
      </tp>
      <tp t="s">
        <v>#N/A Requesting Data...2979884774</v>
        <stp/>
        <stp>BDP|9773580204727802609</stp>
        <tr r="N773" s="1"/>
      </tp>
      <tp t="s">
        <v>#N/A Requesting Data...3272178036</v>
        <stp/>
        <stp>BDP|6821024461415106898</stp>
        <tr r="N1864" s="1"/>
      </tp>
      <tp t="s">
        <v>#N/A Requesting Data...3040230579</v>
        <stp/>
        <stp>BDP|5410825370944648339</stp>
        <tr r="R1214" s="1"/>
      </tp>
      <tp t="s">
        <v>#N/A Requesting Data...3198793249</v>
        <stp/>
        <stp>BDP|8138606161712381708</stp>
        <tr r="N1705" s="1"/>
        <tr r="N2125" s="1"/>
        <tr r="N272" s="1"/>
        <tr r="N531" s="1"/>
      </tp>
      <tp t="s">
        <v>#N/A Requesting Data...3954207977</v>
        <stp/>
        <stp>BDP|8603017765443000016</stp>
        <tr r="N1452" s="1"/>
      </tp>
      <tp t="s">
        <v>#N/A Requesting Data...3176611879</v>
        <stp/>
        <stp>BDP|9593156128803254494</stp>
        <tr r="N1640" s="1"/>
        <tr r="N2064" s="1"/>
        <tr r="N211" s="1"/>
        <tr r="N470" s="1"/>
      </tp>
      <tp t="s">
        <v>#N/A Requesting Data...4100718716</v>
        <stp/>
        <stp>BDP|8651351804510306677</stp>
        <tr r="R1115" s="1"/>
      </tp>
      <tp t="s">
        <v>#N/A Requesting Data...3534118229</v>
        <stp/>
        <stp>BDP|1961951006235383095</stp>
        <tr r="R1502" s="1"/>
      </tp>
      <tp t="s">
        <v>#N/A Requesting Data...4284065209</v>
        <stp/>
        <stp>BDP|5018443891177685233</stp>
        <tr r="R1145" s="1"/>
      </tp>
      <tp t="s">
        <v>#N/A Requesting Data...3813535291</v>
        <stp/>
        <stp>BDP|4006300832891640847</stp>
        <tr r="R1777" s="1"/>
      </tp>
      <tp t="s">
        <v>#N/A Requesting Data...4203715949</v>
        <stp/>
        <stp>BDP|2861477361749786494</stp>
        <tr r="R1321" s="1"/>
        <tr r="R1321" s="1"/>
      </tp>
      <tp t="s">
        <v>#N/A Requesting Data...4187075220</v>
        <stp/>
        <stp>BDP|9973126908920235516</stp>
        <tr r="N1734" s="1"/>
        <tr r="N2158" s="1"/>
        <tr r="N305" s="1"/>
        <tr r="N564" s="1"/>
      </tp>
      <tp t="s">
        <v>#N/A Requesting Data...4123010643</v>
        <stp/>
        <stp>BDP|9743264567981155170</stp>
        <tr r="N1426" s="1"/>
      </tp>
      <tp t="s">
        <v>#N/A Requesting Data...3626699070</v>
        <stp/>
        <stp>BDP|7855748780485575091</stp>
        <tr r="R1060" s="1"/>
      </tp>
      <tp t="s">
        <v>#N/A Requesting Data...3182376018</v>
        <stp/>
        <stp>BDP|6284674891853043740</stp>
        <tr r="R4886" s="1"/>
        <tr r="R4929" s="1"/>
        <tr r="R5023" s="1"/>
      </tp>
      <tp t="s">
        <v>#N/A Requesting Data...2886409770</v>
        <stp/>
        <stp>BDP|2810632399913494361</stp>
        <tr r="R2149" s="1"/>
        <tr r="R296" s="1"/>
        <tr r="R555" s="1"/>
      </tp>
      <tp t="s">
        <v>#N/A Requesting Data...3353492949</v>
        <stp/>
        <stp>BDP|5322703573450006800</stp>
        <tr r="R801" s="1"/>
        <tr r="R801" s="1"/>
      </tp>
      <tp t="s">
        <v>#N/A Requesting Data...3951083740</v>
        <stp/>
        <stp>BDP|2218273204078093502</stp>
        <tr r="R832" s="1"/>
        <tr r="R832" s="1"/>
      </tp>
      <tp t="s">
        <v>#N/A Requesting Data...4077796892</v>
        <stp/>
        <stp>BDP|2192131304349362743</stp>
        <tr r="N1839" s="1"/>
      </tp>
      <tp t="s">
        <v>#N/A Requesting Data...3136859307</v>
        <stp/>
        <stp>BDP|3959533216559482395</stp>
        <tr r="R1713" s="1"/>
        <tr r="R2134" s="1"/>
        <tr r="R281" s="1"/>
        <tr r="R540" s="1"/>
      </tp>
      <tp t="s">
        <v>#N/A Requesting Data...4099467261</v>
        <stp/>
        <stp>BDP|1410935530517455125</stp>
        <tr r="R1704" s="1"/>
      </tp>
      <tp t="s">
        <v>#N/A Requesting Data...3098832947</v>
        <stp/>
        <stp>BDP|5918924969726108123</stp>
        <tr r="N689" s="1"/>
        <tr r="N896" s="1"/>
      </tp>
      <tp t="s">
        <v>#N/A Requesting Data...3721355050</v>
        <stp/>
        <stp>BDP|2247113067269073150</stp>
        <tr r="N4749" s="1"/>
      </tp>
      <tp t="s">
        <v>#N/A Requesting Data...2916220460</v>
        <stp/>
        <stp>BDP|2641341111499141430</stp>
        <tr r="R1739" s="1"/>
        <tr r="R2162" s="1"/>
        <tr r="R309" s="1"/>
        <tr r="R568" s="1"/>
      </tp>
      <tp t="s">
        <v>#N/A Requesting Data...4256558218</v>
        <stp/>
        <stp>BDP|5431718011287690935</stp>
        <tr r="N1007" s="1"/>
      </tp>
      <tp t="s">
        <v>#N/A Requesting Data...2834464262</v>
        <stp/>
        <stp>BDP|1395833844460738055</stp>
        <tr r="N4955" s="1"/>
      </tp>
      <tp t="s">
        <v>#N/A Requesting Data...3464460337</v>
        <stp/>
        <stp>BDP|6167883473854402086</stp>
        <tr r="R1765" s="1"/>
      </tp>
      <tp t="s">
        <v>#N/A Requesting Data...3005014847</v>
        <stp/>
        <stp>BDP|4937929152111779487</stp>
        <tr r="N2174" s="1"/>
      </tp>
      <tp t="s">
        <v>#N/A Requesting Data...3357149058</v>
        <stp/>
        <stp>BDP|7251797708035032854</stp>
        <tr r="R1798" s="1"/>
      </tp>
      <tp t="s">
        <v>#N/A N/A</v>
        <stp/>
        <stp>BDP|5142601756019704260</stp>
        <tr r="O29" s="1"/>
        <tr r="O9" s="1"/>
      </tp>
      <tp t="s">
        <v>#N/A Requesting Data...3531504385</v>
        <stp/>
        <stp>BDP|9846870019919382431</stp>
        <tr r="R1369" s="1"/>
      </tp>
      <tp t="s">
        <v>#N/A Requesting Data...2933966216</v>
        <stp/>
        <stp>BDP|7991248682074828417</stp>
        <tr r="R1469" s="1"/>
      </tp>
      <tp t="s">
        <v>#N/A N/A</v>
        <stp/>
        <stp>BDP|6179558489755811325</stp>
        <tr r="O4800" s="1"/>
        <tr r="O5075" s="1"/>
      </tp>
      <tp t="s">
        <v>#N/A Requesting Data...3033242718</v>
        <stp/>
        <stp>BDP|1172862420797295127</stp>
        <tr r="N588" s="1"/>
      </tp>
      <tp t="s">
        <v>#N/A Requesting Data...3622732822</v>
        <stp/>
        <stp>BDP|2397686378427057940</stp>
        <tr r="R1037" s="1"/>
        <tr r="R1037" s="1"/>
      </tp>
      <tp t="s">
        <v>#N/A Requesting Data...2915451445</v>
        <stp/>
        <stp>BDP|4441979135065130609</stp>
        <tr r="R1024" s="1"/>
        <tr r="R1024" s="1"/>
      </tp>
      <tp t="s">
        <v>#N/A Requesting Data...3235506261</v>
        <stp/>
        <stp>BDP|6111449386272170565</stp>
        <tr r="N1376" s="1"/>
      </tp>
      <tp t="s">
        <v>#N/A Requesting Data...2851643549</v>
        <stp/>
        <stp>BDP|5760398786100461382</stp>
        <tr r="R1503" s="1"/>
      </tp>
      <tp t="s">
        <v>#N/A Requesting Data...4171738324</v>
        <stp/>
        <stp>BDP|2548441810389556300</stp>
        <tr r="R752" s="1"/>
      </tp>
      <tp t="s">
        <v>#N/A Requesting Data...3683911357</v>
        <stp/>
        <stp>BDP|5432969601962488338</stp>
        <tr r="N2169" s="1"/>
        <tr r="N316" s="1"/>
        <tr r="N575" s="1"/>
      </tp>
      <tp t="s">
        <v>#N/A Requesting Data...3083395559</v>
        <stp/>
        <stp>BDP|2524911317376071175</stp>
        <tr r="R1740" s="1"/>
        <tr r="R2163" s="1"/>
        <tr r="R310" s="1"/>
        <tr r="R569" s="1"/>
      </tp>
      <tp t="s">
        <v>#N/A Requesting Data...3631639315</v>
        <stp/>
        <stp>BDP|8782044553647692721</stp>
        <tr r="N1209" s="1"/>
      </tp>
      <tp t="s">
        <v>#N/A Requesting Data...3301994102</v>
        <stp/>
        <stp>BDP|2429847574514849483</stp>
        <tr r="N1465" s="1"/>
      </tp>
      <tp t="s">
        <v>#N/A N/A</v>
        <stp/>
        <stp>BDP|6134608377028507260</stp>
        <tr r="P1250" s="1"/>
        <tr r="P1290" s="1"/>
        <tr r="P1908" s="1"/>
        <tr r="P48" s="1"/>
        <tr r="P4871" s="1"/>
        <tr r="P4914" s="1"/>
        <tr r="P5093" s="1"/>
        <tr r="P962" s="1"/>
      </tp>
      <tp t="s">
        <v>#N/A Requesting Data...3053265701</v>
        <stp/>
        <stp>BDP|6385375676008472730</stp>
        <tr r="R1423" s="1"/>
      </tp>
      <tp t="s">
        <v>#N/A Requesting Data...3858658826</v>
        <stp/>
        <stp>BDP|9122227567512686275</stp>
        <tr r="N660" s="1"/>
        <tr r="N871" s="1"/>
      </tp>
      <tp t="s">
        <v>#N/A Requesting Data...2982232184</v>
        <stp/>
        <stp>BDP|5919074990863204290</stp>
        <tr r="R1513" s="1"/>
      </tp>
      <tp t="s">
        <v>#N/A Requesting Data...4281553259</v>
        <stp/>
        <stp>BDP|4557678565061626840</stp>
        <tr r="R1189" s="1"/>
      </tp>
      <tp t="s">
        <v>#N/A Requesting Data...3472019697</v>
        <stp/>
        <stp>BDP|9749027797604093973</stp>
        <tr r="N699" s="1"/>
        <tr r="N905" s="1"/>
      </tp>
      <tp t="s">
        <v>#N/A Requesting Data...4266819760</v>
        <stp/>
        <stp>BDP|3228418410729205243</stp>
        <tr r="R1782" s="1"/>
      </tp>
      <tp t="s">
        <v>#N/A Requesting Data...4276279107</v>
        <stp/>
        <stp>BDP|4169634277980788873</stp>
        <tr r="R1886" s="1"/>
      </tp>
      <tp t="s">
        <v>#N/A Requesting Data...4238303010</v>
        <stp/>
        <stp>BDP|8125662374537264340</stp>
        <tr r="N1087" s="1"/>
      </tp>
      <tp t="s">
        <v>#N/A Requesting Data...4060093341</v>
        <stp/>
        <stp>BDP|3764121783573729443</stp>
        <tr r="R1861" s="1"/>
      </tp>
      <tp t="s">
        <v>#N/A Requesting Data...3963554682</v>
        <stp/>
        <stp>BDP|6018664600765220815</stp>
        <tr r="N1180" s="1"/>
      </tp>
      <tp t="s">
        <v>#N/A Requesting Data...3168669599</v>
        <stp/>
        <stp>BDP|1865942115130945455</stp>
        <tr r="N678" s="1"/>
        <tr r="N885" s="1"/>
      </tp>
      <tp t="s">
        <v>#N/A Requesting Data...2860074972</v>
        <stp/>
        <stp>BDP|8850388394987276837</stp>
        <tr r="N1348" s="1"/>
      </tp>
      <tp t="s">
        <v>#N/A Requesting Data...3532694184</v>
        <stp/>
        <stp>BDP|5030061815421545834</stp>
        <tr r="R1863" s="1"/>
      </tp>
      <tp t="s">
        <v>#N/A Requesting Data...3549732691</v>
        <stp/>
        <stp>BDP|6590851738553415060</stp>
        <tr r="R789" s="1"/>
      </tp>
      <tp t="s">
        <v>#N/A Requesting Data...4116275183</v>
        <stp/>
        <stp>BDP|9441215204596953320</stp>
        <tr r="R1688" s="1"/>
        <tr r="R2114" s="1"/>
        <tr r="R261" s="1"/>
        <tr r="R520" s="1"/>
      </tp>
      <tp t="s">
        <v>#N/A Requesting Data...4157689333</v>
        <stp/>
        <stp>BDP|5963285928408058330</stp>
        <tr r="N1399" s="1"/>
      </tp>
      <tp t="s">
        <v>#N/A Requesting Data...3985357589</v>
        <stp/>
        <stp>BDP|6710291025391874990</stp>
        <tr r="N826" s="1"/>
      </tp>
      <tp t="s">
        <v>#N/A Requesting Data...2968491383</v>
        <stp/>
        <stp>BDP|2559246589452446467</stp>
        <tr r="R793" s="1"/>
      </tp>
      <tp t="s">
        <v>#N/A Requesting Data...3740193159</v>
        <stp/>
        <stp>BDP|8830128799258165689</stp>
        <tr r="R816" s="1"/>
        <tr r="R816" s="1"/>
      </tp>
      <tp t="s">
        <v>#N/A Requesting Data...3400627199</v>
        <stp/>
        <stp>BDP|7702699890327309161</stp>
        <tr r="R1347" s="1"/>
      </tp>
      <tp t="s">
        <v>#N/A Requesting Data...3612094186</v>
        <stp/>
        <stp>BDP|7565727709978233679</stp>
        <tr r="R1368" s="1"/>
        <tr r="R1667" s="1"/>
        <tr r="R2090" s="1"/>
        <tr r="R237" s="1"/>
        <tr r="R496" s="1"/>
      </tp>
      <tp t="s">
        <v>#N/A Requesting Data...3148311622</v>
        <stp/>
        <stp>BDP|7728841244642865747</stp>
        <tr r="R1741" s="1"/>
        <tr r="R2165" s="1"/>
        <tr r="R312" s="1"/>
        <tr r="R571" s="1"/>
      </tp>
      <tp t="s">
        <v>#N/A N/A</v>
        <stp/>
        <stp>BDP|1570582961078473434</stp>
        <tr r="Q5074" s="1"/>
      </tp>
      <tp t="s">
        <v>#N/A Requesting Data...4250121865</v>
        <stp/>
        <stp>BDP|7914328398371957225</stp>
        <tr r="N477" s="1"/>
      </tp>
      <tp t="s">
        <v>#N/A Requesting Data...3991888546</v>
        <stp/>
        <stp>BDP|4725478338224354930</stp>
        <tr r="N142" s="1"/>
        <tr r="N1577" s="1"/>
        <tr r="N1995" s="1"/>
        <tr r="N401" s="1"/>
      </tp>
      <tp t="s">
        <v>#N/A Requesting Data...3455832431</v>
        <stp/>
        <stp>BDP|1715184840308130269</stp>
        <tr r="R1472" s="1"/>
        <tr r="R1721" s="1"/>
      </tp>
      <tp t="s">
        <v>#N/A Requesting Data...3390183329</v>
        <stp/>
        <stp>BDP|2948817358969146892</stp>
        <tr r="N1201" s="1"/>
      </tp>
      <tp t="s">
        <v>#N/A Requesting Data...4029717906</v>
        <stp/>
        <stp>BDP|1971834543691842293</stp>
        <tr r="N4829" s="1"/>
      </tp>
      <tp t="s">
        <v>#N/A Requesting Data...4101227246</v>
        <stp/>
        <stp>BDP|8997846902826247851</stp>
        <tr r="N2149" s="1"/>
        <tr r="N296" s="1"/>
        <tr r="N555" s="1"/>
      </tp>
      <tp t="s">
        <v>#N/A Requesting Data...3498281894</v>
        <stp/>
        <stp>BDP|2758219898211194673</stp>
        <tr r="R1661" s="1"/>
      </tp>
      <tp t="s">
        <v>#N/A Requesting Data...3921816711</v>
        <stp/>
        <stp>BDP|8541626409901266155</stp>
        <tr r="R125" s="1"/>
        <tr r="R1564" s="1"/>
        <tr r="R1978" s="1"/>
        <tr r="R384" s="1"/>
      </tp>
      <tp t="s">
        <v>#N/A Requesting Data...3229006299</v>
        <stp/>
        <stp>BDP|8909251004830507442</stp>
        <tr r="N1157" s="1"/>
      </tp>
      <tp t="s">
        <v>#N/A Requesting Data...3839277534</v>
        <stp/>
        <stp>BDP|3941902446815700514</stp>
        <tr r="N1710" s="1"/>
        <tr r="N2132" s="1"/>
        <tr r="N279" s="1"/>
        <tr r="N538" s="1"/>
      </tp>
      <tp t="s">
        <v>#N/A Requesting Data...4041581612</v>
        <stp/>
        <stp>BDP|8236398822346538155</stp>
        <tr r="R172" s="1"/>
        <tr r="R2025" s="1"/>
        <tr r="R431" s="1"/>
      </tp>
      <tp t="s">
        <v>#N/A Requesting Data...4155705330</v>
        <stp/>
        <stp>BDP|2321781755419739706</stp>
        <tr r="N1628" s="1"/>
      </tp>
      <tp t="s">
        <v>#N/A Requesting Data...3798680074</v>
        <stp/>
        <stp>BDP|2824204135669055440</stp>
        <tr r="R4989" s="1"/>
      </tp>
      <tp t="s">
        <v>#N/A Requesting Data...2999310233</v>
        <stp/>
        <stp>BDP|5053483535108364475</stp>
        <tr r="R1142" s="1"/>
      </tp>
      <tp t="s">
        <v>#N/A Requesting Data...3130950156</v>
        <stp/>
        <stp>BDP|9598671857474204091</stp>
        <tr r="N1415" s="1"/>
      </tp>
      <tp t="s">
        <v>#N/A Requesting Data...3532544432</v>
        <stp/>
        <stp>BDP|1432714205890674885</stp>
        <tr r="R1643" s="1"/>
        <tr r="R2068" s="1"/>
        <tr r="R215" s="1"/>
        <tr r="R474" s="1"/>
      </tp>
      <tp t="s">
        <v>#N/A Requesting Data...3605578947</v>
        <stp/>
        <stp>BDP|2235320119916562820</stp>
        <tr r="R603" s="1"/>
      </tp>
      <tp t="s">
        <v>#N/A Requesting Data...4187504501</v>
        <stp/>
        <stp>BDP|8936475256411718612</stp>
        <tr r="R1802" s="1"/>
      </tp>
      <tp t="s">
        <v>#N/A Requesting Data...3894469462</v>
        <stp/>
        <stp>BDP|3326841437532671484</stp>
        <tr r="R1081" s="1"/>
      </tp>
      <tp t="s">
        <v>#N/A Requesting Data...4130871934</v>
        <stp/>
        <stp>BDP|8710357155951121189</stp>
        <tr r="R1348" s="1"/>
      </tp>
      <tp t="s">
        <v>#N/A N/A</v>
        <stp/>
        <stp>BDP|6035397267359063406</stp>
        <tr r="O14" s="1"/>
        <tr r="O34" s="1"/>
        <tr r="O4994" s="1"/>
      </tp>
      <tp t="s">
        <v>#N/A Requesting Data...3702178516</v>
        <stp/>
        <stp>BDP|9709154517640222797</stp>
        <tr r="R1387" s="1"/>
      </tp>
      <tp t="s">
        <v>#N/A Requesting Data...2894272999</v>
        <stp/>
        <stp>BDP|5058941982238880208</stp>
        <tr r="R1748" s="1"/>
        <tr r="R2171" s="1"/>
        <tr r="R318" s="1"/>
        <tr r="R577" s="1"/>
      </tp>
      <tp t="s">
        <v>#N/A Requesting Data...3181627792</v>
        <stp/>
        <stp>BDP|9790751989740767831</stp>
        <tr r="R1093" s="1"/>
      </tp>
      <tp t="s">
        <v>#N/A Requesting Data...3845781646</v>
        <stp/>
        <stp>BDP|4591238395924578592</stp>
        <tr r="N2136" s="1"/>
        <tr r="N283" s="1"/>
        <tr r="N542" s="1"/>
      </tp>
      <tp t="s">
        <v>#N/A Requesting Data...4253809997</v>
        <stp/>
        <stp>BDP|1200420887141995215</stp>
        <tr r="N4962" s="1"/>
      </tp>
      <tp t="s">
        <v>#N/A Requesting Data...3511612006</v>
        <stp/>
        <stp>BDP|2450974449248183945</stp>
        <tr r="R800" s="1"/>
      </tp>
      <tp t="s">
        <v>#N/A Requesting Data...3364110096</v>
        <stp/>
        <stp>BDP|8078008628242310642</stp>
        <tr r="N1762" s="1"/>
      </tp>
      <tp t="s">
        <v>#N/A Requesting Data...4111524717</v>
        <stp/>
        <stp>BDP|6238770999515501363</stp>
        <tr r="N1723" s="1"/>
        <tr r="N2147" s="1"/>
        <tr r="N294" s="1"/>
        <tr r="N553" s="1"/>
      </tp>
      <tp t="s">
        <v>#N/A Requesting Data...3565681738</v>
        <stp/>
        <stp>BDP|8764956822474986957</stp>
        <tr r="R1315" s="1"/>
        <tr r="R1315" s="1"/>
      </tp>
      <tp t="s">
        <v>#N/A Requesting Data...2918970399</v>
        <stp/>
        <stp>BDP|4413482190026916198</stp>
        <tr r="N1510" s="1"/>
      </tp>
      <tp t="s">
        <v>#N/A Requesting Data...4084877499</v>
        <stp/>
        <stp>BDP|9684399053158487945</stp>
        <tr r="R1479" s="1"/>
      </tp>
      <tp t="s">
        <v>#N/A Requesting Data...3445533459</v>
        <stp/>
        <stp>BDP|9874653369387929014</stp>
        <tr r="R1062" s="1"/>
        <tr r="R1352" s="1"/>
      </tp>
      <tp t="s">
        <v>#N/A Requesting Data...3296256912</v>
        <stp/>
        <stp>BDP|5794266258858105445</stp>
        <tr r="R824" s="1"/>
      </tp>
      <tp t="s">
        <v>#N/A Requesting Data...4074546619</v>
        <stp/>
        <stp>BDP|2339920759752645225</stp>
        <tr r="N1110" s="1"/>
      </tp>
      <tp t="s">
        <v>#N/A Requesting Data...4232005005</v>
        <stp/>
        <stp>BDP|9872534540314363254</stp>
        <tr r="R1690" s="1"/>
      </tp>
      <tp t="s">
        <v>#N/A Requesting Data...4018466836</v>
        <stp/>
        <stp>BDP|5753402441079334280</stp>
        <tr r="R2094" s="1"/>
        <tr r="R241" s="1"/>
        <tr r="R500" s="1"/>
      </tp>
      <tp t="s">
        <v>#N/A Requesting Data...4118404991</v>
        <stp/>
        <stp>BDP|8493510472094712023</stp>
        <tr r="R2094" s="1"/>
        <tr r="R241" s="1"/>
        <tr r="R500" s="1"/>
      </tp>
      <tp t="s">
        <v>#N/A Requesting Data...3899483739</v>
        <stp/>
        <stp>BDP|4439770465512393975</stp>
        <tr r="R1158" s="1"/>
      </tp>
      <tp t="s">
        <v>#N/A Requesting Data...4195909790</v>
        <stp/>
        <stp>BDP|4543975527028383946</stp>
        <tr r="N1116" s="1"/>
      </tp>
      <tp t="s">
        <v>#N/A Requesting Data...3245396939</v>
        <stp/>
        <stp>BDP|4665225951635733809</stp>
        <tr r="N593" s="1"/>
      </tp>
      <tp t="s">
        <v>#N/A Requesting Data...3024420302</v>
        <stp/>
        <stp>BDP|1372857351756622434</stp>
        <tr r="N4834" s="1"/>
      </tp>
      <tp t="s">
        <v>#N/A Requesting Data...3027639391</v>
        <stp/>
        <stp>BDP|2931876368292761030</stp>
        <tr r="R1071" s="1"/>
      </tp>
      <tp t="s">
        <v>#N/A Requesting Data...3855694124</v>
        <stp/>
        <stp>BDP|4648244482394510472</stp>
        <tr r="R1778" s="1"/>
      </tp>
      <tp t="s">
        <v>#N/A Requesting Data...4231096640</v>
        <stp/>
        <stp>BDP|3203899631840817604</stp>
        <tr r="N1357" s="1"/>
      </tp>
      <tp t="s">
        <v>#N/A Requesting Data...3115212345</v>
        <stp/>
        <stp>BDP|7080699737274922855</stp>
        <tr r="N1472" s="1"/>
      </tp>
      <tp t="s">
        <v>#N/A Requesting Data...3593286428</v>
        <stp/>
        <stp>BDP|5620846059283961504</stp>
        <tr r="N711" s="1"/>
        <tr r="N918" s="1"/>
      </tp>
      <tp t="s">
        <v>#N/A Requesting Data...3556192895</v>
        <stp/>
        <stp>BDP|1378119971940842994</stp>
        <tr r="R1014" s="1"/>
      </tp>
      <tp t="s">
        <v>#N/A Requesting Data...4198347900</v>
        <stp/>
        <stp>BDP|6213122945168583531</stp>
        <tr r="R1161" s="1"/>
      </tp>
      <tp t="s">
        <v>#N/A Requesting Data...3038560340</v>
        <stp/>
        <stp>BDP|5291234186104775537</stp>
        <tr r="N4811" s="1"/>
      </tp>
      <tp t="s">
        <v>#N/A Requesting Data...3552425206</v>
        <stp/>
        <stp>BDP|4060268991550766131</stp>
        <tr r="N1688" s="1"/>
        <tr r="N2114" s="1"/>
        <tr r="N261" s="1"/>
        <tr r="N520" s="1"/>
      </tp>
      <tp t="s">
        <v>#N/A Requesting Data...3465448108</v>
        <stp/>
        <stp>BDP|7205185738419515241</stp>
        <tr r="N1792" s="1"/>
      </tp>
      <tp t="s">
        <v>#N/A Requesting Data...3577523212</v>
        <stp/>
        <stp>BDP|8011184257681897348</stp>
        <tr r="N611" s="1"/>
      </tp>
      <tp t="s">
        <v>#N/A Requesting Data...4251510852</v>
        <stp/>
        <stp>BDP|9243495069433925683</stp>
        <tr r="R1869" s="1"/>
        <tr r="R159" s="1"/>
        <tr r="R1701" s="1"/>
        <tr r="R2012" s="1"/>
        <tr r="R418" s="1"/>
      </tp>
      <tp t="s">
        <v>#N/A Requesting Data...2988952030</v>
        <stp/>
        <stp>BDP|7069370654856634969</stp>
        <tr r="R713" s="1"/>
        <tr r="R920" s="1"/>
      </tp>
      <tp t="s">
        <v>#N/A Requesting Data...3261369046</v>
        <stp/>
        <stp>BDP|7576234879718907453</stp>
        <tr r="N1501" s="1"/>
      </tp>
      <tp t="s">
        <v>#N/A N/A</v>
        <stp/>
        <stp>BDP|1198651093352009273</stp>
        <tr r="O358" s="1"/>
      </tp>
      <tp t="s">
        <v>#N/A Requesting Data...4194338319</v>
        <stp/>
        <stp>BDP|2112294326919866562</stp>
        <tr r="R1106" s="1"/>
      </tp>
      <tp t="s">
        <v>#N/A Requesting Data...3095320015</v>
        <stp/>
        <stp>BDP|5592615860369328277</stp>
        <tr r="R116" s="1"/>
        <tr r="R1969" s="1"/>
        <tr r="R375" s="1"/>
      </tp>
      <tp t="s">
        <v>#N/A Requesting Data...3649562991</v>
        <stp/>
        <stp>BDP|5378106954879659616</stp>
        <tr r="R1103" s="1"/>
      </tp>
      <tp t="s">
        <v>#N/A Requesting Data...3599494227</v>
        <stp/>
        <stp>BDP|9691487840503645482</stp>
        <tr r="R1488" s="1"/>
      </tp>
      <tp t="s">
        <v>#N/A Requesting Data...3013819222</v>
        <stp/>
        <stp>BDP|2834681104749389373</stp>
        <tr r="R1246" s="1"/>
      </tp>
      <tp t="s">
        <v>#N/A Requesting Data...4140060403</v>
        <stp/>
        <stp>BDP|3838844762787896468</stp>
        <tr r="R1433" s="1"/>
        <tr r="R1699" s="1"/>
        <tr r="R2122" s="1"/>
        <tr r="R269" s="1"/>
        <tr r="R528" s="1"/>
      </tp>
      <tp t="s">
        <v>#N/A Requesting Data...3101332747</v>
        <stp/>
        <stp>BDP|3330081311184381898</stp>
        <tr r="R4840" s="1"/>
        <tr r="R4840" s="1"/>
      </tp>
      <tp t="s">
        <v>#N/A Requesting Data...4051455358</v>
        <stp/>
        <stp>BDP|1214710073428150717</stp>
        <tr r="R1118" s="1"/>
      </tp>
      <tp t="s">
        <v>#N/A Requesting Data...3512838288</v>
        <stp/>
        <stp>BDP|9880876593354501286</stp>
        <tr r="R1605" s="1"/>
        <tr r="R165" s="1"/>
        <tr r="R2018" s="1"/>
        <tr r="R424" s="1"/>
      </tp>
      <tp t="s">
        <v>#N/A Requesting Data...3736319953</v>
        <stp/>
        <stp>BDP|3668090190825770192</stp>
        <tr r="R1801" s="1"/>
      </tp>
      <tp t="s">
        <v>#N/A Requesting Data...3898652308</v>
        <stp/>
        <stp>BDP|1606695772678962658</stp>
        <tr r="R176" s="1"/>
        <tr r="R2029" s="1"/>
        <tr r="R435" s="1"/>
      </tp>
      <tp t="s">
        <v>#N/A Requesting Data...3866551570</v>
        <stp/>
        <stp>BDP|6511258885996084447</stp>
        <tr r="N1526" s="1"/>
        <tr r="N1891" s="1"/>
      </tp>
      <tp t="s">
        <v>#N/A Requesting Data...3690528264</v>
        <stp/>
        <stp>BDP|3869374434845972832</stp>
        <tr r="R4956" s="1"/>
      </tp>
      <tp t="s">
        <v>#N/A Requesting Data...3536372780</v>
        <stp/>
        <stp>BDP|8696656346946625224</stp>
        <tr r="R1125" s="1"/>
      </tp>
      <tp t="s">
        <v>#N/A Requesting Data...4277727163</v>
        <stp/>
        <stp>BDP|8788207358142999373</stp>
        <tr r="R609" s="1"/>
        <tr r="R609" s="1"/>
      </tp>
      <tp t="s">
        <v>#N/A Requesting Data...3768040956</v>
        <stp/>
        <stp>BDP|3565615285376075500</stp>
        <tr r="R1756" s="1"/>
      </tp>
      <tp t="s">
        <v>#N/A Requesting Data...3485559666</v>
        <stp/>
        <stp>BDP|2619559965679501629</stp>
        <tr r="N1036" s="1"/>
      </tp>
      <tp t="s">
        <v>#N/A Requesting Data...3294042002</v>
        <stp/>
        <stp>BDP|8793104755216507414</stp>
        <tr r="N653" s="1"/>
        <tr r="N867" s="1"/>
      </tp>
      <tp t="s">
        <v>#N/A Requesting Data...3126599330</v>
        <stp/>
        <stp>BDP|5094064481192262136</stp>
        <tr r="R613" s="1"/>
      </tp>
      <tp t="s">
        <v>#N/A Requesting Data...4253470782</v>
        <stp/>
        <stp>BDP|2106819338094838365</stp>
        <tr r="R589" s="1"/>
      </tp>
      <tp t="s">
        <v>#N/A Requesting Data...3188791480</v>
        <stp/>
        <stp>BDP|8738644168224469292</stp>
        <tr r="R830" s="1"/>
      </tp>
      <tp t="s">
        <v>#N/A Requesting Data...3415393594</v>
        <stp/>
        <stp>BDP|8997651669092496470</stp>
        <tr r="R1463" s="1"/>
      </tp>
      <tp t="s">
        <v>#N/A Requesting Data...4253962134</v>
        <stp/>
        <stp>BDP|8960895704839796752</stp>
        <tr r="R1064" s="1"/>
      </tp>
      <tp t="s">
        <v>#N/A Requesting Data...3609477412</v>
        <stp/>
        <stp>BDP|1449018695884603203</stp>
        <tr r="N1511" s="1"/>
      </tp>
      <tp t="s">
        <v>#N/A Requesting Data...3684279344</v>
        <stp/>
        <stp>BDP|4686803350597586051</stp>
        <tr r="N84" s="1"/>
      </tp>
      <tp t="s">
        <v>#N/A Requesting Data...3834620551</v>
        <stp/>
        <stp>BDP|1320717510760488917</stp>
        <tr r="R835" s="1"/>
      </tp>
      <tp t="s">
        <v>#N/A Requesting Data...3631842037</v>
        <stp/>
        <stp>BDP|2230886058773570209</stp>
        <tr r="N1365" s="1"/>
      </tp>
      <tp t="s">
        <v>#N/A Requesting Data...3763062149</v>
        <stp/>
        <stp>BDP|3968911741336841661</stp>
        <tr r="R1032" s="1"/>
        <tr r="R1032" s="1"/>
      </tp>
      <tp t="s">
        <v>#N/A Requesting Data...4223325780</v>
        <stp/>
        <stp>BDP|4294366951109689544</stp>
        <tr r="N1800" s="1"/>
      </tp>
      <tp t="s">
        <v>#N/A Requesting Data...4097124081</v>
        <stp/>
        <stp>BDP|1798561885910613254</stp>
        <tr r="N1512" s="1"/>
      </tp>
      <tp t="s">
        <v>#N/A Requesting Data...3112549591</v>
        <stp/>
        <stp>BDP|8976489512135752603</stp>
        <tr r="R1752" s="1"/>
      </tp>
      <tp t="s">
        <v>#N/A Requesting Data...3270938668</v>
        <stp/>
        <stp>BDP|2262994287924017981</stp>
        <tr r="R1025" s="1"/>
        <tr r="R1025" s="1"/>
      </tp>
      <tp t="s">
        <v>#N/A Requesting Data...3906730542</v>
        <stp/>
        <stp>BDP|8777585431272887223</stp>
        <tr r="R1799" s="1"/>
      </tp>
      <tp t="s">
        <v>#N/A Requesting Data...3584515553</v>
        <stp/>
        <stp>BDP|8730646826252347029</stp>
        <tr r="N1337" s="1"/>
      </tp>
      <tp t="s">
        <v>#N/A Requesting Data...3122531419</v>
        <stp/>
        <stp>BDP|8571365835012667449</stp>
        <tr r="R344" s="1"/>
      </tp>
      <tp t="s">
        <v>#N/A Requesting Data...3769389090</v>
        <stp/>
        <stp>BDP|3438927448387294781</stp>
        <tr r="R1058" s="1"/>
      </tp>
      <tp t="s">
        <v>#N/A N/A</v>
        <stp/>
        <stp>BDP|3143402196840419070</stp>
        <tr r="O1232" s="1"/>
        <tr r="O1264" s="1"/>
        <tr r="O1304" s="1"/>
        <tr r="O1926" s="1"/>
        <tr r="O4887" s="1"/>
        <tr r="O4930" s="1"/>
        <tr r="O5024" s="1"/>
        <tr r="O5107" s="1"/>
        <tr r="O62" s="1"/>
        <tr r="O976" s="1"/>
      </tp>
      <tp t="s">
        <v>#N/A Requesting Data...3387494662</v>
        <stp/>
        <stp>BDP|8236709265321686653</stp>
        <tr r="R663" s="1"/>
        <tr r="R873" s="1"/>
      </tp>
      <tp t="s">
        <v>#N/A Requesting Data...3717238814</v>
        <stp/>
        <stp>BDP|1572668032062697834</stp>
        <tr r="R4983" s="1"/>
      </tp>
      <tp t="s">
        <v>#N/A Requesting Data...4077237329</v>
        <stp/>
        <stp>BDP|2043021921208005673</stp>
        <tr r="R1621" s="1"/>
        <tr r="R185" s="1"/>
        <tr r="R2038" s="1"/>
        <tr r="R444" s="1"/>
      </tp>
      <tp t="s">
        <v>#N/A Requesting Data...3460035489</v>
        <stp/>
        <stp>BDP|9706640331084326656</stp>
        <tr r="R119" s="1"/>
        <tr r="R1558" s="1"/>
        <tr r="R1972" s="1"/>
        <tr r="R378" s="1"/>
      </tp>
      <tp t="s">
        <v>#N/A Requesting Data...3157797384</v>
        <stp/>
        <stp>BDP|5168876186678549309</stp>
        <tr r="R4951" s="1"/>
      </tp>
      <tp t="s">
        <v>#N/A Requesting Data...3190973183</v>
        <stp/>
        <stp>BDP|1447649942334699919</stp>
        <tr r="N338" s="1"/>
      </tp>
      <tp t="s">
        <v>#N/A Requesting Data...4051103179</v>
        <stp/>
        <stp>BDP|9015626604898076939</stp>
        <tr r="R1110" s="1"/>
      </tp>
      <tp t="s">
        <v>#N/A Requesting Data...4101886594</v>
        <stp/>
        <stp>BDP|4539605437579475635</stp>
        <tr r="R582" s="1"/>
      </tp>
      <tp t="s">
        <v>#N/A Requesting Data...3311354229</v>
        <stp/>
        <stp>BDP|5312974913564267707</stp>
        <tr r="N4983" s="1"/>
      </tp>
      <tp t="s">
        <v>#N/A Requesting Data...3750716522</v>
        <stp/>
        <stp>BDP|5454333630342443962</stp>
        <tr r="R1659" s="1"/>
        <tr r="R2083" s="1"/>
        <tr r="R230" s="1"/>
        <tr r="R489" s="1"/>
      </tp>
      <tp t="s">
        <v>#N/A Requesting Data...3233257503</v>
        <stp/>
        <stp>BDP|9769389538772125538</stp>
        <tr r="N1145" s="1"/>
      </tp>
      <tp t="s">
        <v>#N/A Requesting Data...3373185237</v>
        <stp/>
        <stp>BDP|4280252587031452119</stp>
        <tr r="N1480" s="1"/>
      </tp>
      <tp t="s">
        <v>#N/A Requesting Data...3083274651</v>
        <stp/>
        <stp>BDP|2807450555434196831</stp>
        <tr r="R1765" s="1"/>
      </tp>
      <tp t="s">
        <v>#N/A Requesting Data...3785373872</v>
        <stp/>
        <stp>BDP|4829435554138194241</stp>
        <tr r="R1353" s="1"/>
      </tp>
      <tp t="s">
        <v>#N/A Requesting Data...3592708219</v>
        <stp/>
        <stp>BDP|1385095874998214167</stp>
        <tr r="N828" s="1"/>
      </tp>
      <tp t="s">
        <v>#N/A Requesting Data...4104045115</v>
        <stp/>
        <stp>BDP|6182068085606157797</stp>
        <tr r="R1526" s="1"/>
        <tr r="R1891" s="1"/>
      </tp>
      <tp t="s">
        <v>#N/A N/A</v>
        <stp/>
        <stp>BDP|6275293161398640564</stp>
        <tr r="P1252" s="1"/>
        <tr r="P1292" s="1"/>
        <tr r="P1910" s="1"/>
        <tr r="P4873" s="1"/>
        <tr r="P4916" s="1"/>
        <tr r="P50" s="1"/>
        <tr r="P5095" s="1"/>
        <tr r="P964" s="1"/>
      </tp>
      <tp t="s">
        <v>#N/A Requesting Data...3556344512</v>
        <stp/>
        <stp>BDP|7450679456069601285</stp>
        <tr r="N716" s="1"/>
        <tr r="N923" s="1"/>
      </tp>
      <tp t="s">
        <v>#N/A N/A</v>
        <stp/>
        <stp>BDP|6963151420972345841</stp>
        <tr r="P4800" s="1"/>
        <tr r="P5075" s="1"/>
      </tp>
      <tp t="s">
        <v>#N/A Requesting Data...3910169910</v>
        <stp/>
        <stp>BDP|3231858368391370372</stp>
        <tr r="N4852" s="1"/>
      </tp>
      <tp t="s">
        <v>#N/A Requesting Data...3722361785</v>
        <stp/>
        <stp>BDP|3583752095130972279</stp>
        <tr r="N1825" s="1"/>
      </tp>
      <tp t="s">
        <v>#N/A Requesting Data...3697764272</v>
        <stp/>
        <stp>BDP|4566539526069827539</stp>
        <tr r="R361" s="1"/>
      </tp>
      <tp t="s">
        <v>#N/A Requesting Data...3764073283</v>
        <stp/>
        <stp>BDP|4384867035972883238</stp>
        <tr r="R1380" s="1"/>
      </tp>
      <tp t="s">
        <v>#N/A Requesting Data...4106729881</v>
        <stp/>
        <stp>BDP|9374755637187327597</stp>
        <tr r="N1716" s="1"/>
        <tr r="N2139" s="1"/>
        <tr r="N286" s="1"/>
        <tr r="N545" s="1"/>
      </tp>
      <tp t="s">
        <v>#N/A Requesting Data...3392580395</v>
        <stp/>
        <stp>BDP|8953040513817117175</stp>
        <tr r="R1487" s="1"/>
      </tp>
      <tp t="s">
        <v>#N/A Requesting Data...3348998310</v>
        <stp/>
        <stp>BDP|2428937847086087684</stp>
        <tr r="R1096" s="1"/>
        <tr r="R4952" s="1"/>
      </tp>
      <tp t="s">
        <v>#N/A Requesting Data...3185179119</v>
        <stp/>
        <stp>BDP|5182735069398220310</stp>
        <tr r="N1233" s="1"/>
        <tr r="N1233" s="1"/>
        <tr r="N1265" s="1"/>
        <tr r="N1265" s="1"/>
        <tr r="N1305" s="1"/>
        <tr r="N1305" s="1"/>
        <tr r="N1927" s="1"/>
        <tr r="N1927" s="1"/>
        <tr r="N4888" s="1"/>
        <tr r="N4888" s="1"/>
        <tr r="N4931" s="1"/>
        <tr r="N4931" s="1"/>
        <tr r="N5025" s="1"/>
        <tr r="N5025" s="1"/>
        <tr r="N5108" s="1"/>
        <tr r="N5108" s="1"/>
        <tr r="N63" s="1"/>
        <tr r="N63" s="1"/>
        <tr r="N977" s="1"/>
        <tr r="N977" s="1"/>
      </tp>
      <tp t="s">
        <v>#N/A Requesting Data...3493169742</v>
        <stp/>
        <stp>BDP|2731583593065714435</stp>
        <tr r="R636" s="1"/>
        <tr r="R850" s="1"/>
      </tp>
      <tp t="s">
        <v>#N/A Requesting Data...3970003511</v>
        <stp/>
        <stp>BDP|8771772611929131889</stp>
        <tr r="R775" s="1"/>
      </tp>
      <tp t="s">
        <v>#N/A Requesting Data...4006227679</v>
        <stp/>
        <stp>BDP|6274904228231554372</stp>
        <tr r="R820" s="1"/>
        <tr r="R820" s="1"/>
      </tp>
      <tp t="s">
        <v>#N/A Requesting Data...4048108609</v>
        <stp/>
        <stp>BDP|7252457429147091973</stp>
        <tr r="N4825" s="1"/>
      </tp>
      <tp t="s">
        <v>#N/A Requesting Data...4124197223</v>
        <stp/>
        <stp>BDP|2548865262454010788</stp>
        <tr r="R1794" s="1"/>
      </tp>
      <tp t="s">
        <v>#N/A Requesting Data...4036298586</v>
        <stp/>
        <stp>BDP|5865948012873310145</stp>
        <tr r="R1147" s="1"/>
      </tp>
      <tp t="s">
        <v>#N/A Requesting Data...3164930408</v>
        <stp/>
        <stp>BDP|9346617954457991212</stp>
        <tr r="R1099" s="1"/>
      </tp>
      <tp t="s">
        <v>#N/A Requesting Data...3156011274</v>
        <stp/>
        <stp>BDP|9494140228594071165</stp>
        <tr r="N1358" s="1"/>
      </tp>
      <tp t="s">
        <v>#N/A Requesting Data...3252536932</v>
        <stp/>
        <stp>BDP|8164420103542609183</stp>
        <tr r="R948" s="1"/>
      </tp>
      <tp t="s">
        <v>#N/A Requesting Data...4093783348</v>
        <stp/>
        <stp>BDP|8948121225163041706</stp>
        <tr r="R1511" s="1"/>
      </tp>
      <tp t="s">
        <v>#N/A Requesting Data...3615626322</v>
        <stp/>
        <stp>BDP|8411498677361527501</stp>
        <tr r="R1198" s="1"/>
      </tp>
      <tp t="s">
        <v>#N/A Requesting Data...4095067892</v>
        <stp/>
        <stp>BDP|8798800668271526852</stp>
        <tr r="R1114" s="1"/>
      </tp>
      <tp t="s">
        <v>#N/A Requesting Data...3833914561</v>
        <stp/>
        <stp>BDP|8385357005837567393</stp>
        <tr r="R1804" s="1"/>
        <tr r="R1804" s="1"/>
        <tr r="R1830" s="1"/>
        <tr r="R1830" s="1"/>
        <tr r="R22" s="1"/>
        <tr r="R22" s="1"/>
        <tr r="R324" s="1"/>
        <tr r="R324" s="1"/>
        <tr r="R4741" s="1"/>
        <tr r="R4741" s="1"/>
        <tr r="R4756" s="1"/>
        <tr r="R4756" s="1"/>
        <tr r="R4805" s="1"/>
        <tr r="R4805" s="1"/>
        <tr r="R4848" s="1"/>
        <tr r="R4848" s="1"/>
        <tr r="R4862" s="1"/>
        <tr r="R4862" s="1"/>
        <tr r="R5003" s="1"/>
        <tr r="R5003" s="1"/>
        <tr r="R5041" s="1"/>
        <tr r="R5041" s="1"/>
        <tr r="R5078" s="1"/>
        <tr r="R5078" s="1"/>
        <tr r="R5119" s="1"/>
        <tr r="R5119" s="1"/>
        <tr r="R628" s="1"/>
        <tr r="R628" s="1"/>
        <tr r="R768" s="1"/>
        <tr r="R768" s="1"/>
        <tr r="R90" s="1"/>
        <tr r="R90" s="1"/>
        <tr r="R940" s="1"/>
        <tr r="R940" s="1"/>
        <tr r="R988" s="1"/>
        <tr r="R988" s="1"/>
      </tp>
      <tp t="s">
        <v>#N/A Requesting Data...3260291338</v>
        <stp/>
        <stp>BDP|4808026377484278807</stp>
        <tr r="N1398" s="1"/>
      </tp>
      <tp t="s">
        <v>#N/A Requesting Data...3374841702</v>
        <stp/>
        <stp>BDP|9908623250133563611</stp>
        <tr r="R1139" s="1"/>
      </tp>
      <tp t="s">
        <v>#N/A Requesting Data...3229413582</v>
        <stp/>
        <stp>BDP|3773032438026033932</stp>
        <tr r="N805" s="1"/>
      </tp>
      <tp t="s">
        <v>#N/A Requesting Data...3482784158</v>
        <stp/>
        <stp>BDP|3795251786836959023</stp>
        <tr r="N1220" s="1"/>
        <tr r="N1220" s="1"/>
        <tr r="N1245" s="1"/>
        <tr r="N1245" s="1"/>
        <tr r="N1286" s="1"/>
        <tr r="N1286" s="1"/>
        <tr r="N1902" s="1"/>
        <tr r="N1902" s="1"/>
        <tr r="N44" s="1"/>
        <tr r="N44" s="1"/>
        <tr r="N4867" s="1"/>
        <tr r="N4867" s="1"/>
        <tr r="N4910" s="1"/>
        <tr r="N4910" s="1"/>
        <tr r="N5010" s="1"/>
        <tr r="N5010" s="1"/>
        <tr r="N5089" s="1"/>
        <tr r="N5089" s="1"/>
        <tr r="N958" s="1"/>
        <tr r="N958" s="1"/>
      </tp>
      <tp t="s">
        <v>#N/A Requesting Data...3255328294</v>
        <stp/>
        <stp>BDP|1497684892232092323</stp>
        <tr r="R1852" s="1"/>
      </tp>
      <tp t="s">
        <v>#N/A Requesting Data...3290657831</v>
        <stp/>
        <stp>BDP|2399427582131757096</stp>
        <tr r="R1720" s="1"/>
        <tr r="R2143" s="1"/>
        <tr r="R290" s="1"/>
        <tr r="R549" s="1"/>
      </tp>
      <tp t="s">
        <v>#N/A Requesting Data...4262335924</v>
        <stp/>
        <stp>BDP|4299269197381945178</stp>
        <tr r="R4737" s="1"/>
      </tp>
      <tp t="s">
        <v>#N/A Requesting Data...3850223422</v>
        <stp/>
        <stp>BDP|7292447167328817242</stp>
        <tr r="R4961" s="1"/>
      </tp>
      <tp t="s">
        <v>#N/A Requesting Data...3400201083</v>
        <stp/>
        <stp>BDP|1054525137219869105</stp>
        <tr r="N1650" s="1"/>
        <tr r="N2073" s="1"/>
        <tr r="N220" s="1"/>
        <tr r="N479" s="1"/>
      </tp>
      <tp t="s">
        <v>#N/A Requesting Data...3526549946</v>
        <stp/>
        <stp>BDP|4716794321259661743</stp>
        <tr r="R1483" s="1"/>
      </tp>
      <tp t="s">
        <v>#N/A Requesting Data...3646555448</v>
        <stp/>
        <stp>BDP|6254230998752512011</stp>
        <tr r="R1544" s="1"/>
      </tp>
      <tp t="s">
        <v>#N/A Requesting Data...3190455420</v>
        <stp/>
        <stp>BDP|2289280442928763323</stp>
        <tr r="R122" s="1"/>
        <tr r="R1560" s="1"/>
        <tr r="R1975" s="1"/>
        <tr r="R381" s="1"/>
      </tp>
      <tp t="s">
        <v>#N/A Requesting Data...4023164086</v>
        <stp/>
        <stp>BDP|2043109450548311116</stp>
        <tr r="R1940" s="1"/>
      </tp>
      <tp t="s">
        <v>#N/A Requesting Data...3406656020</v>
        <stp/>
        <stp>BDP|9518643265747257141</stp>
        <tr r="R1448" s="1"/>
        <tr r="R2131" s="1"/>
        <tr r="R278" s="1"/>
        <tr r="R537" s="1"/>
      </tp>
      <tp t="s">
        <v>#N/A Requesting Data...3809410384</v>
        <stp/>
        <stp>BDP|7078911674532300443</stp>
        <tr r="R1663" s="1"/>
        <tr r="R2086" s="1"/>
        <tr r="R233" s="1"/>
        <tr r="R492" s="1"/>
      </tp>
      <tp t="s">
        <v>#N/A Requesting Data...3341497708</v>
        <stp/>
        <stp>BDP|8928171626020851425</stp>
        <tr r="R689" s="1"/>
        <tr r="R896" s="1"/>
      </tp>
      <tp t="s">
        <v>#N/A Requesting Data...3693939635</v>
        <stp/>
        <stp>BDP|3752264086721590717</stp>
        <tr r="N1189" s="1"/>
      </tp>
      <tp t="s">
        <v>#N/A Requesting Data...3376876689</v>
        <stp/>
        <stp>BDP|6297469330819142767</stp>
        <tr r="N1720" s="1"/>
        <tr r="N2143" s="1"/>
        <tr r="N290" s="1"/>
        <tr r="N549" s="1"/>
      </tp>
      <tp t="s">
        <v>#N/A Requesting Data...3539819716</v>
        <stp/>
        <stp>BDP|1852099855722260956</stp>
        <tr r="R1691" s="1"/>
      </tp>
      <tp t="s">
        <v>#N/A Requesting Data...4207787246</v>
        <stp/>
        <stp>BDP|6081245735579423166</stp>
        <tr r="R803" s="1"/>
        <tr r="R803" s="1"/>
      </tp>
      <tp t="s">
        <v>#N/A Requesting Data...3861860834</v>
        <stp/>
        <stp>BDP|4347499799606841080</stp>
        <tr r="R1781" s="1"/>
      </tp>
      <tp t="s">
        <v>#N/A Requesting Data...3455024296</v>
        <stp/>
        <stp>BDP|9484549117923011147</stp>
        <tr r="R1473" s="1"/>
      </tp>
      <tp t="s">
        <v>#N/A Requesting Data...4028367848</v>
        <stp/>
        <stp>BDP|4900381983955374521</stp>
        <tr r="R1599" s="1"/>
        <tr r="R160" s="1"/>
        <tr r="R2013" s="1"/>
        <tr r="R419" s="1"/>
      </tp>
      <tp t="s">
        <v>#N/A Requesting Data...3532754371</v>
        <stp/>
        <stp>BDP|9056834590654207323</stp>
        <tr r="R1211" s="1"/>
      </tp>
      <tp t="s">
        <v>#N/A Requesting Data...3917555488</v>
        <stp/>
        <stp>BDP|2821927420366108081</stp>
        <tr r="R1354" s="1"/>
      </tp>
      <tp t="s">
        <v>#N/A Requesting Data...3269710377</v>
        <stp/>
        <stp>BDP|1476509763704186957</stp>
        <tr r="R2065" s="1"/>
        <tr r="R212" s="1"/>
        <tr r="R471" s="1"/>
      </tp>
      <tp t="s">
        <v>#N/A Requesting Data...3958994485</v>
        <stp/>
        <stp>BDP|2327275883040251764</stp>
        <tr r="R652" s="1"/>
        <tr r="R865" s="1"/>
      </tp>
      <tp t="s">
        <v>#N/A Requesting Data...3470829297</v>
        <stp/>
        <stp>BDP|6492471488717262291</stp>
        <tr r="R740" s="1"/>
      </tp>
      <tp t="s">
        <v>#N/A Requesting Data...3657140848</v>
        <stp/>
        <stp>BDP|8764261540831567042</stp>
        <tr r="R4954" s="1"/>
      </tp>
      <tp t="s">
        <v>#N/A Requesting Data...3665491752</v>
        <stp/>
        <stp>BDP|3386802923504426246</stp>
        <tr r="N1326" s="1"/>
      </tp>
      <tp t="s">
        <v>#N/A Requesting Data...3376619193</v>
        <stp/>
        <stp>BDP|6833819836196850472</stp>
        <tr r="R1434" s="1"/>
      </tp>
      <tp t="s">
        <v>#N/A Requesting Data...3503877001</v>
        <stp/>
        <stp>BDP|9488366205522463732</stp>
        <tr r="R1858" s="1"/>
      </tp>
      <tp t="s">
        <v>#N/A Requesting Data...3313491754</v>
        <stp/>
        <stp>BDP|6409884975751188788</stp>
        <tr r="N4964" s="1"/>
      </tp>
      <tp t="s">
        <v>#N/A Requesting Data...4047060197</v>
        <stp/>
        <stp>BDP|8558201617232435666</stp>
        <tr r="R993" s="1"/>
      </tp>
      <tp t="s">
        <v>#N/A Requesting Data...3623055389</v>
        <stp/>
        <stp>BDP|8222060640020559315</stp>
        <tr r="R737" s="1"/>
        <tr r="R935" s="1"/>
      </tp>
      <tp t="s">
        <v>#N/A Requesting Data...3942934756</v>
        <stp/>
        <stp>BDP|5652747546231135857</stp>
        <tr r="R1383" s="1"/>
      </tp>
      <tp t="s">
        <v>#N/A Requesting Data...3356762442</v>
        <stp/>
        <stp>BDP|5710655809108251497</stp>
        <tr r="N654" s="1"/>
      </tp>
      <tp t="s">
        <v>#N/A Requesting Data...3284888741</v>
        <stp/>
        <stp>BDP|5765921615033180106</stp>
        <tr r="R1323" s="1"/>
        <tr r="R1323" s="1"/>
      </tp>
      <tp t="s">
        <v>#N/A Requesting Data...3673537178</v>
        <stp/>
        <stp>BDP|4731909440504679201</stp>
        <tr r="R122" s="1"/>
        <tr r="R1560" s="1"/>
        <tr r="R1975" s="1"/>
        <tr r="R381" s="1"/>
      </tp>
      <tp t="s">
        <v>#N/A Requesting Data...3663482513</v>
        <stp/>
        <stp>BDP|9389047644750068221</stp>
        <tr r="R911" s="1"/>
      </tp>
      <tp t="s">
        <v>#N/A Requesting Data...3356963295</v>
        <stp/>
        <stp>BDP|5199895231736980712</stp>
        <tr r="R1058" s="1"/>
      </tp>
      <tp t="s">
        <v>#N/A Requesting Data...4103668368</v>
        <stp/>
        <stp>BDP|8494596941170472698</stp>
        <tr r="R1224" s="1"/>
        <tr r="R1256" s="1"/>
        <tr r="R1296" s="1"/>
        <tr r="R1918" s="1"/>
        <tr r="R4877" s="1"/>
        <tr r="R4920" s="1"/>
        <tr r="R5014" s="1"/>
        <tr r="R5099" s="1"/>
        <tr r="R54" s="1"/>
        <tr r="R968" s="1"/>
      </tp>
      <tp t="s">
        <v>#N/A Requesting Data...3417891715</v>
        <stp/>
        <stp>BDP|6482760494963256454</stp>
        <tr r="R1757" s="1"/>
      </tp>
      <tp t="s">
        <v>#N/A Requesting Data...3171685904</v>
        <stp/>
        <stp>BDP|5334216922623303926</stp>
        <tr r="R1057" s="1"/>
      </tp>
      <tp t="s">
        <v>#N/A Requesting Data...4247164382</v>
        <stp/>
        <stp>BDP|4855481688130948704</stp>
        <tr r="N1139" s="1"/>
      </tp>
      <tp t="s">
        <v>#N/A Requesting Data...4158765129</v>
        <stp/>
        <stp>BDP|4450352592599403866</stp>
        <tr r="N641" s="1"/>
      </tp>
      <tp t="s">
        <v>#N/A Requesting Data...3999427039</v>
        <stp/>
        <stp>BDP|5440802760500075452</stp>
        <tr r="R1486" s="1"/>
      </tp>
      <tp t="s">
        <v>#N/A Requesting Data...3867172496</v>
        <stp/>
        <stp>BDP|5333384355928072480</stp>
        <tr r="N4812" s="1"/>
      </tp>
      <tp t="s">
        <v>#N/A Requesting Data...3411044280</v>
        <stp/>
        <stp>BDP|7638550671149690326</stp>
        <tr r="R1174" s="1"/>
      </tp>
      <tp t="s">
        <v>#N/A Requesting Data...3237648439</v>
        <stp/>
        <stp>BDP|7502994608823106230</stp>
        <tr r="R1056" s="1"/>
      </tp>
      <tp t="s">
        <v>#N/A Requesting Data...3563176064</v>
        <stp/>
        <stp>BDP|2929798631891743806</stp>
        <tr r="N797" s="1"/>
      </tp>
      <tp t="s">
        <v>#N/A Requesting Data...3884538854</v>
        <stp/>
        <stp>BDP|8099559524076612612</stp>
        <tr r="N1424" s="1"/>
      </tp>
      <tp t="s">
        <v>#N/A Requesting Data...3101797025</v>
        <stp/>
        <stp>BDP|1546982658275772741</stp>
        <tr r="R703" s="1"/>
        <tr r="R909" s="1"/>
      </tp>
      <tp t="s">
        <v>#N/A Requesting Data...3647228394</v>
        <stp/>
        <stp>BDP|9556842321259381544</stp>
        <tr r="R1438" s="1"/>
      </tp>
      <tp t="s">
        <v>#N/A Requesting Data...3641354666</v>
        <stp/>
        <stp>BDP|4573257599182803268</stp>
        <tr r="R579" s="1"/>
      </tp>
      <tp t="s">
        <v>#N/A Requesting Data...4086173573</v>
        <stp/>
        <stp>BDP|1054217896685793075</stp>
        <tr r="N1497" s="1"/>
      </tp>
      <tp t="s">
        <v>#N/A Requesting Data...3085662875</v>
        <stp/>
        <stp>BDP|9294461151226519171</stp>
        <tr r="R1954" s="1"/>
      </tp>
      <tp t="s">
        <v>#N/A Requesting Data...3936950882</v>
        <stp/>
        <stp>BDP|3258360303348737779</stp>
        <tr r="R806" s="1"/>
      </tp>
      <tp t="s">
        <v>#N/A Requesting Data...3559605482</v>
        <stp/>
        <stp>BDP|6550818900484699553</stp>
        <tr r="R677" s="1"/>
        <tr r="R677" s="1"/>
      </tp>
      <tp t="s">
        <v>#N/A Requesting Data...3790433485</v>
        <stp/>
        <stp>BDP|8571082713626964000</stp>
        <tr r="R1169" s="1"/>
      </tp>
      <tp t="s">
        <v>#N/A Requesting Data...3132588507</v>
        <stp/>
        <stp>BDP|5451276226492755856</stp>
        <tr r="R153" s="1"/>
        <tr r="R1591" s="1"/>
        <tr r="R2006" s="1"/>
        <tr r="R412" s="1"/>
      </tp>
      <tp t="s">
        <v>#N/A Requesting Data...4086752117</v>
        <stp/>
        <stp>BDP|6148781049368144264</stp>
        <tr r="R1047" s="1"/>
        <tr r="R1047" s="1"/>
      </tp>
      <tp t="s">
        <v>#N/A Requesting Data...3111878100</v>
        <stp/>
        <stp>BDP|9585116401655220233</stp>
        <tr r="R1761" s="1"/>
      </tp>
      <tp t="s">
        <v>#N/A Requesting Data...3365639520</v>
        <stp/>
        <stp>BDP|2717394681762989423</stp>
        <tr r="R596" s="1"/>
      </tp>
      <tp t="s">
        <v>#N/A N/A</v>
        <stp/>
        <stp>BDP|4302599080061701791</stp>
        <tr r="Q953" s="1"/>
      </tp>
      <tp t="s">
        <v>#N/A Requesting Data...3411025459</v>
        <stp/>
        <stp>BDP|3308029843160124872</stp>
        <tr r="R1536" s="1"/>
      </tp>
      <tp t="s">
        <v>#N/A Requesting Data...3376045793</v>
        <stp/>
        <stp>BDP|5147072494177680403</stp>
        <tr r="N1410" s="1"/>
      </tp>
      <tp t="s">
        <v>#N/A Requesting Data...3115372438</v>
        <stp/>
        <stp>BDP|3774574763958442731</stp>
        <tr r="N1346" s="1"/>
      </tp>
      <tp t="s">
        <v>#N/A Requesting Data...3126937636</v>
        <stp/>
        <stp>BDP|7139587513869674588</stp>
        <tr r="R947" s="1"/>
      </tp>
      <tp t="s">
        <v>#N/A Requesting Data...3936136717</v>
        <stp/>
        <stp>BDP|9275205147038772862</stp>
        <tr r="R634" s="1"/>
        <tr r="R849" s="1"/>
      </tp>
      <tp t="s">
        <v>#N/A Requesting Data...3453000487</v>
        <stp/>
        <stp>BDP|6870829205991838033</stp>
        <tr r="N1611" s="1"/>
        <tr r="N2138" s="1"/>
        <tr r="N285" s="1"/>
        <tr r="N544" s="1"/>
      </tp>
      <tp t="s">
        <v>#N/A N/A</v>
        <stp/>
        <stp>BDP|2085868131534667248</stp>
        <tr r="O17" s="1"/>
        <tr r="O37" s="1"/>
        <tr r="O4997" s="1"/>
      </tp>
      <tp t="s">
        <v>#N/A Requesting Data...4212980301</v>
        <stp/>
        <stp>BDP|9480792969051138608</stp>
        <tr r="R4813" s="1"/>
        <tr r="R4813" s="1"/>
      </tp>
      <tp t="s">
        <v>#N/A Requesting Data...3291103966</v>
        <stp/>
        <stp>BDP|2184619187920022329</stp>
        <tr r="R1430" s="1"/>
        <tr r="R1698" s="1"/>
        <tr r="R2121" s="1"/>
        <tr r="R268" s="1"/>
        <tr r="R527" s="1"/>
      </tp>
      <tp t="s">
        <v>#N/A Requesting Data...3847080611</v>
        <stp/>
        <stp>BDP|2102430337638313235</stp>
        <tr r="R1124" s="1"/>
      </tp>
      <tp t="s">
        <v>#N/A Requesting Data...4146219234</v>
        <stp/>
        <stp>BDP|9207733517216714646</stp>
        <tr r="N1789" s="1"/>
      </tp>
      <tp t="s">
        <v>#N/A Requesting Data...3235980806</v>
        <stp/>
        <stp>BDP|1258309741627873911</stp>
        <tr r="R4964" s="1"/>
      </tp>
      <tp t="s">
        <v>#N/A Requesting Data...3605106482</v>
        <stp/>
        <stp>BDP|9879356556237151005</stp>
        <tr r="R889" s="1"/>
      </tp>
      <tp t="s">
        <v>#N/A Requesting Data...4223261965</v>
        <stp/>
        <stp>BDP|2034942029208175961</stp>
        <tr r="R839" s="1"/>
        <tr r="R839" s="1"/>
      </tp>
      <tp t="s">
        <v>#N/A Requesting Data...3758233515</v>
        <stp/>
        <stp>BDP|9546110330191757296</stp>
        <tr r="R1745" s="1"/>
      </tp>
      <tp t="s">
        <v>#N/A Requesting Data...3217969551</v>
        <stp/>
        <stp>BDP|4481307249218628306</stp>
        <tr r="R1808" s="1"/>
      </tp>
      <tp t="s">
        <v>#N/A Requesting Data...3332769335</v>
        <stp/>
        <stp>BDP|2719799832318725602</stp>
        <tr r="R1871" s="1"/>
      </tp>
      <tp t="s">
        <v>#N/A Requesting Data...3392980576</v>
        <stp/>
        <stp>BDP|3001076704019093282</stp>
        <tr r="N1815" s="1"/>
      </tp>
      <tp t="s">
        <v>#N/A Requesting Data...4172876966</v>
        <stp/>
        <stp>BDP|7893737390021249027</stp>
        <tr r="R1813" s="1"/>
      </tp>
      <tp t="s">
        <v>#N/A Requesting Data...3144958844</v>
        <stp/>
        <stp>BDP|8613182184589608079</stp>
        <tr r="R4959" s="1"/>
      </tp>
      <tp t="s">
        <v>#N/A Requesting Data...3578225878</v>
        <stp/>
        <stp>BDP|4933816252365114409</stp>
        <tr r="R1532" s="1"/>
      </tp>
      <tp t="s">
        <v>#N/A Requesting Data...4116457313</v>
        <stp/>
        <stp>BDP|5351013189843381637</stp>
        <tr r="N866" s="1"/>
      </tp>
      <tp t="s">
        <v>#N/A Requesting Data...3304829238</v>
        <stp/>
        <stp>BDP|2628600686455948120</stp>
        <tr r="R1445" s="1"/>
      </tp>
      <tp t="s">
        <v>#N/A Requesting Data...4075957603</v>
        <stp/>
        <stp>BDP|7635138058398575338</stp>
        <tr r="R2106" s="1"/>
        <tr r="R253" s="1"/>
        <tr r="R512" s="1"/>
      </tp>
      <tp t="s">
        <v>#N/A Requesting Data...4235884201</v>
        <stp/>
        <stp>BDP|1981971614763600278</stp>
        <tr r="R1015" s="1"/>
      </tp>
      <tp t="s">
        <v>#N/A Requesting Data...4180747157</v>
        <stp/>
        <stp>BDP|6049819710490022790</stp>
        <tr r="R19" s="1"/>
      </tp>
      <tp t="s">
        <v>#N/A Requesting Data...3952180840</v>
        <stp/>
        <stp>BDP|4375981604975641016</stp>
        <tr r="N1881" s="1"/>
      </tp>
      <tp t="s">
        <v>#N/A Requesting Data...4034009653</v>
        <stp/>
        <stp>BDP|6370349055230972836</stp>
        <tr r="N1758" s="1"/>
      </tp>
      <tp t="s">
        <v>#N/A Requesting Data...3641799686</v>
        <stp/>
        <stp>BDP|8620183079033639591</stp>
        <tr r="N1954" s="1"/>
      </tp>
      <tp t="s">
        <v>#N/A Requesting Data...3151763769</v>
        <stp/>
        <stp>BDP|9122555569043672132</stp>
        <tr r="R1682" s="1"/>
        <tr r="R2108" s="1"/>
        <tr r="R255" s="1"/>
        <tr r="R514" s="1"/>
      </tp>
      <tp t="s">
        <v>#N/A Requesting Data...3295609280</v>
        <stp/>
        <stp>BDP|6645581756199429741</stp>
        <tr r="N1105" s="1"/>
        <tr r="N1855" s="1"/>
      </tp>
      <tp t="s">
        <v>#N/A Requesting Data...4013813851</v>
        <stp/>
        <stp>BDP|1936670801338367741</stp>
        <tr r="N991" s="1"/>
      </tp>
      <tp t="s">
        <v>#N/A Requesting Data...3379967653</v>
        <stp/>
        <stp>BDP|7135391303425596972</stp>
        <tr r="N1372" s="1"/>
      </tp>
      <tp t="s">
        <v>#N/A Requesting Data...3296299143</v>
        <stp/>
        <stp>BDP|2866793231277805918</stp>
        <tr r="R1420" s="1"/>
      </tp>
      <tp t="s">
        <v>#N/A Requesting Data...3928531235</v>
        <stp/>
        <stp>BDP|7674282165939091224</stp>
        <tr r="R711" s="1"/>
        <tr r="R918" s="1"/>
      </tp>
      <tp t="s">
        <v>#N/A Requesting Data...3478628662</v>
        <stp/>
        <stp>BDP|9096299816656114477</stp>
        <tr r="N1504" s="1"/>
      </tp>
      <tp t="s">
        <v>#N/A Requesting Data...3384988573</v>
        <stp/>
        <stp>BDP|5792442529432495974</stp>
        <tr r="R5074" s="1"/>
      </tp>
      <tp t="s">
        <v>#N/A N/A</v>
        <stp/>
        <stp>BDP|3335235369487343831</stp>
        <tr r="P1246" s="1"/>
      </tp>
      <tp t="s">
        <v>#N/A Requesting Data...3191729080</v>
        <stp/>
        <stp>BDP|9736712605231248781</stp>
        <tr r="N1938" s="1"/>
      </tp>
      <tp t="s">
        <v>#N/A Requesting Data...3720030198</v>
        <stp/>
        <stp>BDP|8757808188325021515</stp>
        <tr r="R343" s="1"/>
      </tp>
      <tp t="s">
        <v>#N/A Requesting Data...3991936907</v>
        <stp/>
        <stp>BDP|6515804516807979042</stp>
        <tr r="R1715" s="1"/>
        <tr r="R2137" s="1"/>
        <tr r="R284" s="1"/>
        <tr r="R543" s="1"/>
      </tp>
      <tp t="s">
        <v>#N/A Requesting Data...4033524320</v>
        <stp/>
        <stp>BDP|1690655778618401010</stp>
        <tr r="R1845" s="1"/>
      </tp>
      <tp t="s">
        <v>#N/A Requesting Data...3357785645</v>
        <stp/>
        <stp>BDP|5223058988061731463</stp>
        <tr r="N843" s="1"/>
      </tp>
      <tp t="s">
        <v>#N/A Requesting Data...4278855578</v>
        <stp/>
        <stp>BDP|9374077134557892560</stp>
        <tr r="N1231" s="1"/>
        <tr r="N1231" s="1"/>
        <tr r="N1263" s="1"/>
        <tr r="N1263" s="1"/>
        <tr r="N1303" s="1"/>
        <tr r="N1303" s="1"/>
        <tr r="N1925" s="1"/>
        <tr r="N1925" s="1"/>
        <tr r="N4884" s="1"/>
        <tr r="N4884" s="1"/>
        <tr r="N4927" s="1"/>
        <tr r="N4927" s="1"/>
        <tr r="N5021" s="1"/>
        <tr r="N5021" s="1"/>
        <tr r="N5106" s="1"/>
        <tr r="N5106" s="1"/>
        <tr r="N61" s="1"/>
        <tr r="N61" s="1"/>
        <tr r="N975" s="1"/>
        <tr r="N975" s="1"/>
      </tp>
      <tp t="s">
        <v>#N/A Requesting Data...3557291522</v>
        <stp/>
        <stp>BDP|6335563998537716546</stp>
        <tr r="R1411" s="1"/>
      </tp>
      <tp t="s">
        <v>#N/A Requesting Data...3349797405</v>
        <stp/>
        <stp>BDP|7568198488932232480</stp>
        <tr r="N4839" s="1"/>
      </tp>
      <tp t="s">
        <v>#N/A Requesting Data...3417312990</v>
        <stp/>
        <stp>BDP|7150149942939913300</stp>
        <tr r="N1807" s="1"/>
      </tp>
      <tp t="s">
        <v>#N/A Requesting Data...3887338231</v>
        <stp/>
        <stp>BDP|7810948314932732514</stp>
        <tr r="N1360" s="1"/>
      </tp>
      <tp t="s">
        <v>#N/A N/A</v>
        <stp/>
        <stp>BDP|3760390803859489170</stp>
        <tr r="P4904" s="1"/>
        <tr r="P4990" s="1"/>
      </tp>
      <tp t="s">
        <v>#N/A Requesting Data...3459627812</v>
        <stp/>
        <stp>BDP|2477283757454746938</stp>
        <tr r="N1486" s="1"/>
      </tp>
      <tp t="s">
        <v>#N/A Requesting Data...3583489848</v>
        <stp/>
        <stp>BDP|6508887543133407158</stp>
        <tr r="R1642" s="1"/>
      </tp>
      <tp t="s">
        <v>#N/A Requesting Data...3313199890</v>
        <stp/>
        <stp>BDP|1721889726452485122</stp>
        <tr r="R1820" s="1"/>
      </tp>
      <tp t="s">
        <v>#N/A Requesting Data...3383005466</v>
        <stp/>
        <stp>BDP|1150583515039261428</stp>
        <tr r="R1800" s="1"/>
      </tp>
      <tp t="s">
        <v>#N/A Requesting Data...3868094607</v>
        <stp/>
        <stp>BDP|3329104438859434037</stp>
        <tr r="R1793" s="1"/>
      </tp>
      <tp t="s">
        <v>#N/A Requesting Data...3204837605</v>
        <stp/>
        <stp>BDP|3578569698855238258</stp>
        <tr r="R4958" s="1"/>
      </tp>
      <tp t="s">
        <v>#N/A Requesting Data...3761333864</v>
        <stp/>
        <stp>BDP|6188937847763866011</stp>
        <tr r="R1055" s="1"/>
      </tp>
      <tp t="s">
        <v>#N/A Requesting Data...4264489826</v>
        <stp/>
        <stp>BDP|9960944012508475175</stp>
        <tr r="R1322" s="1"/>
        <tr r="R1322" s="1"/>
      </tp>
      <tp t="s">
        <v>#N/A Requesting Data...3416121526</v>
        <stp/>
        <stp>BDP|8429287367171347544</stp>
        <tr r="R1768" s="1"/>
      </tp>
      <tp t="s">
        <v>#N/A Requesting Data...3590047236</v>
        <stp/>
        <stp>BDP|9295771644960411288</stp>
        <tr r="R1762" s="1"/>
      </tp>
      <tp t="s">
        <v>#N/A Requesting Data...3868607594</v>
        <stp/>
        <stp>BDP|9257568424230433694</stp>
        <tr r="R1628" s="1"/>
      </tp>
      <tp t="s">
        <v>#N/A Requesting Data...3731152471</v>
        <stp/>
        <stp>BDP|3392816439267049762</stp>
        <tr r="R1737" s="1"/>
        <tr r="R195" s="1"/>
        <tr r="R2048" s="1"/>
        <tr r="R454" s="1"/>
      </tp>
      <tp t="s">
        <v>#N/A Requesting Data...3205011319</v>
        <stp/>
        <stp>BDP|8847538814417550377</stp>
        <tr r="R1437" s="1"/>
      </tp>
      <tp t="s">
        <v>#N/A Requesting Data...3497996597</v>
        <stp/>
        <stp>BDP|9660147266434011299</stp>
        <tr r="R1534" s="1"/>
      </tp>
      <tp t="s">
        <v>#N/A Requesting Data...4243730531</v>
        <stp/>
        <stp>BDP|1484948162216779088</stp>
        <tr r="R1876" s="1"/>
      </tp>
      <tp t="s">
        <v>#N/A Requesting Data...4270615364</v>
        <stp/>
        <stp>BDP|3001681315809619565</stp>
        <tr r="N707" s="1"/>
      </tp>
      <tp t="s">
        <v>#N/A Requesting Data...3969326808</v>
        <stp/>
        <stp>BDP|4682143958300316846</stp>
        <tr r="N4818" s="1"/>
      </tp>
      <tp t="s">
        <v>#N/A Requesting Data...4255414962</v>
        <stp/>
        <stp>BDP|3769086996830359273</stp>
        <tr r="R1900" s="1"/>
        <tr r="R4987" s="1"/>
      </tp>
      <tp t="s">
        <v>#N/A Requesting Data...3492702773</v>
        <stp/>
        <stp>BDP|7657826984627832855</stp>
        <tr r="R1191" s="1"/>
      </tp>
      <tp t="s">
        <v>#N/A Requesting Data...3405537323</v>
        <stp/>
        <stp>BDP|1777191282019708962</stp>
        <tr r="N578" s="1"/>
      </tp>
      <tp t="s">
        <v>#N/A Requesting Data...3274286831</v>
        <stp/>
        <stp>BDP|7256188008948735680</stp>
        <tr r="R132" s="1"/>
        <tr r="R1571" s="1"/>
        <tr r="R1985" s="1"/>
        <tr r="R391" s="1"/>
      </tp>
      <tp t="s">
        <v>#N/A Requesting Data...3684989371</v>
        <stp/>
        <stp>BDP|6284663977407362820</stp>
        <tr r="N1055" s="1"/>
      </tp>
      <tp t="s">
        <v>#N/A Requesting Data...3397731247</v>
        <stp/>
        <stp>BDP|8562143810690499071</stp>
        <tr r="N334" s="1"/>
      </tp>
      <tp t="s">
        <v>#N/A Requesting Data...3197064179</v>
        <stp/>
        <stp>BDP|8693615654625278630</stp>
        <tr r="R1428" s="1"/>
      </tp>
      <tp t="s">
        <v>#N/A Requesting Data...4262414187</v>
        <stp/>
        <stp>BDP|2508920764124961186</stp>
        <tr r="R653" s="1"/>
        <tr r="R867" s="1"/>
      </tp>
      <tp t="s">
        <v>#N/A Requesting Data...4109025881</v>
        <stp/>
        <stp>BDP|8764608811836754133</stp>
        <tr r="R2144" s="1"/>
        <tr r="R291" s="1"/>
        <tr r="R550" s="1"/>
      </tp>
      <tp t="s">
        <v>#N/A Requesting Data...3921965231</v>
        <stp/>
        <stp>BDP|4157840425374495268</stp>
        <tr r="N1725" s="1"/>
        <tr r="N2150" s="1"/>
        <tr r="N297" s="1"/>
        <tr r="N556" s="1"/>
      </tp>
      <tp t="s">
        <v>#N/A Requesting Data...3196155309</v>
        <stp/>
        <stp>BDP|9688561273916717566</stp>
        <tr r="R1419" s="1"/>
        <tr r="R1695" s="1"/>
        <tr r="R2117" s="1"/>
        <tr r="R264" s="1"/>
        <tr r="R523" s="1"/>
      </tp>
      <tp t="s">
        <v>#N/A Requesting Data...3813512548</v>
        <stp/>
        <stp>BDP|7776551473429732447</stp>
        <tr r="R1011" s="1"/>
      </tp>
      <tp t="s">
        <v>#N/A Requesting Data...3932698373</v>
        <stp/>
        <stp>BDP|3699297424823125882</stp>
        <tr r="N1660" s="1"/>
        <tr r="N2084" s="1"/>
        <tr r="N231" s="1"/>
        <tr r="N490" s="1"/>
      </tp>
      <tp t="s">
        <v>#N/A Requesting Data...4108787836</v>
        <stp/>
        <stp>BDP|8629460059858819926</stp>
        <tr r="R1201" s="1"/>
      </tp>
      <tp t="s">
        <v>#N/A Requesting Data...4127276499</v>
        <stp/>
        <stp>BDP|6411739973516427832</stp>
        <tr r="N779" s="1"/>
      </tp>
      <tp t="s">
        <v>#N/A Requesting Data...3884341143</v>
        <stp/>
        <stp>BDP|8752718463229233840</stp>
        <tr r="N1721" s="1"/>
      </tp>
      <tp t="s">
        <v>#N/A Requesting Data...3978988389</v>
        <stp/>
        <stp>BDP|7989992315346033165</stp>
        <tr r="R1234" s="1"/>
        <tr r="R1266" s="1"/>
        <tr r="R1306" s="1"/>
        <tr r="R1928" s="1"/>
        <tr r="R4889" s="1"/>
        <tr r="R4932" s="1"/>
        <tr r="R5026" s="1"/>
        <tr r="R5109" s="1"/>
        <tr r="R64" s="1"/>
        <tr r="R978" s="1"/>
      </tp>
      <tp t="s">
        <v>#N/A Requesting Data...3166437837</v>
        <stp/>
        <stp>BDP|6100711982272957389</stp>
        <tr r="N15" s="1"/>
        <tr r="N15" s="1"/>
        <tr r="N35" s="1"/>
        <tr r="N35" s="1"/>
        <tr r="N4995" s="1"/>
        <tr r="N4995" s="1"/>
      </tp>
      <tp t="s">
        <v>#N/A Requesting Data...3273063934</v>
        <stp/>
        <stp>BDP|3810320949848762471</stp>
        <tr r="R1714" s="1"/>
        <tr r="R2135" s="1"/>
        <tr r="R282" s="1"/>
        <tr r="R541" s="1"/>
      </tp>
      <tp t="s">
        <v>#N/A Requesting Data...3604970712</v>
        <stp/>
        <stp>BDP|4678963702507285237</stp>
        <tr r="R1761" s="1"/>
      </tp>
      <tp t="s">
        <v>#N/A Requesting Data...4130333890</v>
        <stp/>
        <stp>BDP|4410365100007640872</stp>
        <tr r="N196" s="1"/>
        <tr r="N2049" s="1"/>
        <tr r="N455" s="1"/>
      </tp>
      <tp t="s">
        <v>#N/A Requesting Data...4193448043</v>
        <stp/>
        <stp>BDP|8234562837047654166</stp>
        <tr r="R1779" s="1"/>
      </tp>
      <tp t="s">
        <v>#N/A Requesting Data...3577193840</v>
        <stp/>
        <stp>BDP|8894448005127958331</stp>
        <tr r="R1516" s="1"/>
      </tp>
      <tp t="s">
        <v>#N/A Requesting Data...3861873955</v>
        <stp/>
        <stp>BDP|6249024842593421953</stp>
        <tr r="R111" s="1"/>
        <tr r="R1964" s="1"/>
        <tr r="R370" s="1"/>
      </tp>
      <tp t="s">
        <v>#N/A Requesting Data...3994465402</v>
        <stp/>
        <stp>BDP|2197133194344623603</stp>
        <tr r="N809" s="1"/>
      </tp>
      <tp t="s">
        <v>#N/A Requesting Data...3744157687</v>
        <stp/>
        <stp>BDP|1227950774994149324</stp>
        <tr r="R797" s="1"/>
        <tr r="R797" s="1"/>
      </tp>
      <tp t="s">
        <v>#N/A Requesting Data...3463721941</v>
        <stp/>
        <stp>BDP|8226182421244877738</stp>
        <tr r="R1780" s="1"/>
      </tp>
      <tp t="s">
        <v>#N/A Requesting Data...4191371489</v>
        <stp/>
        <stp>BDP|8258633869944055486</stp>
        <tr r="N1518" s="1"/>
      </tp>
      <tp t="s">
        <v>#N/A Requesting Data...3409860174</v>
        <stp/>
        <stp>BDP|2853799129228159797</stp>
        <tr r="N1039" s="1"/>
      </tp>
      <tp t="s">
        <v>#N/A Requesting Data...4294778422</v>
        <stp/>
        <stp>BDP|5371330789567941103</stp>
        <tr r="N1181" s="1"/>
      </tp>
      <tp t="s">
        <v>#N/A Requesting Data...3634070252</v>
        <stp/>
        <stp>BDP|4491009220926339863</stp>
        <tr r="R1504" s="1"/>
      </tp>
      <tp t="s">
        <v>#N/A Requesting Data...3419958633</v>
        <stp/>
        <stp>BDP|9590660840661334216</stp>
        <tr r="N661" s="1"/>
        <tr r="N872" s="1"/>
      </tp>
      <tp t="s">
        <v>#N/A Requesting Data...3993460579</v>
        <stp/>
        <stp>BDP|1524487771842914840</stp>
        <tr r="R775" s="1"/>
        <tr r="R775" s="1"/>
      </tp>
      <tp t="s">
        <v>#N/A Requesting Data...4075405008</v>
        <stp/>
        <stp>BDP|9687375178264862108</stp>
        <tr r="N951" s="1"/>
        <tr r="N951" s="1"/>
      </tp>
      <tp t="s">
        <v>#N/A Requesting Data...4191978950</v>
        <stp/>
        <stp>BDP|9927628437896577287</stp>
        <tr r="R1127" s="1"/>
      </tp>
      <tp t="s">
        <v>#N/A Requesting Data...3313882737</v>
        <stp/>
        <stp>BDP|6796636884956169604</stp>
        <tr r="N1605" s="1"/>
        <tr r="N165" s="1"/>
        <tr r="N2018" s="1"/>
        <tr r="N424" s="1"/>
      </tp>
      <tp t="s">
        <v>#N/A Requesting Data...3645554570</v>
        <stp/>
        <stp>BDP|3411405539439834544</stp>
        <tr r="R1491" s="1"/>
      </tp>
      <tp t="s">
        <v>#N/A Requesting Data...3496993520</v>
        <stp/>
        <stp>BDP|6034087240868838218</stp>
        <tr r="R674" s="1"/>
        <tr r="R881" s="1"/>
      </tp>
      <tp t="s">
        <v>#N/A Requesting Data...3758039099</v>
        <stp/>
        <stp>BDP|3471091207128888338</stp>
        <tr r="N1336" s="1"/>
      </tp>
      <tp t="s">
        <v>#N/A N/A</v>
        <stp/>
        <stp>BDP|8804368737166623692</stp>
        <tr r="Q10" s="1"/>
        <tr r="Q30" s="1"/>
      </tp>
      <tp t="s">
        <v>#N/A Requesting Data...3476562496</v>
        <stp/>
        <stp>BDP|3523018278138202483</stp>
        <tr r="R1944" s="1"/>
      </tp>
      <tp t="s">
        <v>#N/A Requesting Data...3868477758</v>
        <stp/>
        <stp>BDP|1473891514839698999</stp>
        <tr r="N1524" s="1"/>
      </tp>
      <tp t="s">
        <v>#N/A Requesting Data...3709819507</v>
        <stp/>
        <stp>BDP|3990185813523799831</stp>
        <tr r="R1382" s="1"/>
        <tr r="R1676" s="1"/>
        <tr r="R2101" s="1"/>
        <tr r="R248" s="1"/>
        <tr r="R507" s="1"/>
      </tp>
      <tp t="s">
        <v>#N/A Requesting Data...4046274336</v>
        <stp/>
        <stp>BDP|2491841631930783109</stp>
        <tr r="N1795" s="1"/>
      </tp>
      <tp t="s">
        <v>#N/A Requesting Data...4196152098</v>
        <stp/>
        <stp>BDP|6637462641139349746</stp>
        <tr r="R1887" s="1"/>
      </tp>
      <tp t="s">
        <v>#N/A Requesting Data...3285414280</v>
        <stp/>
        <stp>BDP|9363421892044334861</stp>
        <tr r="R1128" s="1"/>
      </tp>
      <tp t="s">
        <v>#N/A Requesting Data...3970847807</v>
        <stp/>
        <stp>BDP|9558135535077471412</stp>
        <tr r="R1486" s="1"/>
      </tp>
      <tp t="s">
        <v>#N/A Requesting Data...3484529985</v>
        <stp/>
        <stp>BDP|3490143434690309900</stp>
        <tr r="N1820" s="1"/>
      </tp>
      <tp t="s">
        <v>#N/A Requesting Data...3520442758</v>
        <stp/>
        <stp>BDP|4552924528313107492</stp>
        <tr r="N1386" s="1"/>
      </tp>
      <tp t="s">
        <v>#N/A Requesting Data...3259563250</v>
        <stp/>
        <stp>BDP|6208814782479179774</stp>
        <tr r="R1083" s="1"/>
      </tp>
      <tp t="s">
        <v>#N/A Requesting Data...3540075547</v>
        <stp/>
        <stp>BDP|2451685998600253510</stp>
        <tr r="R4899" s="1"/>
        <tr r="R4942" s="1"/>
        <tr r="R5036" s="1"/>
      </tp>
      <tp t="s">
        <v>#N/A Requesting Data...3669804085</v>
        <stp/>
        <stp>BDP|4152767600333482871</stp>
        <tr r="R1134" s="1"/>
      </tp>
      <tp t="s">
        <v>#N/A Requesting Data...3599208086</v>
        <stp/>
        <stp>BDP|8856725068804216541</stp>
        <tr r="R991" s="1"/>
      </tp>
      <tp t="s">
        <v>#N/A Requesting Data...3419419086</v>
        <stp/>
        <stp>BDP|8683153460013657413</stp>
        <tr r="N7" s="1"/>
      </tp>
      <tp t="s">
        <v>#N/A Requesting Data...4028256828</v>
        <stp/>
        <stp>BDP|2388025841869498703</stp>
        <tr r="R1511" s="1"/>
      </tp>
      <tp t="s">
        <v>#N/A N/A</v>
        <stp/>
        <stp>BDP|3998580202427499935</stp>
        <tr r="P948" s="1"/>
      </tp>
      <tp t="s">
        <v>#N/A Requesting Data...3497523229</v>
        <stp/>
        <stp>BDP|4465800171230536347</stp>
        <tr r="N796" s="1"/>
      </tp>
      <tp t="s">
        <v>#N/A Requesting Data...3351253906</v>
        <stp/>
        <stp>BDP|4625327067599521020</stp>
        <tr r="R1784" s="1"/>
      </tp>
      <tp t="s">
        <v>#N/A Requesting Data...3824716472</v>
        <stp/>
        <stp>BDP|6175901690117459910</stp>
        <tr r="R1049" s="1"/>
        <tr r="R1049" s="1"/>
      </tp>
      <tp t="s">
        <v>#N/A Requesting Data...3614381755</v>
        <stp/>
        <stp>BDP|8002802693721707002</stp>
        <tr r="N1420" s="1"/>
      </tp>
      <tp t="s">
        <v>#N/A Requesting Data...3214071443</v>
        <stp/>
        <stp>BDP|5440010647100515933</stp>
        <tr r="N1395" s="1"/>
      </tp>
      <tp t="s">
        <v>#N/A Requesting Data...3706180542</v>
        <stp/>
        <stp>BDP|7817340674899920241</stp>
        <tr r="N1433" s="1"/>
      </tp>
      <tp t="s">
        <v>#N/A Requesting Data...3383958669</v>
        <stp/>
        <stp>BDP|3452138133478371123</stp>
        <tr r="R1028" s="1"/>
      </tp>
      <tp t="s">
        <v>#N/A Requesting Data...4149008201</v>
        <stp/>
        <stp>BDP|4900172147240599995</stp>
        <tr r="N1385" s="1"/>
        <tr r="N1853" s="1"/>
      </tp>
      <tp t="s">
        <v>#N/A Requesting Data...3355946155</v>
        <stp/>
        <stp>BDP|8163958417950158873</stp>
        <tr r="R1417" s="1"/>
      </tp>
      <tp t="s">
        <v>#N/A Requesting Data...3646576224</v>
        <stp/>
        <stp>BDP|5721122586614225044</stp>
        <tr r="N120" s="1"/>
        <tr r="N1973" s="1"/>
        <tr r="N379" s="1"/>
      </tp>
      <tp t="s">
        <v>#N/A Requesting Data...3660642729</v>
        <stp/>
        <stp>BDP|3110278272469899791</stp>
        <tr r="R1374" s="1"/>
        <tr r="R1851" s="1"/>
      </tp>
      <tp t="s">
        <v>#N/A Requesting Data...3925221642</v>
        <stp/>
        <stp>BDP|9952099373664942304</stp>
        <tr r="N1633" s="1"/>
      </tp>
      <tp t="s">
        <v>#N/A Requesting Data...3709460966</v>
        <stp/>
        <stp>BDP|6402728866448209686</stp>
        <tr r="N1377" s="1"/>
      </tp>
      <tp t="s">
        <v>#N/A Requesting Data...3344407237</v>
        <stp/>
        <stp>BDP|3472243759274198922</stp>
        <tr r="R1017" s="1"/>
        <tr r="R1051" s="1"/>
        <tr r="R1241" s="1"/>
        <tr r="R1274" s="1"/>
        <tr r="R1283" s="1"/>
        <tr r="R1339" s="1"/>
        <tr r="R1541" s="1"/>
        <tr r="R1805" s="1"/>
        <tr r="R1834" s="1"/>
        <tr r="R1896" s="1"/>
        <tr r="R25" s="1"/>
        <tr r="R327" s="1"/>
        <tr r="R41" s="1"/>
        <tr r="R4745" s="1"/>
        <tr r="R4760" s="1"/>
        <tr r="R4809" s="1"/>
        <tr r="R4857" s="1"/>
        <tr r="R4863" s="1"/>
        <tr r="R4900" s="1"/>
        <tr r="R4906" s="1"/>
        <tr r="R4943" s="1"/>
        <tr r="R4976" s="1"/>
        <tr r="R5006" s="1"/>
        <tr r="R5044" s="1"/>
        <tr r="R5081" s="1"/>
        <tr r="R5084" s="1"/>
        <tr r="R631" s="1"/>
        <tr r="R748" s="1"/>
        <tr r="R771" s="1"/>
        <tr r="R846" s="1"/>
        <tr r="R92" s="1"/>
        <tr r="R943" s="1"/>
        <tr r="R955" s="1"/>
        <tr r="R989" s="1"/>
      </tp>
      <tp t="s">
        <v>#N/A Requesting Data...3611586577</v>
        <stp/>
        <stp>BDP|3516887614066014536</stp>
        <tr r="N1618" s="1"/>
      </tp>
      <tp t="s">
        <v>#N/A Requesting Data...3973548742</v>
        <stp/>
        <stp>BDP|5516955008941312419</stp>
        <tr r="N4958" s="1"/>
      </tp>
      <tp t="s">
        <v>#N/A Requesting Data...3722739724</v>
        <stp/>
        <stp>BDP|2581191296277555447</stp>
        <tr r="R1462" s="1"/>
      </tp>
      <tp t="s">
        <v>#N/A Requesting Data...4284908524</v>
        <stp/>
        <stp>BDP|6320176161090654888</stp>
        <tr r="R1889" s="1"/>
      </tp>
      <tp t="s">
        <v>#N/A Requesting Data...4097899270</v>
        <stp/>
        <stp>BDP|7766461261295258998</stp>
        <tr r="R808" s="1"/>
      </tp>
      <tp t="s">
        <v>#N/A N/A</v>
        <stp/>
        <stp>BDP|7527962219881967786</stp>
        <tr r="P1232" s="1"/>
        <tr r="P1264" s="1"/>
        <tr r="P1304" s="1"/>
        <tr r="P1926" s="1"/>
        <tr r="P4887" s="1"/>
        <tr r="P4930" s="1"/>
        <tr r="P5024" s="1"/>
        <tr r="P5107" s="1"/>
        <tr r="P62" s="1"/>
        <tr r="P976" s="1"/>
      </tp>
      <tp t="s">
        <v>#N/A Requesting Data...3275293058</v>
        <stp/>
        <stp>BDP|9180322970467929317</stp>
        <tr r="N1331" s="1"/>
      </tp>
      <tp t="s">
        <v>#N/A Requesting Data...3629332420</v>
        <stp/>
        <stp>BDP|9802040551660645503</stp>
        <tr r="R4850" s="1"/>
        <tr r="R4850" s="1"/>
      </tp>
      <tp t="s">
        <v>#N/A Requesting Data...3980543371</v>
        <stp/>
        <stp>BDP|7150085951238186313</stp>
        <tr r="R1351" s="1"/>
      </tp>
      <tp t="s">
        <v>#N/A Requesting Data...4118647218</v>
        <stp/>
        <stp>BDP|1057499282362656657</stp>
        <tr r="R831" s="1"/>
      </tp>
      <tp t="s">
        <v>#N/A Requesting Data...4035310532</v>
        <stp/>
        <stp>BDP|5216945103787996247</stp>
        <tr r="R1140" s="1"/>
      </tp>
      <tp t="s">
        <v>#N/A Requesting Data...3542216779</v>
        <stp/>
        <stp>BDP|5997960536360994681</stp>
        <tr r="R140" s="1"/>
        <tr r="R1576" s="1"/>
        <tr r="R1993" s="1"/>
        <tr r="R399" s="1"/>
      </tp>
      <tp t="s">
        <v>#N/A Requesting Data...3365512944</v>
        <stp/>
        <stp>BDP|6866841402427306056</stp>
        <tr r="R1465" s="1"/>
      </tp>
      <tp t="s">
        <v>#N/A Requesting Data...4062256240</v>
        <stp/>
        <stp>BDP|3870577555122579872</stp>
        <tr r="N1210" s="1"/>
      </tp>
      <tp t="s">
        <v>#N/A Requesting Data...3310561188</v>
        <stp/>
        <stp>BDP|6631946225011719583</stp>
        <tr r="R339" s="1"/>
      </tp>
      <tp t="s">
        <v>#N/A Requesting Data...4200695284</v>
        <stp/>
        <stp>BDP|1454198510288218061</stp>
        <tr r="R1747" s="1"/>
      </tp>
      <tp t="s">
        <v>#N/A Requesting Data...3855738072</v>
        <stp/>
        <stp>BDP|5584998051336560614</stp>
        <tr r="R1530" s="1"/>
      </tp>
      <tp t="s">
        <v>#N/A N/A</v>
        <stp/>
        <stp>BDP|2709585480011476723</stp>
        <tr r="Q4896" s="1"/>
        <tr r="Q4939" s="1"/>
        <tr r="Q5033" s="1"/>
      </tp>
      <tp t="s">
        <v>#N/A Requesting Data...4092099851</v>
        <stp/>
        <stp>BDP|5909233035034107973</stp>
        <tr r="R1139" s="1"/>
      </tp>
      <tp t="s">
        <v>#N/A Requesting Data...3495757127</v>
        <stp/>
        <stp>BDP|3811152455519627771</stp>
        <tr r="R2075" s="1"/>
        <tr r="R222" s="1"/>
        <tr r="R481" s="1"/>
      </tp>
      <tp t="s">
        <v>#N/A Requesting Data...3738253694</v>
        <stp/>
        <stp>BDP|2828158365175698975</stp>
        <tr r="R1729" s="1"/>
      </tp>
      <tp t="s">
        <v>#N/A Requesting Data...4142549292</v>
        <stp/>
        <stp>BDP|4801409244725783821</stp>
        <tr r="R1392" s="1"/>
      </tp>
      <tp t="s">
        <v>#N/A Requesting Data...3917211314</v>
        <stp/>
        <stp>BDP|9960218260780568448</stp>
        <tr r="R182" s="1"/>
        <tr r="R2035" s="1"/>
        <tr r="R441" s="1"/>
      </tp>
      <tp t="s">
        <v>#N/A Requesting Data...3672681585</v>
        <stp/>
        <stp>BDP|8350278998258311268</stp>
        <tr r="N647" s="1"/>
        <tr r="N863" s="1"/>
      </tp>
      <tp t="s">
        <v>#N/A Requesting Data...3725830342</v>
        <stp/>
        <stp>BDP|3199271716201930873</stp>
        <tr r="R1218" s="1"/>
      </tp>
      <tp t="s">
        <v>#N/A Requesting Data...4028744073</v>
        <stp/>
        <stp>BDP|6346822110801799788</stp>
        <tr r="R199" s="1"/>
        <tr r="R2052" s="1"/>
        <tr r="R458" s="1"/>
      </tp>
      <tp t="s">
        <v>#N/A Requesting Data...4155545495</v>
        <stp/>
        <stp>BDP|6108028438919432513</stp>
        <tr r="N640" s="1"/>
        <tr r="N857" s="1"/>
      </tp>
      <tp t="s">
        <v>#N/A N/A</v>
        <stp/>
        <stp>BDP|2817456887665652224</stp>
        <tr r="O946" s="1"/>
      </tp>
      <tp t="s">
        <v>#N/A Requesting Data...3795555453</v>
        <stp/>
        <stp>BDP|9438773312476778081</stp>
        <tr r="R2146" s="1"/>
        <tr r="R293" s="1"/>
        <tr r="R552" s="1"/>
      </tp>
      <tp t="s">
        <v>#N/A Requesting Data...3584290353</v>
        <stp/>
        <stp>BDP|3892619335298778757</stp>
        <tr r="R1041" s="1"/>
      </tp>
      <tp t="s">
        <v>#N/A Requesting Data...3463495605</v>
        <stp/>
        <stp>BDP|9058402990599834464</stp>
        <tr r="R1152" s="1"/>
      </tp>
      <tp t="s">
        <v>#N/A Requesting Data...4086333454</v>
        <stp/>
        <stp>BDP|9860966317459380167</stp>
        <tr r="N1243" s="1"/>
      </tp>
      <tp t="s">
        <v>#N/A Requesting Data...4055016114</v>
        <stp/>
        <stp>BDP|4199905260645886759</stp>
        <tr r="R1485" s="1"/>
      </tp>
      <tp t="s">
        <v>#N/A Requesting Data...3692717962</v>
        <stp/>
        <stp>BDP|7439581462868010524</stp>
        <tr r="R1593" s="1"/>
      </tp>
      <tp t="s">
        <v>#N/A Requesting Data...3284261561</v>
        <stp/>
        <stp>BDP|2660027999284744666</stp>
        <tr r="R1065" s="1"/>
      </tp>
      <tp t="s">
        <v>#N/A Requesting Data...3257048842</v>
        <stp/>
        <stp>BDP|8942985226389878336</stp>
        <tr r="R4978" s="1"/>
      </tp>
      <tp t="s">
        <v>#N/A Requesting Data...3431492723</v>
        <stp/>
        <stp>BDP|4081733807608161287</stp>
        <tr r="N1481" s="1"/>
        <tr r="N1880" s="1"/>
      </tp>
      <tp t="s">
        <v>#N/A Requesting Data...3585762460</v>
        <stp/>
        <stp>BDP|4204864258926859698</stp>
        <tr r="R1075" s="1"/>
      </tp>
      <tp t="s">
        <v>#N/A Requesting Data...3252041001</v>
        <stp/>
        <stp>BDP|1271293667789601573</stp>
        <tr r="R1029" s="1"/>
      </tp>
      <tp t="s">
        <v>#N/A Requesting Data...4199602746</v>
        <stp/>
        <stp>BDP|6578528218233681841</stp>
        <tr r="R155" s="1"/>
        <tr r="R2008" s="1"/>
        <tr r="R414" s="1"/>
      </tp>
      <tp t="s">
        <v>#N/A Requesting Data...3913293921</v>
        <stp/>
        <stp>BDP|7667619108809735153</stp>
        <tr r="R1156" s="1"/>
      </tp>
      <tp t="s">
        <v>#N/A Requesting Data...4176054756</v>
        <stp/>
        <stp>BDP|3143349390279022975</stp>
        <tr r="R144" s="1"/>
        <tr r="R1579" s="1"/>
        <tr r="R1997" s="1"/>
        <tr r="R403" s="1"/>
      </tp>
      <tp t="s">
        <v>#N/A Requesting Data...4223363796</v>
        <stp/>
        <stp>BDP|2439319322168794229</stp>
        <tr r="N1060" s="1"/>
      </tp>
      <tp t="s">
        <v>#N/A Requesting Data...4062460783</v>
        <stp/>
        <stp>BDP|2460764056979039065</stp>
        <tr r="R1319" s="1"/>
      </tp>
      <tp t="s">
        <v>#N/A Requesting Data...3813678400</v>
        <stp/>
        <stp>BDP|3888199468865244891</stp>
        <tr r="R1180" s="1"/>
      </tp>
      <tp t="s">
        <v>#N/A Requesting Data...3874839456</v>
        <stp/>
        <stp>BDP|9259714465868604925</stp>
        <tr r="N1392" s="1"/>
      </tp>
      <tp t="s">
        <v>#N/A Requesting Data...3980313258</v>
        <stp/>
        <stp>BDP|7478651224393532926</stp>
        <tr r="N643" s="1"/>
        <tr r="N859" s="1"/>
      </tp>
      <tp t="s">
        <v>#N/A Requesting Data...4155338245</v>
        <stp/>
        <stp>BDP|6480957447321270368</stp>
        <tr r="R335" s="1"/>
      </tp>
      <tp t="s">
        <v>#N/A Requesting Data...4104292443</v>
        <stp/>
        <stp>BDP|4118650292616478402</stp>
        <tr r="N1449" s="1"/>
      </tp>
      <tp t="s">
        <v>#N/A Requesting Data...4154268902</v>
        <stp/>
        <stp>BDP|8587070757000641418</stp>
        <tr r="N762" s="1"/>
      </tp>
      <tp t="s">
        <v>#N/A Requesting Data...3302244445</v>
        <stp/>
        <stp>BDP|4409844183685148802</stp>
        <tr r="N1362" s="1"/>
      </tp>
      <tp t="s">
        <v>#N/A Requesting Data...3484980107</v>
        <stp/>
        <stp>BDP|1108597562393971815</stp>
        <tr r="R1833" s="1"/>
        <tr r="R1833" s="1"/>
        <tr r="R24" s="1"/>
        <tr r="R24" s="1"/>
        <tr r="R326" s="1"/>
        <tr r="R326" s="1"/>
        <tr r="R4744" s="1"/>
        <tr r="R4744" s="1"/>
        <tr r="R4759" s="1"/>
        <tr r="R4759" s="1"/>
        <tr r="R4808" s="1"/>
        <tr r="R4808" s="1"/>
        <tr r="R4856" s="1"/>
        <tr r="R4856" s="1"/>
        <tr r="R5005" s="1"/>
        <tr r="R5005" s="1"/>
        <tr r="R5043" s="1"/>
        <tr r="R5043" s="1"/>
        <tr r="R5080" s="1"/>
        <tr r="R5080" s="1"/>
        <tr r="R630" s="1"/>
        <tr r="R630" s="1"/>
        <tr r="R770" s="1"/>
        <tr r="R770" s="1"/>
        <tr r="R942" s="1"/>
        <tr r="R942" s="1"/>
      </tp>
      <tp t="s">
        <v>#N/A Requesting Data...3409395272</v>
        <stp/>
        <stp>BDP|8621678553680224237</stp>
        <tr r="N1451" s="1"/>
      </tp>
      <tp t="s">
        <v>#N/A Requesting Data...3557472825</v>
        <stp/>
        <stp>BDP|9145595923643877408</stp>
        <tr r="R1752" s="1"/>
      </tp>
      <tp t="s">
        <v>#N/A Requesting Data...3330505266</v>
        <stp/>
        <stp>BDP|5685952807572050770</stp>
        <tr r="R1099" s="1"/>
      </tp>
      <tp t="s">
        <v>#N/A Requesting Data...3462937643</v>
        <stp/>
        <stp>BDP|2449726923768355651</stp>
        <tr r="R4979" s="1"/>
      </tp>
      <tp t="s">
        <v>#N/A Requesting Data...3765813073</v>
        <stp/>
        <stp>BDP|5256992775283950140</stp>
        <tr r="R1223" s="1"/>
        <tr r="R1255" s="1"/>
        <tr r="R1295" s="1"/>
        <tr r="R1917" s="1"/>
        <tr r="R4876" s="1"/>
        <tr r="R4919" s="1"/>
        <tr r="R5013" s="1"/>
        <tr r="R5098" s="1"/>
        <tr r="R53" s="1"/>
        <tr r="R967" s="1"/>
      </tp>
      <tp t="s">
        <v>#N/A Requesting Data...4287988180</v>
        <stp/>
        <stp>BDP|3730705265368844392</stp>
        <tr r="R1789" s="1"/>
      </tp>
      <tp t="s">
        <v>#N/A Requesting Data...3837806448</v>
        <stp/>
        <stp>BDP|6007097538849593572</stp>
        <tr r="R1639" s="1"/>
        <tr r="R2063" s="1"/>
        <tr r="R210" s="1"/>
        <tr r="R469" s="1"/>
      </tp>
      <tp t="s">
        <v>#N/A Requesting Data...3503025586</v>
        <stp/>
        <stp>BDP|3420390049298578523</stp>
        <tr r="N1522" s="1"/>
      </tp>
      <tp t="s">
        <v>#N/A Requesting Data...4109603194</v>
        <stp/>
        <stp>BDP|8865056648155692031</stp>
        <tr r="N1368" s="1"/>
      </tp>
      <tp t="s">
        <v>#N/A Requesting Data...4248730104</v>
        <stp/>
        <stp>BDP|9482254335018706937</stp>
        <tr r="N1185" s="1"/>
      </tp>
      <tp t="s">
        <v>#N/A Requesting Data...4247801421</v>
        <stp/>
        <stp>BDP|1032273886666839498</stp>
        <tr r="R1520" s="1"/>
      </tp>
      <tp t="s">
        <v>#N/A Requesting Data...3470142859</v>
        <stp/>
        <stp>BDP|5009717272649587564</stp>
        <tr r="N4978" s="1"/>
      </tp>
      <tp t="s">
        <v>#N/A Requesting Data...4289064673</v>
        <stp/>
        <stp>BDP|6387681489631230003</stp>
        <tr r="R1188" s="1"/>
      </tp>
      <tp t="s">
        <v>#N/A Requesting Data...3296022936</v>
        <stp/>
        <stp>BDP|6891153047388332295</stp>
        <tr r="R718" s="1"/>
      </tp>
      <tp t="s">
        <v>#N/A Requesting Data...4264802554</v>
        <stp/>
        <stp>BDP|2088153807362011828</stp>
        <tr r="R1699" s="1"/>
        <tr r="R2122" s="1"/>
        <tr r="R269" s="1"/>
        <tr r="R528" s="1"/>
      </tp>
      <tp t="s">
        <v>#N/A Requesting Data...3803439975</v>
        <stp/>
        <stp>BDP|6966330073449821211</stp>
        <tr r="R1484" s="1"/>
      </tp>
      <tp t="s">
        <v>#N/A Requesting Data...4228956372</v>
        <stp/>
        <stp>BDP|5685826877155140629</stp>
        <tr r="R1089" s="1"/>
      </tp>
      <tp t="s">
        <v>#N/A Requesting Data...3305377831</v>
        <stp/>
        <stp>BDP|3565539181243015479</stp>
        <tr r="R1454" s="1"/>
      </tp>
      <tp t="s">
        <v>#N/A Requesting Data...3553577474</v>
        <stp/>
        <stp>BDP|5037905716064331052</stp>
        <tr r="R1841" s="1"/>
      </tp>
      <tp t="s">
        <v>#N/A Requesting Data...4167876842</v>
        <stp/>
        <stp>BDP|9759548611706073235</stp>
        <tr r="R1636" s="1"/>
      </tp>
      <tp t="s">
        <v>#N/A Requesting Data...3820387731</v>
        <stp/>
        <stp>BDP|7774800010877173072</stp>
        <tr r="R1640" s="1"/>
        <tr r="R2064" s="1"/>
        <tr r="R211" s="1"/>
        <tr r="R470" s="1"/>
      </tp>
      <tp t="s">
        <v>#N/A Requesting Data...3929101215</v>
        <stp/>
        <stp>BDP|9383597888589292413</stp>
        <tr r="R1046" s="1"/>
        <tr r="R1046" s="1"/>
      </tp>
      <tp t="s">
        <v>#N/A Requesting Data...3683946464</v>
        <stp/>
        <stp>BDP|6093780249644947898</stp>
        <tr r="R84" s="1"/>
      </tp>
      <tp t="s">
        <v>#N/A Requesting Data...4181394085</v>
        <stp/>
        <stp>BDP|4161063300669640402</stp>
        <tr r="N1413" s="1"/>
        <tr r="N1862" s="1"/>
      </tp>
      <tp t="s">
        <v>#N/A Requesting Data...4245595212</v>
        <stp/>
        <stp>BDP|6464215208549830441</stp>
        <tr r="R1521" s="1"/>
      </tp>
      <tp t="s">
        <v>#N/A Requesting Data...3342427310</v>
        <stp/>
        <stp>BDP|5590009040211008945</stp>
        <tr r="R825" s="1"/>
        <tr r="R825" s="1"/>
      </tp>
      <tp t="s">
        <v>#N/A Requesting Data...4197665045</v>
        <stp/>
        <stp>BDP|5996801289189638502</stp>
        <tr r="R1078" s="1"/>
      </tp>
      <tp t="s">
        <v>#N/A Requesting Data...4115064529</v>
        <stp/>
        <stp>BDP|7797468051436086966</stp>
        <tr r="N1075" s="1"/>
      </tp>
      <tp t="s">
        <v>#N/A Requesting Data...3727017989</v>
        <stp/>
        <stp>BDP|4013092414575333989</stp>
        <tr r="R1427" s="1"/>
      </tp>
      <tp t="s">
        <v>#N/A Requesting Data...3971653670</v>
        <stp/>
        <stp>BDP|9913886398235965463</stp>
        <tr r="R819" s="1"/>
        <tr r="R819" s="1"/>
      </tp>
      <tp t="s">
        <v>#N/A Requesting Data...3545874462</v>
        <stp/>
        <stp>BDP|9417694229505510173</stp>
        <tr r="N823" s="1"/>
      </tp>
      <tp t="s">
        <v>#N/A Requesting Data...3601034785</v>
        <stp/>
        <stp>BDP|8405284814034794681</stp>
        <tr r="N342" s="1"/>
      </tp>
      <tp t="s">
        <v>#N/A Requesting Data...3585250824</v>
        <stp/>
        <stp>BDP|4727265797333013515</stp>
        <tr r="N614" s="1"/>
      </tp>
      <tp t="s">
        <v>#N/A Requesting Data...3987277692</v>
        <stp/>
        <stp>BDP|7021457065778516427</stp>
        <tr r="R1209" s="1"/>
      </tp>
      <tp t="s">
        <v>#N/A Requesting Data...3588138037</v>
        <stp/>
        <stp>BDP|6268905207736155037</stp>
        <tr r="R1879" s="1"/>
      </tp>
      <tp t="s">
        <v>#N/A Requesting Data...4101053598</v>
        <stp/>
        <stp>BDP|9503859795029845895</stp>
        <tr r="N679" s="1"/>
        <tr r="N886" s="1"/>
      </tp>
      <tp t="s">
        <v>#N/A Requesting Data...3687493092</v>
        <stp/>
        <stp>BDP|7421377396361629579</stp>
        <tr r="N4800" s="1"/>
        <tr r="N4800" s="1"/>
        <tr r="N5075" s="1"/>
        <tr r="N5075" s="1"/>
      </tp>
      <tp t="s">
        <v>#N/A Requesting Data...3836091781</v>
        <stp/>
        <stp>BDP|9300630755222083116</stp>
        <tr r="N181" s="1"/>
        <tr r="N2034" s="1"/>
        <tr r="N440" s="1"/>
      </tp>
      <tp t="s">
        <v>#N/A Requesting Data...3925964532</v>
        <stp/>
        <stp>BDP|1156711265028423152</stp>
        <tr r="N1487" s="1"/>
      </tp>
      <tp t="s">
        <v>#N/A Requesting Data...3616300631</v>
        <stp/>
        <stp>BDP|8088635852431209360</stp>
        <tr r="R1872" s="1"/>
      </tp>
      <tp t="s">
        <v>#N/A Requesting Data...3925872256</v>
        <stp/>
        <stp>BDP|4267692749926751900</stp>
        <tr r="N1053" s="1"/>
      </tp>
      <tp t="s">
        <v>#N/A Requesting Data...3362914664</v>
        <stp/>
        <stp>BDP|5589673981246710412</stp>
        <tr r="R1412" s="1"/>
      </tp>
      <tp t="s">
        <v>#N/A Requesting Data...3498655961</v>
        <stp/>
        <stp>BDP|1440760407466253927</stp>
        <tr r="R1842" s="1"/>
      </tp>
      <tp t="s">
        <v>#N/A Requesting Data...3638324386</v>
        <stp/>
        <stp>BDP|9858531769471713203</stp>
        <tr r="R1131" s="1"/>
      </tp>
      <tp t="s">
        <v>#N/A Requesting Data...4243153992</v>
        <stp/>
        <stp>BDP|8908585431712133547</stp>
        <tr r="R759" s="1"/>
      </tp>
      <tp t="s">
        <v>#N/A Requesting Data...3971333976</v>
        <stp/>
        <stp>BDP|3791465685915549347</stp>
        <tr r="R617" s="1"/>
      </tp>
      <tp t="s">
        <v>#N/A Requesting Data...4294500992</v>
        <stp/>
        <stp>BDP|5389269451102765960</stp>
        <tr r="R4837" s="1"/>
        <tr r="R4837" s="1"/>
      </tp>
      <tp t="s">
        <v>#N/A Requesting Data...3532155063</v>
        <stp/>
        <stp>BDP|8627264248775928245</stp>
        <tr r="R1395" s="1"/>
      </tp>
      <tp t="s">
        <v>#N/A Requesting Data...4154179137</v>
        <stp/>
        <stp>BDP|5657671696819543983</stp>
        <tr r="R599" s="1"/>
      </tp>
      <tp t="s">
        <v>#N/A Requesting Data...3795326551</v>
        <stp/>
        <stp>BDP|1825364793204612518</stp>
        <tr r="R827" s="1"/>
      </tp>
      <tp t="s">
        <v>#N/A Requesting Data...3758135729</v>
        <stp/>
        <stp>BDP|2321097210610388934</stp>
        <tr r="R1012" s="1"/>
      </tp>
      <tp t="s">
        <v>#N/A Requesting Data...4147570137</v>
        <stp/>
        <stp>BDP|5094267895074151089</stp>
        <tr r="R1345" s="1"/>
        <tr r="R1651" s="1"/>
        <tr r="R2074" s="1"/>
        <tr r="R221" s="1"/>
        <tr r="R480" s="1"/>
      </tp>
      <tp t="s">
        <v>#N/A Requesting Data...4021324402</v>
        <stp/>
        <stp>BDP|2611035195453807224</stp>
        <tr r="R1512" s="1"/>
      </tp>
      <tp t="s">
        <v>#N/A Requesting Data...4031494946</v>
        <stp/>
        <stp>BDP|8229505371768935805</stp>
        <tr r="R1005" s="1"/>
      </tp>
      <tp t="s">
        <v>#N/A Requesting Data...3351477581</v>
        <stp/>
        <stp>BDP|3414450205259939468</stp>
        <tr r="R1510" s="1"/>
      </tp>
      <tp t="s">
        <v>#N/A Requesting Data...3506446435</v>
        <stp/>
        <stp>BDP|1386193576308205552</stp>
        <tr r="N1419" s="1"/>
      </tp>
      <tp t="s">
        <v>#N/A Requesting Data...3399440021</v>
        <stp/>
        <stp>BDP|2160026451705047899</stp>
        <tr r="R1056" s="1"/>
      </tp>
      <tp t="s">
        <v>#N/A Requesting Data...3985538465</v>
        <stp/>
        <stp>BDP|5953160690266017147</stp>
        <tr r="N1353" s="1"/>
      </tp>
      <tp t="s">
        <v>#N/A Requesting Data...3491407585</v>
        <stp/>
        <stp>BDP|3100544789912263666</stp>
        <tr r="R1193" s="1"/>
      </tp>
      <tp t="s">
        <v>#N/A Requesting Data...3850833258</v>
        <stp/>
        <stp>BDP|9899547050643603027</stp>
        <tr r="R4853" s="1"/>
        <tr r="R4853" s="1"/>
      </tp>
      <tp t="s">
        <v>#N/A Requesting Data...4120491590</v>
        <stp/>
        <stp>BDP|3154003068879454655</stp>
        <tr r="R1176" s="1"/>
      </tp>
      <tp t="s">
        <v>#N/A Requesting Data...4153938533</v>
        <stp/>
        <stp>BDP|7991825941995028424</stp>
        <tr r="R794" s="1"/>
      </tp>
      <tp t="s">
        <v>#N/A Requesting Data...3666316099</v>
        <stp/>
        <stp>BDP|4684706385949292881</stp>
        <tr r="N1035" s="1"/>
      </tp>
      <tp t="s">
        <v>#N/A Requesting Data...4214997507</v>
        <stp/>
        <stp>BDP|1448050138959475145</stp>
        <tr r="R1006" s="1"/>
      </tp>
      <tp t="s">
        <v>#N/A Requesting Data...3553483752</v>
        <stp/>
        <stp>BDP|8373749439687156162</stp>
        <tr r="N1662" s="1"/>
        <tr r="N2085" s="1"/>
        <tr r="N232" s="1"/>
        <tr r="N491" s="1"/>
      </tp>
      <tp t="s">
        <v>#N/A Requesting Data...3588817118</v>
        <stp/>
        <stp>BDP|8166999745529709634</stp>
        <tr r="N1759" s="1"/>
      </tp>
      <tp t="s">
        <v>#N/A Requesting Data...4019381911</v>
        <stp/>
        <stp>BDP|4133864808452458427</stp>
        <tr r="R139" s="1"/>
        <tr r="R1992" s="1"/>
        <tr r="R398" s="1"/>
      </tp>
      <tp t="s">
        <v>#N/A Requesting Data...4021000313</v>
        <stp/>
        <stp>BDP|8311301416451566193</stp>
        <tr r="N728" s="1"/>
        <tr r="N929" s="1"/>
      </tp>
      <tp t="s">
        <v>#N/A Requesting Data...3775895800</v>
        <stp/>
        <stp>BDP|4558733323452539990</stp>
        <tr r="R1440" s="1"/>
        <tr r="R1600" s="1"/>
        <tr r="R161" s="1"/>
        <tr r="R2014" s="1"/>
        <tr r="R420" s="1"/>
      </tp>
      <tp t="s">
        <v>#N/A Requesting Data...4270685829</v>
        <stp/>
        <stp>BDP|5673487861134667978</stp>
        <tr r="N1606" s="1"/>
        <tr r="N166" s="1"/>
        <tr r="N2019" s="1"/>
        <tr r="N425" s="1"/>
      </tp>
      <tp t="s">
        <v>#N/A Requesting Data...3668390345</v>
        <stp/>
        <stp>BDP|2095328090437413586</stp>
        <tr r="N1467" s="1"/>
      </tp>
      <tp t="s">
        <v>#N/A Requesting Data...3389952826</v>
        <stp/>
        <stp>BDP|5991148472530464950</stp>
        <tr r="N1083" s="1"/>
      </tp>
      <tp t="s">
        <v>#N/A Requesting Data...3548617191</v>
        <stp/>
        <stp>BDP|8987672215383259665</stp>
        <tr r="N2176" s="1"/>
      </tp>
      <tp t="s">
        <v>#N/A Requesting Data...3872637563</v>
        <stp/>
        <stp>BDP|4033347328918130726</stp>
        <tr r="R668" s="1"/>
      </tp>
      <tp t="s">
        <v>#N/A Requesting Data...3335971059</v>
        <stp/>
        <stp>BDP|3226869970524820236</stp>
        <tr r="N1448" s="1"/>
      </tp>
      <tp t="s">
        <v>#N/A Requesting Data...3414239994</v>
        <stp/>
        <stp>BDP|1664899639744028497</stp>
        <tr r="R5008" s="1"/>
      </tp>
      <tp t="s">
        <v>#N/A Requesting Data...3679058010</v>
        <stp/>
        <stp>BDP|7391258789810495743</stp>
        <tr r="R181" s="1"/>
        <tr r="R2034" s="1"/>
        <tr r="R440" s="1"/>
      </tp>
      <tp t="s">
        <v>#N/A Requesting Data...3433636618</v>
        <stp/>
        <stp>BDP|2525267904403052987</stp>
        <tr r="R149" s="1"/>
        <tr r="R1584" s="1"/>
        <tr r="R2002" s="1"/>
        <tr r="R408" s="1"/>
      </tp>
      <tp t="s">
        <v>#N/A Requesting Data...3808938503</v>
        <stp/>
        <stp>BDP|9957009176175792172</stp>
        <tr r="N17" s="1"/>
        <tr r="N17" s="1"/>
        <tr r="N37" s="1"/>
        <tr r="N37" s="1"/>
        <tr r="N4997" s="1"/>
        <tr r="N4997" s="1"/>
      </tp>
      <tp t="s">
        <v>#N/A Requesting Data...3546522113</v>
        <stp/>
        <stp>BDP|1211036206263393880</stp>
        <tr r="N659" s="1"/>
      </tp>
      <tp t="s">
        <v>#N/A Requesting Data...4147489876</v>
        <stp/>
        <stp>BDP|8941060756240652737</stp>
        <tr r="R821" s="1"/>
      </tp>
      <tp t="s">
        <v>#N/A Requesting Data...3774648841</v>
        <stp/>
        <stp>BDP|2500135920653888833</stp>
        <tr r="R110" s="1"/>
        <tr r="R1550" s="1"/>
        <tr r="R1963" s="1"/>
        <tr r="R369" s="1"/>
      </tp>
      <tp t="s">
        <v>#N/A Requesting Data...3900689189</v>
        <stp/>
        <stp>BDP|5790362439877392867</stp>
        <tr r="R1666" s="1"/>
        <tr r="R2089" s="1"/>
        <tr r="R236" s="1"/>
        <tr r="R495" s="1"/>
      </tp>
      <tp t="s">
        <v>#N/A Requesting Data...4008280456</v>
        <stp/>
        <stp>BDP|8125197508120961342</stp>
        <tr r="N4989" s="1"/>
        <tr r="N4989" s="1"/>
      </tp>
      <tp t="s">
        <v>#N/A Requesting Data...3359622274</v>
        <stp/>
        <stp>BDP|4474348285885133090</stp>
        <tr r="N1225" s="1"/>
        <tr r="N1225" s="1"/>
        <tr r="N1257" s="1"/>
        <tr r="N1257" s="1"/>
        <tr r="N1297" s="1"/>
        <tr r="N1297" s="1"/>
        <tr r="N1919" s="1"/>
        <tr r="N1919" s="1"/>
        <tr r="N4878" s="1"/>
        <tr r="N4878" s="1"/>
        <tr r="N4921" s="1"/>
        <tr r="N4921" s="1"/>
        <tr r="N5015" s="1"/>
        <tr r="N5015" s="1"/>
        <tr r="N5100" s="1"/>
        <tr r="N5100" s="1"/>
        <tr r="N55" s="1"/>
        <tr r="N55" s="1"/>
        <tr r="N969" s="1"/>
        <tr r="N969" s="1"/>
      </tp>
      <tp t="s">
        <v>#N/A Requesting Data...3535760551</v>
        <stp/>
        <stp>BDP|9164280854591102515</stp>
        <tr r="R1525" s="1"/>
      </tp>
      <tp t="s">
        <v>#N/A Requesting Data...3612556875</v>
        <stp/>
        <stp>BDP|6826989320821342618</stp>
        <tr r="R1741" s="1"/>
        <tr r="R2165" s="1"/>
        <tr r="R312" s="1"/>
        <tr r="R571" s="1"/>
      </tp>
      <tp t="s">
        <v>#N/A Requesting Data...3340358621</v>
        <stp/>
        <stp>BDP|9960038234660563091</stp>
        <tr r="R1252" s="1"/>
        <tr r="R1292" s="1"/>
        <tr r="R1910" s="1"/>
        <tr r="R4873" s="1"/>
        <tr r="R4916" s="1"/>
        <tr r="R50" s="1"/>
        <tr r="R5095" s="1"/>
        <tr r="R964" s="1"/>
      </tp>
      <tp t="s">
        <v>#N/A Requesting Data...3663616834</v>
        <stp/>
        <stp>BDP|3577822215570405040</stp>
        <tr r="R618" s="1"/>
      </tp>
      <tp t="s">
        <v>#N/A Requesting Data...3948967234</v>
        <stp/>
        <stp>BDP|8407867427578145066</stp>
        <tr r="N129" s="1"/>
        <tr r="N1568" s="1"/>
        <tr r="N1982" s="1"/>
        <tr r="N388" s="1"/>
      </tp>
      <tp t="s">
        <v>#N/A Requesting Data...3670190278</v>
        <stp/>
        <stp>BDP|7800480558818891423</stp>
        <tr r="N1692" s="1"/>
        <tr r="N2116" s="1"/>
        <tr r="N263" s="1"/>
        <tr r="N522" s="1"/>
      </tp>
      <tp t="s">
        <v>#N/A Requesting Data...3676742618</v>
        <stp/>
        <stp>BDP|1133905550283710440</stp>
        <tr r="R1033" s="1"/>
      </tp>
      <tp t="s">
        <v>#N/A Requesting Data...3772655651</v>
        <stp/>
        <stp>BDP|8431002252524042359</stp>
        <tr r="N159" s="1"/>
        <tr r="N1701" s="1"/>
        <tr r="N2012" s="1"/>
        <tr r="N418" s="1"/>
      </tp>
      <tp t="s">
        <v>#N/A Requesting Data...3641979857</v>
        <stp/>
        <stp>BDP|4580091119117733811</stp>
        <tr r="N1094" s="1"/>
      </tp>
      <tp t="s">
        <v>#N/A Requesting Data...3545463032</v>
        <stp/>
        <stp>BDP|4527665794460600123</stp>
        <tr r="R1141" s="1"/>
      </tp>
      <tp t="s">
        <v>#N/A Requesting Data...3937862976</v>
        <stp/>
        <stp>BDP|9056163694809986285</stp>
        <tr r="R4849" s="1"/>
        <tr r="R4849" s="1"/>
        <tr r="R5120" s="1"/>
        <tr r="R5120" s="1"/>
        <tr r="R746" s="1"/>
        <tr r="R746" s="1"/>
      </tp>
      <tp t="s">
        <v>#N/A Requesting Data...3750090182</v>
        <stp/>
        <stp>BDP|6134235296751479630</stp>
        <tr r="R163" s="1"/>
        <tr r="R2016" s="1"/>
        <tr r="R422" s="1"/>
      </tp>
      <tp t="s">
        <v>#N/A Requesting Data...4179206103</v>
        <stp/>
        <stp>BDP|7791915001311459531</stp>
        <tr r="R686" s="1"/>
        <tr r="R893" s="1"/>
      </tp>
      <tp t="s">
        <v>#N/A Requesting Data...3633851237</v>
        <stp/>
        <stp>BDP|5015261119854757883</stp>
        <tr r="N1496" s="1"/>
      </tp>
      <tp t="s">
        <v>#N/A Requesting Data...3885640264</v>
        <stp/>
        <stp>BDP|7469922164845536771</stp>
        <tr r="N596" s="1"/>
      </tp>
      <tp t="s">
        <v>#N/A Requesting Data...4140100001</v>
        <stp/>
        <stp>BDP|4417086129349105544</stp>
        <tr r="R4831" s="1"/>
        <tr r="R4831" s="1"/>
      </tp>
      <tp t="s">
        <v>#N/A N/A</v>
        <stp/>
        <stp>BDP|7734597987509012993</stp>
        <tr r="Q29" s="1"/>
        <tr r="Q9" s="1"/>
      </tp>
      <tp t="s">
        <v>#N/A Requesting Data...3873125223</v>
        <stp/>
        <stp>BDP|2708348958849941722</stp>
        <tr r="R1073" s="1"/>
      </tp>
      <tp t="s">
        <v>#N/A Requesting Data...3518947037</v>
        <stp/>
        <stp>BDP|3394754421159572530</stp>
        <tr r="R1022" s="1"/>
        <tr r="R1022" s="1"/>
      </tp>
      <tp t="s">
        <v>#N/A Requesting Data...3615399226</v>
        <stp/>
        <stp>BDP|2460541063968737350</stp>
        <tr r="R1279" s="1"/>
        <tr r="R1826" s="1"/>
        <tr r="R320" s="1"/>
        <tr r="R38" s="1"/>
        <tr r="R4801" s="1"/>
        <tr r="R5076" s="1"/>
        <tr r="R5116" s="1"/>
        <tr r="R742" s="1"/>
        <tr r="R765" s="1"/>
        <tr r="R87" s="1"/>
        <tr r="R938" s="1"/>
        <tr r="R985" s="1"/>
      </tp>
      <tp t="s">
        <v>#N/A Requesting Data...3857068288</v>
        <stp/>
        <stp>BDP|1795670265529455205</stp>
        <tr r="R1632" s="1"/>
        <tr r="R200" s="1"/>
        <tr r="R2053" s="1"/>
        <tr r="R459" s="1"/>
      </tp>
      <tp t="s">
        <v>#N/A Requesting Data...3922915921</v>
        <stp/>
        <stp>BDP|8446446427093436721</stp>
        <tr r="R1823" s="1"/>
      </tp>
      <tp t="s">
        <v>#N/A Requesting Data...3857728771</v>
        <stp/>
        <stp>BDP|5169895450794027695</stp>
        <tr r="R134" s="1"/>
        <tr r="R1987" s="1"/>
        <tr r="R393" s="1"/>
      </tp>
      <tp t="s">
        <v>#N/A Requesting Data...3452463093</v>
        <stp/>
        <stp>BDP|8630883298363208050</stp>
        <tr r="R151" s="1"/>
        <tr r="R1589" s="1"/>
        <tr r="R2004" s="1"/>
        <tr r="R410" s="1"/>
      </tp>
      <tp t="s">
        <v>#N/A Requesting Data...3764988367</v>
        <stp/>
        <stp>BDP|8569011661352332675</stp>
        <tr r="R1745" s="1"/>
      </tp>
      <tp t="s">
        <v>#N/A Requesting Data...3889553994</v>
        <stp/>
        <stp>BDP|3696733875760624979</stp>
        <tr r="R1188" s="1"/>
      </tp>
      <tp t="s">
        <v>#N/A Requesting Data...3877977224</v>
        <stp/>
        <stp>BDP|5176632346858104535</stp>
        <tr r="R825" s="1"/>
      </tp>
      <tp t="s">
        <v>#N/A Requesting Data...3467685419</v>
        <stp/>
        <stp>BDP|8125317606754304538</stp>
        <tr r="N1187" s="1"/>
      </tp>
      <tp t="s">
        <v>#N/A Requesting Data...3785981149</v>
        <stp/>
        <stp>BDP|2995993175540250615</stp>
        <tr r="N4853" s="1"/>
      </tp>
      <tp t="s">
        <v>#N/A Requesting Data...4173373120</v>
        <stp/>
        <stp>BDP|7766614556048110672</stp>
        <tr r="R1001" s="1"/>
      </tp>
      <tp t="s">
        <v>#N/A Requesting Data...3604032169</v>
        <stp/>
        <stp>BDP|8724725003033539653</stp>
        <tr r="R4960" s="1"/>
      </tp>
      <tp t="s">
        <v>#N/A Requesting Data...3889318382</v>
        <stp/>
        <stp>BDP|6679823940240390007</stp>
        <tr r="R2099" s="1"/>
        <tr r="R246" s="1"/>
        <tr r="R505" s="1"/>
      </tp>
      <tp t="s">
        <v>#N/A Requesting Data...3603401543</v>
        <stp/>
        <stp>BDP|5884934943241926364</stp>
        <tr r="R1076" s="1"/>
      </tp>
      <tp t="s">
        <v>#N/A Requesting Data...3947039342</v>
        <stp/>
        <stp>BDP|3684861197291913994</stp>
        <tr r="N1780" s="1"/>
      </tp>
      <tp t="s">
        <v>#N/A Requesting Data...3965302708</v>
        <stp/>
        <stp>BDP|3087519026437243925</stp>
        <tr r="R4963" s="1"/>
      </tp>
      <tp t="s">
        <v>#N/A Requesting Data...3638440517</v>
        <stp/>
        <stp>BDP|6220923359078777892</stp>
        <tr r="R1221" s="1"/>
        <tr r="R1253" s="1"/>
        <tr r="R1293" s="1"/>
        <tr r="R1915" s="1"/>
        <tr r="R4874" s="1"/>
        <tr r="R4917" s="1"/>
        <tr r="R5011" s="1"/>
        <tr r="R5096" s="1"/>
        <tr r="R51" s="1"/>
        <tr r="R965" s="1"/>
      </tp>
      <tp t="s">
        <v>#N/A Requesting Data...3699256922</v>
        <stp/>
        <stp>BDP|3056493899136562225</stp>
        <tr r="R4794" s="1"/>
        <tr r="R4795" s="1"/>
        <tr r="R4796" s="1"/>
      </tp>
      <tp t="s">
        <v>#N/A Requesting Data...3770213292</v>
        <stp/>
        <stp>BDP|8880886001893001962</stp>
        <tr r="R2119" s="1"/>
        <tr r="R266" s="1"/>
        <tr r="R525" s="1"/>
      </tp>
      <tp t="s">
        <v>#N/A Requesting Data...3574462523</v>
        <stp/>
        <stp>BDP|3866147569579085710</stp>
        <tr r="R1852" s="1"/>
      </tp>
      <tp t="s">
        <v>#N/A Requesting Data...3460858165</v>
        <stp/>
        <stp>BDP|5705077244803378837</stp>
        <tr r="R2062" s="1"/>
        <tr r="R209" s="1"/>
        <tr r="R468" s="1"/>
      </tp>
      <tp t="s">
        <v>#N/A Requesting Data...4166371717</v>
        <stp/>
        <stp>BDP|9785665411990341471</stp>
        <tr r="N1489" s="1"/>
      </tp>
      <tp t="s">
        <v>#N/A Requesting Data...3492202882</v>
        <stp/>
        <stp>BDP|1431181811278871315</stp>
        <tr r="R1477" s="1"/>
        <tr r="R1724" s="1"/>
        <tr r="R2148" s="1"/>
        <tr r="R295" s="1"/>
        <tr r="R554" s="1"/>
      </tp>
      <tp t="s">
        <v>#N/A Requesting Data...3436102931</v>
        <stp/>
        <stp>BDP|3479460088164640180</stp>
        <tr r="R1867" s="1"/>
      </tp>
      <tp t="s">
        <v>#N/A Requesting Data...4273478395</v>
        <stp/>
        <stp>BDP|3201021112408306050</stp>
        <tr r="N1788" s="1"/>
      </tp>
      <tp t="s">
        <v>#N/A Requesting Data...4007665368</v>
        <stp/>
        <stp>BDP|9846863487346476596</stp>
        <tr r="R1353" s="1"/>
      </tp>
      <tp t="s">
        <v>#N/A Requesting Data...3841167244</v>
        <stp/>
        <stp>BDP|9362129371291172444</stp>
        <tr r="R993" s="1"/>
      </tp>
      <tp t="s">
        <v>#N/A Requesting Data...4152877247</v>
        <stp/>
        <stp>BDP|9645180232747037690</stp>
        <tr r="N4827" s="1"/>
      </tp>
      <tp t="s">
        <v>#N/A Requesting Data...3785781003</v>
        <stp/>
        <stp>BDP|9039699445956016792</stp>
        <tr r="R1190" s="1"/>
      </tp>
      <tp t="s">
        <v>#N/A Requesting Data...3754980483</v>
        <stp/>
        <stp>BDP|4335250407179323574</stp>
        <tr r="R802" s="1"/>
      </tp>
      <tp t="s">
        <v>#N/A Requesting Data...3588701618</v>
        <stp/>
        <stp>BDP|6764357786575891299</stp>
        <tr r="N1563" s="1"/>
      </tp>
      <tp t="s">
        <v>#N/A Requesting Data...3544650710</v>
        <stp/>
        <stp>BDP|4926760875396638895</stp>
        <tr r="R1782" s="1"/>
      </tp>
      <tp t="s">
        <v>#N/A Requesting Data...4013089758</v>
        <stp/>
        <stp>BDP|7510599919051911961</stp>
        <tr r="N1856" s="1"/>
      </tp>
      <tp t="s">
        <v>#N/A Requesting Data...3545069414</v>
        <stp/>
        <stp>BDP|1260371018990657815</stp>
        <tr r="N4988" s="1"/>
        <tr r="N4988" s="1"/>
      </tp>
      <tp t="s">
        <v>#N/A Requesting Data...3414207038</v>
        <stp/>
        <stp>BDP|8357106278610306525</stp>
        <tr r="R1430" s="1"/>
      </tp>
      <tp t="s">
        <v>#N/A Requesting Data...3825401628</v>
        <stp/>
        <stp>BDP|9107312709498327902</stp>
        <tr r="R1836" s="1"/>
        <tr r="R1649" s="1"/>
        <tr r="R2072" s="1"/>
        <tr r="R219" s="1"/>
        <tr r="R478" s="1"/>
      </tp>
      <tp t="s">
        <v>#N/A Requesting Data...3956455152</v>
        <stp/>
        <stp>BDP|1458467246638927269</stp>
        <tr r="N1125" s="1"/>
      </tp>
      <tp t="s">
        <v>#N/A Requesting Data...3414298252</v>
        <stp/>
        <stp>BDP|2825938068817901113</stp>
        <tr r="R1857" s="1"/>
      </tp>
      <tp t="s">
        <v>#N/A Requesting Data...3931913331</v>
        <stp/>
        <stp>BDP|8909310872400532741</stp>
        <tr r="N1699" s="1"/>
        <tr r="N2122" s="1"/>
        <tr r="N269" s="1"/>
        <tr r="N528" s="1"/>
      </tp>
      <tp t="s">
        <v>#N/A Requesting Data...3833895747</v>
        <stp/>
        <stp>BDP|8074399101399909996</stp>
        <tr r="N837" s="1"/>
      </tp>
      <tp t="s">
        <v>#N/A Requesting Data...4033498293</v>
        <stp/>
        <stp>BDP|1223359368357071875</stp>
        <tr r="R2075" s="1"/>
        <tr r="R222" s="1"/>
        <tr r="R481" s="1"/>
      </tp>
      <tp t="s">
        <v>#N/A Requesting Data...3819084787</v>
        <stp/>
        <stp>BDP|4232762498485291466</stp>
        <tr r="R2174" s="1"/>
      </tp>
      <tp t="s">
        <v>#N/A Requesting Data...4225748140</v>
        <stp/>
        <stp>BDP|5501855906844670286</stp>
        <tr r="R4751" s="1"/>
      </tp>
      <tp t="s">
        <v>#N/A Requesting Data...4019782616</v>
        <stp/>
        <stp>BDP|9918547232271599522</stp>
        <tr r="R1388" s="1"/>
      </tp>
      <tp t="s">
        <v>#N/A Requesting Data...4033812737</v>
        <stp/>
        <stp>BDP|9592706149108601920</stp>
        <tr r="R3" s="1"/>
      </tp>
      <tp t="s">
        <v>#N/A Requesting Data...4183547504</v>
        <stp/>
        <stp>BDP|5016187584180393770</stp>
        <tr r="R1663" s="1"/>
        <tr r="R2086" s="1"/>
        <tr r="R233" s="1"/>
        <tr r="R492" s="1"/>
      </tp>
      <tp t="s">
        <v>#N/A Requesting Data...3861795456</v>
        <stp/>
        <stp>BDP|8853243036193745153</stp>
        <tr r="R610" s="1"/>
      </tp>
      <tp t="s">
        <v>#N/A Requesting Data...3539365038</v>
        <stp/>
        <stp>BDP|1667304989116665716</stp>
        <tr r="N1219" s="1"/>
        <tr r="N1219" s="1"/>
        <tr r="N1244" s="1"/>
        <tr r="N1244" s="1"/>
        <tr r="N1285" s="1"/>
        <tr r="N1285" s="1"/>
        <tr r="N1901" s="1"/>
        <tr r="N1901" s="1"/>
        <tr r="N43" s="1"/>
        <tr r="N43" s="1"/>
        <tr r="N4866" s="1"/>
        <tr r="N4866" s="1"/>
        <tr r="N4909" s="1"/>
        <tr r="N4909" s="1"/>
        <tr r="N5009" s="1"/>
        <tr r="N5009" s="1"/>
        <tr r="N5088" s="1"/>
        <tr r="N5088" s="1"/>
        <tr r="N957" s="1"/>
        <tr r="N957" s="1"/>
      </tp>
      <tp t="s">
        <v>#N/A Requesting Data...3655976781</v>
        <stp/>
        <stp>BDP|6702333116347855827</stp>
        <tr r="N4835" s="1"/>
      </tp>
      <tp t="s">
        <v>#N/A Requesting Data...4100812212</v>
        <stp/>
        <stp>BDP|8086626410017388392</stp>
        <tr r="R1169" s="1"/>
      </tp>
      <tp t="s">
        <v>#N/A Requesting Data...3845806671</v>
        <stp/>
        <stp>BDP|4601611997905158584</stp>
        <tr r="R132" s="1"/>
        <tr r="R1571" s="1"/>
        <tr r="R1985" s="1"/>
        <tr r="R391" s="1"/>
      </tp>
      <tp t="s">
        <v>#N/A Requesting Data...3598566248</v>
        <stp/>
        <stp>BDP|7487976458781119130</stp>
        <tr r="R1504" s="1"/>
      </tp>
      <tp t="s">
        <v>#N/A Requesting Data...3791567654</v>
        <stp/>
        <stp>BDP|9208821549536088806</stp>
        <tr r="R1583" s="1"/>
      </tp>
      <tp t="s">
        <v>#N/A Requesting Data...3760228772</v>
        <stp/>
        <stp>BDP|7599097684086533241</stp>
        <tr r="R1618" s="1"/>
      </tp>
      <tp t="s">
        <v>#N/A Requesting Data...3942509522</v>
        <stp/>
        <stp>BDP|9710052120903230395</stp>
        <tr r="N119" s="1"/>
        <tr r="N1558" s="1"/>
        <tr r="N1972" s="1"/>
        <tr r="N378" s="1"/>
      </tp>
      <tp t="s">
        <v>#N/A Requesting Data...3474987891</v>
        <stp/>
        <stp>BDP|6655710149398424638</stp>
        <tr r="R1730" s="1"/>
      </tp>
      <tp t="s">
        <v>#N/A Requesting Data...3667030970</v>
        <stp/>
        <stp>BDP|3623960561770780784</stp>
        <tr r="N1127" s="1"/>
      </tp>
      <tp t="s">
        <v>#N/A Requesting Data...3825867297</v>
        <stp/>
        <stp>BDP|4943311773549599200</stp>
        <tr r="R1681" s="1"/>
        <tr r="R2107" s="1"/>
        <tr r="R254" s="1"/>
        <tr r="R513" s="1"/>
      </tp>
      <tp t="s">
        <v>#N/A Requesting Data...3994536583</v>
        <stp/>
        <stp>BDP|4248502644669126793</stp>
        <tr r="R1019" s="1"/>
        <tr r="R1019" s="1"/>
      </tp>
      <tp t="s">
        <v>#N/A N/A</v>
        <stp/>
        <stp>BDP|2126587482455327166</stp>
        <tr r="Q1230" s="1"/>
        <tr r="Q1262" s="1"/>
        <tr r="Q1302" s="1"/>
        <tr r="Q1924" s="1"/>
        <tr r="Q4883" s="1"/>
        <tr r="Q4926" s="1"/>
        <tr r="Q5020" s="1"/>
        <tr r="Q5105" s="1"/>
        <tr r="Q60" s="1"/>
        <tr r="Q974" s="1"/>
      </tp>
      <tp t="s">
        <v>#N/A Requesting Data...3996236957</v>
        <stp/>
        <stp>BDP|5677352729846139959</stp>
        <tr r="R133" s="1"/>
        <tr r="R1572" s="1"/>
        <tr r="R1986" s="1"/>
        <tr r="R392" s="1"/>
      </tp>
      <tp t="s">
        <v>#N/A Requesting Data...3427144887</v>
        <stp/>
        <stp>BDP|6371972278363074027</stp>
        <tr r="R694" s="1"/>
        <tr r="R901" s="1"/>
      </tp>
      <tp t="s">
        <v>#N/A Requesting Data...4062617998</v>
        <stp/>
        <stp>BDP|9555414993368847710</stp>
        <tr r="R4812" s="1"/>
        <tr r="R4812" s="1"/>
      </tp>
      <tp t="s">
        <v>#N/A Requesting Data...3996602891</v>
        <stp/>
        <stp>BDP|4145776618931676874</stp>
        <tr r="N1197" s="1"/>
      </tp>
      <tp t="s">
        <v>#N/A Requesting Data...4278045249</v>
        <stp/>
        <stp>BDP|4984940060699224903</stp>
        <tr r="N1775" s="1"/>
      </tp>
      <tp t="s">
        <v>#N/A Requesting Data...3966561607</v>
        <stp/>
        <stp>BDP|4144432980801979248</stp>
        <tr r="N1058" s="1"/>
      </tp>
      <tp t="s">
        <v>#N/A Requesting Data...3758781232</v>
        <stp/>
        <stp>BDP|5237790816669558174</stp>
        <tr r="R1465" s="1"/>
        <tr r="R1718" s="1"/>
        <tr r="R2141" s="1"/>
        <tr r="R288" s="1"/>
        <tr r="R547" s="1"/>
      </tp>
      <tp t="s">
        <v>#N/A Requesting Data...4256385629</v>
        <stp/>
        <stp>BDP|8302739860120688297</stp>
        <tr r="N2082" s="1"/>
        <tr r="N229" s="1"/>
        <tr r="N488" s="1"/>
      </tp>
      <tp t="s">
        <v>#N/A Requesting Data...4170672625</v>
        <stp/>
        <stp>BDP|4155051895567841163</stp>
        <tr r="N100" s="1"/>
      </tp>
      <tp t="s">
        <v>#N/A Requesting Data...3859109659</v>
        <stp/>
        <stp>BDP|2910867158720207498</stp>
        <tr r="N776" s="1"/>
      </tp>
      <tp t="s">
        <v>#N/A Requesting Data...4149829472</v>
        <stp/>
        <stp>BDP|3739275261719418599</stp>
        <tr r="R1664" s="1"/>
        <tr r="R2087" s="1"/>
        <tr r="R234" s="1"/>
        <tr r="R493" s="1"/>
      </tp>
      <tp t="s">
        <v>#N/A Requesting Data...3579888318</v>
        <stp/>
        <stp>BDP|2037831920897915463</stp>
        <tr r="R1183" s="1"/>
      </tp>
      <tp t="s">
        <v>#N/A Requesting Data...4105610165</v>
        <stp/>
        <stp>BDP|5029248597501835476</stp>
        <tr r="R1237" s="1"/>
        <tr r="R1269" s="1"/>
        <tr r="R1309" s="1"/>
        <tr r="R1931" s="1"/>
        <tr r="R4892" s="1"/>
        <tr r="R4935" s="1"/>
        <tr r="R5029" s="1"/>
        <tr r="R5112" s="1"/>
        <tr r="R67" s="1"/>
        <tr r="R981" s="1"/>
      </tp>
      <tp t="s">
        <v>#N/A Requesting Data...3833735688</v>
        <stp/>
        <stp>BDP|7960126166303098814</stp>
        <tr r="R1167" s="1"/>
      </tp>
      <tp t="s">
        <v>#N/A Requesting Data...3675009292</v>
        <stp/>
        <stp>BDP|7432193080927617279</stp>
        <tr r="N4823" s="1"/>
      </tp>
      <tp t="s">
        <v>#N/A Requesting Data...3787590704</v>
        <stp/>
        <stp>BDP|3266524264758907315</stp>
        <tr r="N1499" s="1"/>
      </tp>
      <tp t="s">
        <v>#N/A Requesting Data...4017101243</v>
        <stp/>
        <stp>BDP|2373120790796914741</stp>
        <tr r="R705" s="1"/>
        <tr r="R912" s="1"/>
      </tp>
      <tp t="s">
        <v>#N/A Requesting Data...3688969564</v>
        <stp/>
        <stp>BDP|8994734916855671062</stp>
        <tr r="R1638" s="1"/>
        <tr r="R2061" s="1"/>
        <tr r="R208" s="1"/>
        <tr r="R467" s="1"/>
      </tp>
      <tp t="s">
        <v>#N/A Requesting Data...3470390351</v>
        <stp/>
        <stp>BDP|5680198645322099969</stp>
        <tr r="R616" s="1"/>
      </tp>
      <tp t="s">
        <v>#N/A Requesting Data...4289441853</v>
        <stp/>
        <stp>BDP|6450889631371716769</stp>
        <tr r="R1327" s="1"/>
        <tr r="R1327" s="1"/>
      </tp>
      <tp t="s">
        <v>#N/A Requesting Data...3829394315</v>
        <stp/>
        <stp>BDP|1941635661579292344</stp>
        <tr r="N1329" s="1"/>
        <tr r="N1330" s="1"/>
      </tp>
      <tp t="s">
        <v>#N/A Requesting Data...4029349271</v>
        <stp/>
        <stp>BDP|3164225682912915050</stp>
        <tr r="R1894" s="1"/>
      </tp>
      <tp t="s">
        <v>#N/A Requesting Data...3844247967</v>
        <stp/>
        <stp>BDP|7763490542044737868</stp>
        <tr r="N1356" s="1"/>
      </tp>
      <tp t="s">
        <v>#N/A Requesting Data...4134388864</v>
        <stp/>
        <stp>BDP|2092440818744065814</stp>
        <tr r="R1627" s="1"/>
      </tp>
      <tp t="s">
        <v>#N/A Requesting Data...3610105757</v>
        <stp/>
        <stp>BDP|1736012269158478469</stp>
        <tr r="R1618" s="1"/>
      </tp>
      <tp t="s">
        <v>#N/A Requesting Data...3524699775</v>
        <stp/>
        <stp>BDP|1741892235237566633</stp>
        <tr r="N1601" s="1"/>
      </tp>
      <tp t="s">
        <v>#N/A Requesting Data...3738907227</v>
        <stp/>
        <stp>BDP|3667641899752519531</stp>
        <tr r="R1097" s="1"/>
      </tp>
      <tp t="s">
        <v>#N/A Requesting Data...3529368726</v>
        <stp/>
        <stp>BDP|8338335522641735381</stp>
        <tr r="R805" s="1"/>
      </tp>
      <tp t="s">
        <v>#N/A Requesting Data...3476135279</v>
        <stp/>
        <stp>BDP|3991812842273051785</stp>
        <tr r="R1458" s="1"/>
      </tp>
      <tp t="s">
        <v>#N/A Requesting Data...3735027443</v>
        <stp/>
        <stp>BDP|7546926603967601201</stp>
        <tr r="N351" s="1"/>
      </tp>
      <tp t="s">
        <v>#N/A Requesting Data...3582316601</v>
        <stp/>
        <stp>BDP|1891413628964028835</stp>
        <tr r="R1625" s="1"/>
        <tr r="R191" s="1"/>
        <tr r="R2044" s="1"/>
        <tr r="R450" s="1"/>
      </tp>
      <tp t="s">
        <v>#N/A Requesting Data...3482116100</v>
        <stp/>
        <stp>BDP|2643621192392568417</stp>
        <tr r="R330" s="1"/>
        <tr r="R330" s="1"/>
      </tp>
      <tp t="s">
        <v>#N/A Requesting Data...3959401714</v>
        <stp/>
        <stp>BDP|2186781047583981953</stp>
        <tr r="R1842" s="1"/>
      </tp>
      <tp t="s">
        <v>#N/A Requesting Data...3829476400</v>
        <stp/>
        <stp>BDP|6208017385467730236</stp>
        <tr r="N4826" s="1"/>
      </tp>
      <tp t="s">
        <v>#N/A Requesting Data...3996707660</v>
        <stp/>
        <stp>BDP|7981752608563577826</stp>
        <tr r="R197" s="1"/>
        <tr r="R2050" s="1"/>
        <tr r="R456" s="1"/>
      </tp>
      <tp t="s">
        <v>#N/A Requesting Data...4268646527</v>
        <stp/>
        <stp>BDP|1494147693045681767</stp>
        <tr r="R13" s="1"/>
        <tr r="R13" s="1"/>
        <tr r="R33" s="1"/>
        <tr r="R33" s="1"/>
        <tr r="R4993" s="1"/>
        <tr r="R4993" s="1"/>
      </tp>
      <tp t="s">
        <v>#N/A Requesting Data...3996994264</v>
        <stp/>
        <stp>BDP|8498023147836021121</stp>
        <tr r="R1797" s="1"/>
      </tp>
      <tp t="s">
        <v>#N/A Requesting Data...4210395659</v>
        <stp/>
        <stp>BDP|2566980156432271798</stp>
        <tr r="R1003" s="1"/>
      </tp>
      <tp t="s">
        <v>#N/A Requesting Data...3932741672</v>
        <stp/>
        <stp>BDP|8853567475166372788</stp>
        <tr r="N1277" s="1"/>
      </tp>
      <tp t="s">
        <v>#N/A Requesting Data...4274499959</v>
        <stp/>
        <stp>BDP|9688283347731039590</stp>
        <tr r="R613" s="1"/>
      </tp>
      <tp t="s">
        <v>#N/A Requesting Data...3461271631</v>
        <stp/>
        <stp>BDP|5926192030088400441</stp>
        <tr r="R1361" s="1"/>
      </tp>
      <tp t="s">
        <v>#N/A Requesting Data...4269553445</v>
        <stp/>
        <stp>BDP|9653675490099826491</stp>
        <tr r="R1517" s="1"/>
      </tp>
      <tp t="s">
        <v>#N/A Requesting Data...3529629485</v>
        <stp/>
        <stp>BDP|5271501144908089762</stp>
        <tr r="N4984" s="1"/>
      </tp>
      <tp t="s">
        <v>#N/A Requesting Data...3955114095</v>
        <stp/>
        <stp>BDP|2614108907729284133</stp>
        <tr r="R664" s="1"/>
        <tr r="R874" s="1"/>
      </tp>
      <tp t="s">
        <v>#N/A Requesting Data...3905148907</v>
        <stp/>
        <stp>BDP|4764802850321271349</stp>
        <tr r="R1103" s="1"/>
      </tp>
      <tp t="s">
        <v>#N/A Requesting Data...4175636970</v>
        <stp/>
        <stp>BDP|1574749326109021667</stp>
        <tr r="R818" s="1"/>
      </tp>
      <tp t="s">
        <v>#N/A Requesting Data...4216520008</v>
        <stp/>
        <stp>BDP|6548858629616107190</stp>
        <tr r="R1913" s="1"/>
      </tp>
      <tp t="s">
        <v>#N/A Requesting Data...3768973601</v>
        <stp/>
        <stp>BDP|1342311429869934233</stp>
        <tr r="N108" s="1"/>
        <tr r="N1547" s="1"/>
        <tr r="N1961" s="1"/>
        <tr r="N367" s="1"/>
      </tp>
      <tp t="s">
        <v>#N/A Requesting Data...3923375864</v>
        <stp/>
        <stp>BDP|5658999548354453727</stp>
        <tr r="R789" s="1"/>
        <tr r="R789" s="1"/>
      </tp>
      <tp t="s">
        <v>#N/A Requesting Data...3793634664</v>
        <stp/>
        <stp>BDP|3103933592450836891</stp>
        <tr r="N603" s="1"/>
      </tp>
      <tp t="s">
        <v>#N/A Requesting Data...3780493153</v>
        <stp/>
        <stp>BDP|2070202531069635163</stp>
        <tr r="N4824" s="1"/>
      </tp>
      <tp t="s">
        <v>#N/A Requesting Data...3773152638</v>
        <stp/>
        <stp>BDP|2761116101288306056</stp>
        <tr r="N1519" s="1"/>
      </tp>
      <tp t="s">
        <v>#N/A Requesting Data...3911832366</v>
        <stp/>
        <stp>BDP|6943404419820178808</stp>
        <tr r="N832" s="1"/>
      </tp>
      <tp t="s">
        <v>#N/A Requesting Data...4050362735</v>
        <stp/>
        <stp>BDP|9095714820955136268</stp>
        <tr r="N107" s="1"/>
        <tr r="N1546" s="1"/>
        <tr r="N1960" s="1"/>
        <tr r="N366" s="1"/>
      </tp>
      <tp t="s">
        <v>#N/A Requesting Data...4236936739</v>
        <stp/>
        <stp>BDP|2583578295402495753</stp>
        <tr r="R1946" s="1"/>
      </tp>
      <tp t="s">
        <v>#N/A Requesting Data...3772325133</v>
        <stp/>
        <stp>BDP|9869807297075173687</stp>
        <tr r="R2172" s="1"/>
        <tr r="R319" s="1"/>
      </tp>
      <tp t="s">
        <v>#N/A Requesting Data...3583649985</v>
        <stp/>
        <stp>BDP|2364619885347472043</stp>
        <tr r="R1317" s="1"/>
      </tp>
      <tp t="s">
        <v>#N/A Requesting Data...3736886846</v>
        <stp/>
        <stp>BDP|9189277714598407910</stp>
        <tr r="N29" s="1"/>
        <tr r="N29" s="1"/>
        <tr r="N9" s="1"/>
        <tr r="N9" s="1"/>
      </tp>
      <tp t="s">
        <v>#N/A Requesting Data...3854059632</v>
        <stp/>
        <stp>BDP|8840234132911952371</stp>
        <tr r="N73" s="1"/>
      </tp>
      <tp t="s">
        <v>#N/A Requesting Data...3772468923</v>
        <stp/>
        <stp>BDP|1227490869461614939</stp>
        <tr r="R4833" s="1"/>
        <tr r="R4833" s="1"/>
      </tp>
      <tp t="s">
        <v>#N/A Requesting Data...3933785182</v>
        <stp/>
        <stp>BDP|1511051504553564960</stp>
        <tr r="R4975" s="1"/>
        <tr r="R4975" s="1"/>
      </tp>
      <tp t="s">
        <v>#N/A Requesting Data...4219225443</v>
        <stp/>
        <stp>BDP|5042212294901024414</stp>
        <tr r="R158" s="1"/>
        <tr r="R1597" s="1"/>
        <tr r="R2011" s="1"/>
        <tr r="R417" s="1"/>
      </tp>
      <tp t="s">
        <v>#N/A Requesting Data...3700407278</v>
        <stp/>
        <stp>BDP|2916656469581838898</stp>
        <tr r="N1074" s="1"/>
      </tp>
      <tp t="s">
        <v>#N/A Requesting Data...3485635141</v>
        <stp/>
        <stp>BDP|9853279257155863041</stp>
        <tr r="N77" s="1"/>
        <tr r="N78" s="1"/>
      </tp>
      <tp t="s">
        <v>#N/A Requesting Data...3995458909</v>
        <stp/>
        <stp>BDP|2586929407860566015</stp>
        <tr r="R1447" s="1"/>
      </tp>
      <tp t="s">
        <v>#N/A N/A</v>
        <stp/>
        <stp>BDP|7052405524823340930</stp>
        <tr r="P952" s="1"/>
      </tp>
      <tp t="s">
        <v>#N/A Requesting Data...3482774968</v>
        <stp/>
        <stp>BDP|8557869440978427737</stp>
        <tr r="R1229" s="1"/>
        <tr r="R1261" s="1"/>
        <tr r="R1301" s="1"/>
        <tr r="R1923" s="1"/>
        <tr r="R4882" s="1"/>
        <tr r="R4925" s="1"/>
        <tr r="R5019" s="1"/>
        <tr r="R5104" s="1"/>
        <tr r="R59" s="1"/>
        <tr r="R973" s="1"/>
      </tp>
      <tp t="s">
        <v>#N/A Requesting Data...3908600342</v>
        <stp/>
        <stp>BDP|1569135191605666753</stp>
        <tr r="R4955" s="1"/>
      </tp>
      <tp t="s">
        <v>#N/A Requesting Data...3704231936</v>
        <stp/>
        <stp>BDP|9687197158251694757</stp>
        <tr r="N1140" s="1"/>
      </tp>
      <tp t="s">
        <v>#N/A Requesting Data...4112217535</v>
        <stp/>
        <stp>BDP|4478266624347218800</stp>
        <tr r="R1394" s="1"/>
      </tp>
      <tp t="s">
        <v>#N/A Requesting Data...4043837432</v>
        <stp/>
        <stp>BDP|5781953280456689902</stp>
        <tr r="N1473" s="1"/>
      </tp>
      <tp t="s">
        <v>#N/A Requesting Data...3751095084</v>
        <stp/>
        <stp>BDP|4685913336213332673</stp>
        <tr r="R95" s="1"/>
      </tp>
      <tp t="s">
        <v>#N/A Requesting Data...3955327458</v>
        <stp/>
        <stp>BDP|2404879970583663502</stp>
        <tr r="N842" s="1"/>
      </tp>
      <tp t="s">
        <v>#N/A Requesting Data...4160848193</v>
        <stp/>
        <stp>BDP|6893314799215653232</stp>
        <tr r="R4978" s="1"/>
      </tp>
      <tp t="s">
        <v>#N/A Requesting Data...4147595038</v>
        <stp/>
        <stp>BDP|6184564383296313624</stp>
        <tr r="R1089" s="1"/>
      </tp>
      <tp t="s">
        <v>#N/A Requesting Data...3772565697</v>
        <stp/>
        <stp>BDP|1287963388528179383</stp>
        <tr r="R1634" s="1"/>
        <tr r="R204" s="1"/>
        <tr r="R2057" s="1"/>
        <tr r="R463" s="1"/>
      </tp>
      <tp t="s">
        <v>#N/A Requesting Data...3537515120</v>
        <stp/>
        <stp>BDP|4285597186401072381</stp>
        <tr r="R811" s="1"/>
        <tr r="R811" s="1"/>
      </tp>
      <tp t="s">
        <v>#N/A Requesting Data...3755297581</v>
        <stp/>
        <stp>BDP|1993220223523918941</stp>
        <tr r="N1221" s="1"/>
        <tr r="N1221" s="1"/>
        <tr r="N1253" s="1"/>
        <tr r="N1253" s="1"/>
        <tr r="N1293" s="1"/>
        <tr r="N1293" s="1"/>
        <tr r="N1915" s="1"/>
        <tr r="N1915" s="1"/>
        <tr r="N4874" s="1"/>
        <tr r="N4874" s="1"/>
        <tr r="N4917" s="1"/>
        <tr r="N4917" s="1"/>
        <tr r="N5011" s="1"/>
        <tr r="N5011" s="1"/>
        <tr r="N5096" s="1"/>
        <tr r="N5096" s="1"/>
        <tr r="N51" s="1"/>
        <tr r="N51" s="1"/>
        <tr r="N965" s="1"/>
        <tr r="N965" s="1"/>
      </tp>
      <tp t="s">
        <v>#N/A Requesting Data...4075039068</v>
        <stp/>
        <stp>BDP|6238929040024273473</stp>
        <tr r="N714" s="1"/>
        <tr r="N921" s="1"/>
      </tp>
      <tp t="s">
        <v>#N/A Requesting Data...4054256748</v>
        <stp/>
        <stp>BDP|1614032391361150204</stp>
        <tr r="R1395" s="1"/>
      </tp>
      <tp t="s">
        <v>#N/A Requesting Data...3754669512</v>
        <stp/>
        <stp>BDP|8854994294575908694</stp>
        <tr r="R810" s="1"/>
      </tp>
      <tp t="s">
        <v>#N/A Requesting Data...4073639283</v>
        <stp/>
        <stp>BDP|6070115105735744963</stp>
        <tr r="R675" s="1"/>
        <tr r="R882" s="1"/>
      </tp>
      <tp t="s">
        <v>#N/A Requesting Data...4256901119</v>
        <stp/>
        <stp>BDP|4836325536316171986</stp>
        <tr r="R1161" s="1"/>
      </tp>
      <tp t="s">
        <v>#N/A Requesting Data...4292390723</v>
        <stp/>
        <stp>BDP|3259601673449619026</stp>
        <tr r="R585" s="1"/>
      </tp>
      <tp t="s">
        <v>#N/A Requesting Data...4166380549</v>
        <stp/>
        <stp>BDP|2514198475901385100</stp>
        <tr r="R774" s="1"/>
      </tp>
      <tp t="s">
        <v>#N/A Requesting Data...3566147953</v>
        <stp/>
        <stp>BDP|9486579994067898653</stp>
        <tr r="N346" s="1"/>
      </tp>
      <tp t="s">
        <v>#N/A Requesting Data...3595972882</v>
        <stp/>
        <stp>BDP|1261537465334665289</stp>
        <tr r="R1186" s="1"/>
      </tp>
      <tp t="s">
        <v>#N/A Requesting Data...4167481479</v>
        <stp/>
        <stp>BDP|3013508980178358291</stp>
        <tr r="N2155" s="1"/>
        <tr r="N302" s="1"/>
        <tr r="N561" s="1"/>
      </tp>
      <tp t="s">
        <v>#N/A Requesting Data...4004781392</v>
        <stp/>
        <stp>BDP|7938716466484173659</stp>
        <tr r="N75" s="1"/>
      </tp>
      <tp t="s">
        <v>#N/A Requesting Data...4013161595</v>
        <stp/>
        <stp>BDP|6887757244049729843</stp>
        <tr r="N1349" s="1"/>
      </tp>
      <tp t="s">
        <v>#N/A Requesting Data...3854862821</v>
        <stp/>
        <stp>BDP|2496795763854653320</stp>
        <tr r="R1046" s="1"/>
      </tp>
      <tp t="s">
        <v>#N/A Requesting Data...3843077692</v>
        <stp/>
        <stp>BDP|6853725613135615151</stp>
        <tr r="R1182" s="1"/>
      </tp>
      <tp t="s">
        <v>#N/A Requesting Data...4268570370</v>
        <stp/>
        <stp>BDP|9471230613766613881</stp>
        <tr r="R1674" s="1"/>
        <tr r="R2098" s="1"/>
        <tr r="R245" s="1"/>
        <tr r="R504" s="1"/>
      </tp>
      <tp t="s">
        <v>#N/A Requesting Data...3529376141</v>
        <stp/>
        <stp>BDP|8656526498890623015</stp>
        <tr r="R104" s="1"/>
        <tr r="R1957" s="1"/>
        <tr r="R363" s="1"/>
      </tp>
      <tp t="s">
        <v>#N/A Requesting Data...4165215489</v>
        <stp/>
        <stp>BDP|4888811381495402578</stp>
        <tr r="R1687" s="1"/>
        <tr r="R2113" s="1"/>
        <tr r="R260" s="1"/>
        <tr r="R519" s="1"/>
      </tp>
      <tp t="s">
        <v>#N/A Requesting Data...3649847828</v>
        <stp/>
        <stp>BDP|8466282583856452035</stp>
        <tr r="R1216" s="1"/>
      </tp>
      <tp t="s">
        <v>#N/A Requesting Data...3937834860</v>
        <stp/>
        <stp>BDP|2434589265560851596</stp>
        <tr r="R1484" s="1"/>
      </tp>
      <tp t="s">
        <v>#N/A Requesting Data...3815400914</v>
        <stp/>
        <stp>BDP|9973688337958784091</stp>
        <tr r="R1528" s="1"/>
        <tr r="R1893" s="1"/>
      </tp>
      <tp t="s">
        <v>#N/A Requesting Data...3814730160</v>
        <stp/>
        <stp>BDP|6603755589648108532</stp>
        <tr r="R1771" s="1"/>
      </tp>
      <tp t="s">
        <v>#N/A Requesting Data...4190804432</v>
        <stp/>
        <stp>BDP|7586079077653587789</stp>
        <tr r="N755" s="1"/>
      </tp>
      <tp t="s">
        <v>#N/A Requesting Data...4153215923</v>
        <stp/>
        <stp>BDP|4056951438509184350</stp>
        <tr r="R1676" s="1"/>
        <tr r="R2101" s="1"/>
        <tr r="R248" s="1"/>
        <tr r="R507" s="1"/>
      </tp>
      <tp t="s">
        <v>#N/A Requesting Data...3561562013</v>
        <stp/>
        <stp>BDP|4894231710167384418</stp>
        <tr r="R1215" s="1"/>
      </tp>
      <tp t="s">
        <v>#N/A Requesting Data...4092786913</v>
        <stp/>
        <stp>BDP|4242082934631183260</stp>
        <tr r="R1525" s="1"/>
      </tp>
      <tp t="s">
        <v>#N/A Requesting Data...3614089478</v>
        <stp/>
        <stp>BDP|2973698725077426586</stp>
        <tr r="R1722" s="1"/>
        <tr r="R2145" s="1"/>
        <tr r="R292" s="1"/>
        <tr r="R551" s="1"/>
      </tp>
      <tp t="s">
        <v>#N/A Requesting Data...3877157129</v>
        <stp/>
        <stp>BDP|3249038288997171819</stp>
        <tr r="R1695" s="1"/>
        <tr r="R2117" s="1"/>
        <tr r="R264" s="1"/>
        <tr r="R523" s="1"/>
      </tp>
      <tp t="s">
        <v>#N/A Requesting Data...4254752626</v>
        <stp/>
        <stp>BDP|8349728648338630766</stp>
        <tr r="N789" s="1"/>
      </tp>
      <tp t="s">
        <v>#N/A Requesting Data...4291403357</v>
        <stp/>
        <stp>BDP|2914191930737132389</stp>
        <tr r="R1854" s="1"/>
      </tp>
      <tp t="s">
        <v>#N/A Requesting Data...4118975457</v>
        <stp/>
        <stp>BDP|6450594750707025545</stp>
        <tr r="R1645" s="1"/>
        <tr r="R2170" s="1"/>
        <tr r="R317" s="1"/>
        <tr r="R576" s="1"/>
      </tp>
      <tp t="s">
        <v>#N/A Requesting Data...4125172471</v>
        <stp/>
        <stp>BDP|1797454330956368482</stp>
        <tr r="R1235" s="1"/>
        <tr r="R1267" s="1"/>
        <tr r="R1307" s="1"/>
        <tr r="R1929" s="1"/>
        <tr r="R4890" s="1"/>
        <tr r="R4933" s="1"/>
        <tr r="R5027" s="1"/>
        <tr r="R5110" s="1"/>
        <tr r="R65" s="1"/>
        <tr r="R979" s="1"/>
      </tp>
      <tp t="s">
        <v>#N/A Requesting Data...3838713060</v>
        <stp/>
        <stp>BDP|4379118259943149735</stp>
        <tr r="R1329" s="1"/>
        <tr r="R1329" s="1"/>
      </tp>
      <tp t="s">
        <v>#N/A Requesting Data...3873479656</v>
        <stp/>
        <stp>BDP|1718127816994449192</stp>
        <tr r="N1393" s="1"/>
      </tp>
      <tp t="s">
        <v>#N/A Requesting Data...3609375325</v>
        <stp/>
        <stp>BDP|3847542376161286464</stp>
        <tr r="R1164" s="1"/>
      </tp>
      <tp t="s">
        <v>#N/A Requesting Data...4183366273</v>
        <stp/>
        <stp>BDP|4442268271663523689</stp>
        <tr r="R1035" s="1"/>
      </tp>
      <tp t="s">
        <v>#N/A Requesting Data...3723449212</v>
        <stp/>
        <stp>BDP|3744903188373632577</stp>
        <tr r="R692" s="1"/>
        <tr r="R899" s="1"/>
      </tp>
      <tp t="s">
        <v>#N/A Requesting Data...3696607419</v>
        <stp/>
        <stp>BDP|9943057587471329466</stp>
        <tr r="R4992" s="1"/>
      </tp>
      <tp t="s">
        <v>#N/A Requesting Data...3675333035</v>
        <stp/>
        <stp>BDP|5927122071256336177</stp>
        <tr r="R649" s="1"/>
      </tp>
      <tp t="s">
        <v>#N/A Requesting Data...4195111129</v>
        <stp/>
        <stp>BDP|2347233135366388195</stp>
        <tr r="R2159" s="1"/>
        <tr r="R306" s="1"/>
        <tr r="R565" s="1"/>
      </tp>
      <tp t="s">
        <v>#N/A N/A</v>
        <stp/>
        <stp>BDP|8732975329935450222</stp>
        <tr r="P1247" s="1"/>
        <tr r="P1287" s="1"/>
        <tr r="P1905" s="1"/>
        <tr r="P45" s="1"/>
        <tr r="P4868" s="1"/>
        <tr r="P4911" s="1"/>
        <tr r="P5090" s="1"/>
        <tr r="P959" s="1"/>
      </tp>
      <tp t="s">
        <v>#N/A Requesting Data...3571767791</v>
        <stp/>
        <stp>BDP|5448648109564300355</stp>
        <tr r="N1879" s="1"/>
      </tp>
      <tp t="s">
        <v>#N/A Requesting Data...3600223873</v>
        <stp/>
        <stp>BDP|2955432485473673965</stp>
        <tr r="N1904" s="1"/>
        <tr r="N1904" s="1"/>
      </tp>
      <tp t="s">
        <v>#N/A Requesting Data...3981026222</v>
        <stp/>
        <stp>BDP|1221610377515239194</stp>
        <tr r="R762" s="1"/>
      </tp>
      <tp t="s">
        <v>#N/A Requesting Data...3861321059</v>
        <stp/>
        <stp>BDP|1671706619582057102</stp>
        <tr r="R5069" s="1"/>
      </tp>
      <tp t="s">
        <v>#N/A Requesting Data...3728586872</v>
        <stp/>
        <stp>BDP|9099892607503626644</stp>
        <tr r="R142" s="1"/>
        <tr r="R1577" s="1"/>
        <tr r="R1995" s="1"/>
        <tr r="R401" s="1"/>
      </tp>
      <tp t="s">
        <v>#N/A Requesting Data...4218065629</v>
        <stp/>
        <stp>BDP|5763979598420769136</stp>
        <tr r="R1107" s="1"/>
      </tp>
      <tp t="s">
        <v>#N/A Requesting Data...3667539373</v>
        <stp/>
        <stp>BDP|1289386754137764452</stp>
        <tr r="N947" s="1"/>
        <tr r="N947" s="1"/>
      </tp>
      <tp t="s">
        <v>#N/A Requesting Data...3610806236</v>
        <stp/>
        <stp>BDP|3779434852260852629</stp>
        <tr r="N1842" s="1"/>
      </tp>
      <tp t="s">
        <v>#N/A Requesting Data...4182220857</v>
        <stp/>
        <stp>BDP|1241454450027945328</stp>
        <tr r="R786" s="1"/>
        <tr r="R786" s="1"/>
      </tp>
      <tp t="s">
        <v>#N/A Requesting Data...3754240153</v>
        <stp/>
        <stp>BDP|4749187653075881184</stp>
        <tr r="N1722" s="1"/>
        <tr r="N2145" s="1"/>
        <tr r="N292" s="1"/>
        <tr r="N551" s="1"/>
      </tp>
      <tp t="s">
        <v>#N/A Requesting Data...4291257417</v>
        <stp/>
        <stp>BDP|7901247971277256120</stp>
        <tr r="R700" s="1"/>
        <tr r="R906" s="1"/>
      </tp>
      <tp t="s">
        <v>#N/A Requesting Data...3644750858</v>
        <stp/>
        <stp>BDP|5757567570371977243</stp>
        <tr r="N1538" s="1"/>
      </tp>
      <tp t="s">
        <v>#N/A Requesting Data...3778983921</v>
        <stp/>
        <stp>BDP|7276222338140278264</stp>
        <tr r="N1137" s="1"/>
      </tp>
      <tp t="s">
        <v>#N/A Requesting Data...3978905232</v>
        <stp/>
        <stp>BDP|9653508097455966449</stp>
        <tr r="R169" s="1"/>
        <tr r="R2022" s="1"/>
        <tr r="R428" s="1"/>
      </tp>
      <tp t="s">
        <v>#N/A Requesting Data...3573705865</v>
        <stp/>
        <stp>BDP|7881683794649134586</stp>
        <tr r="R1799" s="1"/>
      </tp>
      <tp t="s">
        <v>#N/A Requesting Data...4168885559</v>
        <stp/>
        <stp>BDP|5141897347234776959</stp>
        <tr r="R1847" s="1"/>
      </tp>
      <tp t="s">
        <v>#N/A N/A</v>
        <stp/>
        <stp>BDP|5873732837432185708</stp>
        <tr r="Q1238" s="1"/>
        <tr r="Q1270" s="1"/>
        <tr r="Q1310" s="1"/>
        <tr r="Q1932" s="1"/>
        <tr r="Q4893" s="1"/>
        <tr r="Q4936" s="1"/>
        <tr r="Q5030" s="1"/>
        <tr r="Q5113" s="1"/>
        <tr r="Q68" s="1"/>
        <tr r="Q982" s="1"/>
      </tp>
      <tp t="s">
        <v>#N/A Requesting Data...3716590855</v>
        <stp/>
        <stp>BDP|4370377479883112719</stp>
        <tr r="R1149" s="1"/>
      </tp>
      <tp t="s">
        <v>#N/A Requesting Data...3953359335</v>
        <stp/>
        <stp>BDP|3411210360397845405</stp>
        <tr r="R4898" s="1"/>
        <tr r="R4941" s="1"/>
        <tr r="R5035" s="1"/>
      </tp>
      <tp t="s">
        <v>#N/A Requesting Data...3705824737</v>
        <stp/>
        <stp>BDP|8790882942303127319</stp>
        <tr r="N141" s="1"/>
        <tr r="N1994" s="1"/>
        <tr r="N400" s="1"/>
      </tp>
      <tp t="s">
        <v>#N/A Requesting Data...3852234285</v>
        <stp/>
        <stp>BDP|3285576279870046510</stp>
        <tr r="R953" s="1"/>
      </tp>
      <tp t="s">
        <v>#N/A Requesting Data...4067003468</v>
        <stp/>
        <stp>BDP|2645663702311718180</stp>
        <tr r="N1642" s="1"/>
      </tp>
      <tp t="s">
        <v>#N/A Requesting Data...3994631947</v>
        <stp/>
        <stp>BDP|2762235208737448354</stp>
        <tr r="R1769" s="1"/>
      </tp>
      <tp t="s">
        <v>#N/A Requesting Data...3575324331</v>
        <stp/>
        <stp>BDP|1972072887525313876</stp>
        <tr r="R1324" s="1"/>
      </tp>
      <tp t="s">
        <v>#N/A N/A</v>
        <stp/>
        <stp>BDP|3163995794762139500</stp>
        <tr r="P4903" s="1"/>
      </tp>
      <tp t="s">
        <v>#N/A Requesting Data...3952224344</v>
        <stp/>
        <stp>BDP|4417239269247648358</stp>
        <tr r="R121" s="1"/>
        <tr r="R1559" s="1"/>
        <tr r="R1974" s="1"/>
        <tr r="R380" s="1"/>
      </tp>
      <tp t="s">
        <v>#N/A Requesting Data...3573703933</v>
        <stp/>
        <stp>BDP|3636758207106631600</stp>
        <tr r="N1728" s="1"/>
        <tr r="N2154" s="1"/>
        <tr r="N301" s="1"/>
        <tr r="N560" s="1"/>
      </tp>
      <tp t="s">
        <v>#N/A Requesting Data...4266256065</v>
        <stp/>
        <stp>BDP|7416460710903107511</stp>
        <tr r="R1384" s="1"/>
      </tp>
      <tp t="s">
        <v>#N/A Requesting Data...4061044494</v>
        <stp/>
        <stp>BDP|9611193730877979845</stp>
        <tr r="R1355" s="1"/>
      </tp>
      <tp t="s">
        <v>#N/A Requesting Data...4018138132</v>
        <stp/>
        <stp>BDP|4958015465904682290</stp>
        <tr r="R1407" s="1"/>
      </tp>
      <tp t="s">
        <v>#N/A Requesting Data...4172817892</v>
        <stp/>
        <stp>BDP|4623732112646446011</stp>
        <tr r="N697" s="1"/>
        <tr r="N903" s="1"/>
      </tp>
      <tp t="s">
        <v>#N/A Requesting Data...4107281467</v>
        <stp/>
        <stp>BDP|7052466464578268923</stp>
        <tr r="R1600" s="1"/>
        <tr r="R161" s="1"/>
        <tr r="R2014" s="1"/>
        <tr r="R420" s="1"/>
      </tp>
      <tp t="s">
        <v>#N/A Requesting Data...3979043067</v>
        <stp/>
        <stp>BDP|6449142423328446956</stp>
        <tr r="R1513" s="1"/>
      </tp>
      <tp t="s">
        <v>#N/A Requesting Data...4267118723</v>
        <stp/>
        <stp>BDP|9398330857262069944</stp>
        <tr r="N1695" s="1"/>
        <tr r="N2117" s="1"/>
        <tr r="N264" s="1"/>
        <tr r="N523" s="1"/>
      </tp>
      <tp t="s">
        <v>#N/A Requesting Data...3967374146</v>
        <stp/>
        <stp>BDP|3315208162586126537</stp>
        <tr r="R1355" s="1"/>
        <tr r="R1658" s="1"/>
        <tr r="R2081" s="1"/>
        <tr r="R228" s="1"/>
        <tr r="R487" s="1"/>
      </tp>
      <tp t="s">
        <v>#N/A Requesting Data...3704491299</v>
        <stp/>
        <stp>BDP|4601165323635372638</stp>
        <tr r="R678" s="1"/>
        <tr r="R885" s="1"/>
      </tp>
      <tp t="s">
        <v>#N/A Requesting Data...4221875925</v>
        <stp/>
        <stp>BDP|6251268718794441586</stp>
        <tr r="R1884" s="1"/>
      </tp>
      <tp t="s">
        <v>#N/A Requesting Data...4017324025</v>
        <stp/>
        <stp>BDP|4941525717996562293</stp>
        <tr r="R4982" s="1"/>
      </tp>
      <tp t="s">
        <v>#N/A Requesting Data...3956406509</v>
        <stp/>
        <stp>BDP|2534007660481437110</stp>
        <tr r="N1282" s="1"/>
        <tr r="N1831" s="1"/>
        <tr r="N23" s="1"/>
        <tr r="N325" s="1"/>
        <tr r="N40" s="1"/>
        <tr r="N4742" s="1"/>
        <tr r="N4757" s="1"/>
        <tr r="N4806" s="1"/>
        <tr r="N4851" s="1"/>
        <tr r="N5004" s="1"/>
        <tr r="N5042" s="1"/>
        <tr r="N5050" s="1"/>
        <tr r="N5079" s="1"/>
        <tr r="N5121" s="1"/>
        <tr r="N629" s="1"/>
        <tr r="N747" s="1"/>
        <tr r="N769" s="1"/>
        <tr r="N91" s="1"/>
        <tr r="N941" s="1"/>
      </tp>
      <tp t="s">
        <v>#N/A Requesting Data...3824795497</v>
        <stp/>
        <stp>BDP|2059156475119922992</stp>
        <tr r="R1101" s="1"/>
      </tp>
      <tp t="s">
        <v>#N/A N/A</v>
        <stp/>
        <stp>BDP|8012131653509259138</stp>
        <tr r="P947" s="1"/>
      </tp>
      <tp t="s">
        <v>#N/A Requesting Data...4272366448</v>
        <stp/>
        <stp>BDP|4179817413888660144</stp>
        <tr r="R1532" s="1"/>
      </tp>
      <tp t="s">
        <v>#N/A Requesting Data...3690273929</v>
        <stp/>
        <stp>BDP|5932859992531738183</stp>
        <tr r="N1661" s="1"/>
      </tp>
      <tp t="s">
        <v>#N/A Requesting Data...4137893756</v>
        <stp/>
        <stp>BDP|6515955292830126221</stp>
        <tr r="R5086" s="1"/>
        <tr r="R667" s="1"/>
        <tr r="R875" s="1"/>
      </tp>
      <tp t="s">
        <v>#N/A Requesting Data...3905624307</v>
        <stp/>
        <stp>BDP|8626178827447686814</stp>
        <tr r="R199" s="1"/>
        <tr r="R2052" s="1"/>
        <tr r="R458" s="1"/>
      </tp>
      <tp t="s">
        <v>#N/A Requesting Data...4260527618</v>
        <stp/>
        <stp>BDP|3298632149040051599</stp>
        <tr r="R1142" s="1"/>
      </tp>
      <tp t="s">
        <v>#N/A Requesting Data...3890969116</v>
        <stp/>
        <stp>BDP|2619331976084113648</stp>
        <tr r="N1652" s="1"/>
        <tr r="N2076" s="1"/>
        <tr r="N223" s="1"/>
        <tr r="N482" s="1"/>
      </tp>
      <tp t="s">
        <v>#N/A Requesting Data...3935259493</v>
        <stp/>
        <stp>BDP|9331075238328885627</stp>
        <tr r="R1514" s="1"/>
      </tp>
      <tp t="s">
        <v>#N/A Requesting Data...3849941439</v>
        <stp/>
        <stp>BDP|5029749032583247627</stp>
        <tr r="N1371" s="1"/>
      </tp>
      <tp t="s">
        <v>#N/A Requesting Data...3946780029</v>
        <stp/>
        <stp>BDP|9227012825066229923</stp>
        <tr r="R1356" s="1"/>
      </tp>
      <tp t="s">
        <v>#N/A Requesting Data...4124633444</v>
        <stp/>
        <stp>BDP|6312647317401168474</stp>
        <tr r="N1332" s="1"/>
      </tp>
      <tp t="s">
        <v>#N/A Requesting Data...3721565569</v>
        <stp/>
        <stp>BDP|2675690079642320530</stp>
        <tr r="N106" s="1"/>
        <tr r="N1959" s="1"/>
        <tr r="N365" s="1"/>
      </tp>
      <tp t="s">
        <v>#N/A Requesting Data...3921521188</v>
        <stp/>
        <stp>BDP|2362333146736601765</stp>
        <tr r="R1102" s="1"/>
      </tp>
      <tp t="s">
        <v>#N/A N/A</v>
        <stp/>
        <stp>BDP|5462407643203228236</stp>
        <tr r="P1904" s="1"/>
      </tp>
      <tp t="s">
        <v>#N/A Requesting Data...3947761408</v>
        <stp/>
        <stp>BDP|4760664135707281214</stp>
        <tr r="R1036" s="1"/>
        <tr r="R1036" s="1"/>
      </tp>
      <tp t="s">
        <v>#N/A Requesting Data...3973673966</v>
        <stp/>
        <stp>BDP|6251257907395288550</stp>
        <tr r="N583" s="1"/>
      </tp>
      <tp t="s">
        <v>#N/A Requesting Data...4020929702</v>
        <stp/>
        <stp>BDP|9447924900842399629</stp>
        <tr r="R1091" s="1"/>
      </tp>
      <tp t="s">
        <v>#N/A Requesting Data...3789481580</v>
        <stp/>
        <stp>BDP|8396066084441059566</stp>
        <tr r="R586" s="1"/>
        <tr r="R586" s="1"/>
      </tp>
      <tp t="s">
        <v>#N/A Requesting Data...3931703552</v>
        <stp/>
        <stp>BDP|6610818117822542928</stp>
        <tr r="N1476" s="1"/>
      </tp>
      <tp t="s">
        <v>#N/A Requesting Data...4216034874</v>
        <stp/>
        <stp>BDP|3357211176862741049</stp>
        <tr r="R1872" s="1"/>
      </tp>
      <tp t="s">
        <v>#N/A Requesting Data...4151118684</v>
        <stp/>
        <stp>BDP|7919872767798744591</stp>
        <tr r="R1337" s="1"/>
      </tp>
      <tp t="s">
        <v>#N/A Requesting Data...3584594385</v>
        <stp/>
        <stp>BDP|6417427552395457670</stp>
        <tr r="R1738" s="1"/>
      </tp>
      <tp t="s">
        <v>#N/A Requesting Data...4254364046</v>
        <stp/>
        <stp>BDP|7053542304186020071</stp>
        <tr r="R840" s="1"/>
      </tp>
      <tp t="s">
        <v>#N/A Requesting Data...3910329181</v>
        <stp/>
        <stp>BDP|7944448539540380405</stp>
        <tr r="R4800" s="1"/>
        <tr r="R5075" s="1"/>
      </tp>
      <tp t="s">
        <v>#N/A Requesting Data...3937657543</v>
        <stp/>
        <stp>BDP|5539285798949800394</stp>
        <tr r="N672" s="1"/>
        <tr r="N879" s="1"/>
      </tp>
      <tp t="s">
        <v>#N/A Requesting Data...3948367753</v>
        <stp/>
        <stp>BDP|4794421320052722467</stp>
        <tr r="R106" s="1"/>
        <tr r="R1959" s="1"/>
        <tr r="R365" s="1"/>
      </tp>
      <tp t="s">
        <v>#N/A N/A</v>
        <stp/>
        <stp>BDP|2619500413206876499</stp>
        <tr r="P951" s="1"/>
      </tp>
      <tp t="s">
        <v>#N/A Requesting Data...4165800458</v>
        <stp/>
        <stp>BDP|4433193252366279294</stp>
        <tr r="R1456" s="1"/>
      </tp>
      <tp t="s">
        <v>#N/A Requesting Data...3729647039</v>
        <stp/>
        <stp>BDP|4745142904922147329</stp>
        <tr r="N1677" s="1"/>
        <tr r="N2102" s="1"/>
        <tr r="N249" s="1"/>
        <tr r="N508" s="1"/>
      </tp>
      <tp t="s">
        <v>#N/A N/A</v>
        <stp/>
        <stp>BDP|6454744672406435423</stp>
        <tr r="P4999" s="1"/>
      </tp>
      <tp t="s">
        <v>#N/A Requesting Data...3949703009</v>
        <stp/>
        <stp>BDP|4851243549464403257</stp>
        <tr r="R779" s="1"/>
      </tp>
      <tp t="s">
        <v>#N/A Requesting Data...4293244101</v>
        <stp/>
        <stp>BDP|6007685366256953437</stp>
        <tr r="R102" s="1"/>
        <tr r="R1955" s="1"/>
      </tp>
      <tp t="s">
        <v>#N/A Requesting Data...4147704936</v>
        <stp/>
        <stp>BDP|5514812999202859212</stp>
        <tr r="R178" s="1"/>
        <tr r="R2031" s="1"/>
        <tr r="R437" s="1"/>
      </tp>
      <tp t="s">
        <v>#N/A Requesting Data...3810370627</v>
        <stp/>
        <stp>BDP|7921947376594609996</stp>
        <tr r="N1079" s="1"/>
      </tp>
      <tp t="s">
        <v>#N/A N/A</v>
        <stp/>
        <stp>BDP|9159847444505245475</stp>
        <tr r="O1246" s="1"/>
      </tp>
      <tp t="s">
        <v>#N/A N/A</v>
        <stp/>
        <stp>BDP|5489822683286041707</stp>
        <tr r="O4999" s="1"/>
      </tp>
      <tp t="s">
        <v>#N/A Requesting Data...4153904969</v>
        <stp/>
        <stp>BDP|6313645663942435054</stp>
        <tr r="R1647" s="1"/>
      </tp>
      <tp t="s">
        <v>#N/A Requesting Data...4081958584</v>
        <stp/>
        <stp>BDP|4295440523746477043</stp>
        <tr r="N4766" s="1"/>
        <tr r="N4767" s="1"/>
      </tp>
      <tp t="s">
        <v>#N/A Requesting Data...3757687925</v>
        <stp/>
        <stp>BDP|3333176744165091752</stp>
        <tr r="N1389" s="1"/>
      </tp>
      <tp t="s">
        <v>#N/A N/A</v>
        <stp/>
        <stp>BDP|4826003626822323085</stp>
        <tr r="O4896" s="1"/>
        <tr r="O4939" s="1"/>
        <tr r="O5033" s="1"/>
      </tp>
      <tp t="s">
        <v>#N/A Requesting Data...3846173462</v>
        <stp/>
        <stp>BDP|2362454811406374510</stp>
        <tr r="N1394" s="1"/>
      </tp>
      <tp t="s">
        <v>#N/A Requesting Data...3629670675</v>
        <stp/>
        <stp>BDP|7013913965705618977</stp>
        <tr r="R1205" s="1"/>
      </tp>
      <tp t="s">
        <v>#N/A Requesting Data...3672492866</v>
        <stp/>
        <stp>BDP|4464754056995596771</stp>
        <tr r="R1043" s="1"/>
        <tr r="R1043" s="1"/>
      </tp>
      <tp t="s">
        <v>#N/A Requesting Data...4244162358</v>
        <stp/>
        <stp>BDP|4541782379700234030</stp>
        <tr r="N1156" s="1"/>
      </tp>
      <tp t="s">
        <v>#N/A Requesting Data...4066862543</v>
        <stp/>
        <stp>BDP|8995969488529352415</stp>
        <tr r="R1077" s="1"/>
      </tp>
      <tp t="s">
        <v>#N/A Requesting Data...4204543329</v>
        <stp/>
        <stp>BDP|7047238345710456485</stp>
        <tr r="R1763" s="1"/>
      </tp>
      <tp t="s">
        <v>#N/A Requesting Data...3859837325</v>
        <stp/>
        <stp>BDP|9701251789314081210</stp>
        <tr r="R1938" s="1"/>
      </tp>
      <tp t="s">
        <v>#N/A Requesting Data...4222736787</v>
        <stp/>
        <stp>BDP|4356406869657304434</stp>
        <tr r="R1148" s="1"/>
      </tp>
      <tp t="s">
        <v>#N/A Requesting Data...4253849373</v>
        <stp/>
        <stp>BDP|1303620821449356991</stp>
        <tr r="R1444" s="1"/>
      </tp>
      <tp t="s">
        <v>#N/A Requesting Data...4042130374</v>
        <stp/>
        <stp>BDP|5755195699218487098</stp>
        <tr r="R1734" s="1"/>
        <tr r="R2158" s="1"/>
        <tr r="R305" s="1"/>
        <tr r="R564" s="1"/>
      </tp>
      <tp t="s">
        <v>#N/A Requesting Data...3991618542</v>
        <stp/>
        <stp>BDP|2169387323022230424</stp>
        <tr r="N794" s="1"/>
      </tp>
      <tp t="s">
        <v>#N/A Requesting Data...4245158275</v>
        <stp/>
        <stp>BDP|6086923049067787979</stp>
        <tr r="N4816" s="1"/>
      </tp>
      <tp t="s">
        <v>#N/A Requesting Data...3621523230</v>
        <stp/>
        <stp>BDP|6681355634495853641</stp>
        <tr r="R1841" s="1"/>
      </tp>
      <tp t="s">
        <v>#N/A Requesting Data...3620389687</v>
        <stp/>
        <stp>BDP|7616248939634733771</stp>
        <tr r="R1042" s="1"/>
        <tr r="R1042" s="1"/>
      </tp>
      <tp t="s">
        <v>#N/A Requesting Data...3735022628</v>
        <stp/>
        <stp>BDP|5750429232402849543</stp>
        <tr r="R1709" s="1"/>
        <tr r="R2130" s="1"/>
        <tr r="R277" s="1"/>
        <tr r="R536" s="1"/>
      </tp>
      <tp t="s">
        <v>#N/A Requesting Data...3844202686</v>
        <stp/>
        <stp>BDP|9253388550733495953</stp>
        <tr r="N1793" s="1"/>
      </tp>
      <tp t="s">
        <v>#N/A Requesting Data...3819667656</v>
        <stp/>
        <stp>BDP|3079724768317273032</stp>
        <tr r="R1455" s="1"/>
      </tp>
      <tp t="s">
        <v>#N/A Requesting Data...4012084337</v>
        <stp/>
        <stp>BDP|8585855496585486995</stp>
        <tr r="N1407" s="1"/>
      </tp>
      <tp t="s">
        <v>#N/A Requesting Data...3715881137</v>
        <stp/>
        <stp>BDP|3111615174253746486</stp>
        <tr r="R750" s="1"/>
      </tp>
      <tp t="s">
        <v>#N/A Requesting Data...4012217019</v>
        <stp/>
        <stp>BDP|3586582461587639225</stp>
        <tr r="R1318" s="1"/>
        <tr r="R1318" s="1"/>
      </tp>
      <tp t="s">
        <v>#N/A Requesting Data...3950688699</v>
        <stp/>
        <stp>BDP|6662691155826521671</stp>
        <tr r="R998" s="1"/>
      </tp>
      <tp t="s">
        <v>#N/A Requesting Data...4141597766</v>
        <stp/>
        <stp>BDP|4396683978696322681</stp>
        <tr r="R1167" s="1"/>
      </tp>
      <tp t="s">
        <v>#N/A Requesting Data...4059264766</v>
        <stp/>
        <stp>BDP|7990442025895286125</stp>
        <tr r="R1391" s="1"/>
      </tp>
      <tp t="s">
        <v>#N/A Requesting Data...4194784435</v>
        <stp/>
        <stp>BDP|6316304152094825119</stp>
        <tr r="N646" s="1"/>
        <tr r="N862" s="1"/>
      </tp>
      <tp t="s">
        <v>#N/A Requesting Data...3703909469</v>
        <stp/>
        <stp>BDP|8742045818129342507</stp>
        <tr r="R4819" s="1"/>
        <tr r="R4819" s="1"/>
      </tp>
      <tp t="s">
        <v>#N/A Requesting Data...3649812167</v>
        <stp/>
        <stp>BDP|8112656674595929912</stp>
        <tr r="N1042" s="1"/>
      </tp>
      <tp t="s">
        <v>#N/A Requesting Data...4232516254</v>
        <stp/>
        <stp>BDP|9898252084622597440</stp>
        <tr r="N1627" s="1"/>
      </tp>
      <tp t="s">
        <v>#N/A Requesting Data...4172578017</v>
        <stp/>
        <stp>BDP|6810232806101314078</stp>
        <tr r="R1519" s="1"/>
      </tp>
      <tp t="s">
        <v>#N/A Requesting Data...3988472191</v>
        <stp/>
        <stp>BDP|6417482811431099744</stp>
        <tr r="N1418" s="1"/>
      </tp>
      <tp t="s">
        <v>#N/A Requesting Data...4004960818</v>
        <stp/>
        <stp>BDP|2882965718846983960</stp>
        <tr r="N1014" s="1"/>
      </tp>
      <tp t="s">
        <v>#N/A Requesting Data...3969367837</v>
        <stp/>
        <stp>BDP|7010568491709908773</stp>
        <tr r="R1537" s="1"/>
      </tp>
      <tp t="s">
        <v>#N/A Requesting Data...3895030290</v>
        <stp/>
        <stp>BDP|4939696378767568748</stp>
        <tr r="N1760" s="1"/>
      </tp>
      <tp t="s">
        <v>#N/A N/A</v>
        <stp/>
        <stp>BDP|5696361829609665864</stp>
        <tr r="O949" s="1"/>
      </tp>
      <tp t="s">
        <v>#N/A Requesting Data...3652912953</v>
        <stp/>
        <stp>BDP|5620057278884333310</stp>
        <tr r="R2106" s="1"/>
        <tr r="R253" s="1"/>
        <tr r="R512" s="1"/>
      </tp>
      <tp t="s">
        <v>#N/A N/A</v>
        <stp/>
        <stp>BDP|8985498398252842294</stp>
        <tr r="P949" s="1"/>
      </tp>
      <tp t="s">
        <v>#N/A Requesting Data...4287842646</v>
        <stp/>
        <stp>BDP|1131567622133457082</stp>
        <tr r="R1222" s="1"/>
        <tr r="R1254" s="1"/>
        <tr r="R1294" s="1"/>
        <tr r="R1916" s="1"/>
        <tr r="R4875" s="1"/>
        <tr r="R4918" s="1"/>
        <tr r="R5012" s="1"/>
        <tr r="R5097" s="1"/>
        <tr r="R52" s="1"/>
        <tr r="R966" s="1"/>
      </tp>
      <tp t="s">
        <v>#N/A Requesting Data...3851878919</v>
        <stp/>
        <stp>BDP|7631043229567346713</stp>
        <tr r="R1029" s="1"/>
        <tr r="R1029" s="1"/>
      </tp>
      <tp t="s">
        <v>#N/A Requesting Data...3684872279</v>
        <stp/>
        <stp>BDP|6318160297608916321</stp>
        <tr r="R1680" s="1"/>
        <tr r="R2105" s="1"/>
        <tr r="R252" s="1"/>
        <tr r="R511" s="1"/>
      </tp>
      <tp t="s">
        <v>#N/A Requesting Data...4283999511</v>
        <stp/>
        <stp>BDP|7622774899935313928</stp>
        <tr r="R1034" s="1"/>
        <tr r="R1034" s="1"/>
      </tp>
      <tp t="s">
        <v>#N/A Requesting Data...3868896557</v>
        <stp/>
        <stp>BDP|3211283219422492796</stp>
        <tr r="N4860" s="1"/>
        <tr r="N4865" s="1"/>
        <tr r="N4902" s="1"/>
        <tr r="N4908" s="1"/>
        <tr r="N945" s="1"/>
      </tp>
      <tp t="s">
        <v>#N/A Requesting Data...4074831012</v>
        <stp/>
        <stp>BDP|9337906221582498585</stp>
        <tr r="N822" s="1"/>
      </tp>
      <tp t="s">
        <v>#N/A Requesting Data...4138816943</v>
        <stp/>
        <stp>BDP|4164786669827602784</stp>
        <tr r="N1639" s="1"/>
        <tr r="N2063" s="1"/>
        <tr r="N210" s="1"/>
        <tr r="N469" s="1"/>
      </tp>
      <tp t="s">
        <v>#N/A Requesting Data...4178494680</v>
        <stp/>
        <stp>BDP|8377483739013954950</stp>
        <tr r="R114" s="1"/>
        <tr r="R1555" s="1"/>
        <tr r="R1967" s="1"/>
        <tr r="R373" s="1"/>
      </tp>
      <tp t="s">
        <v>#N/A Requesting Data...3816334903</v>
        <stp/>
        <stp>BDP|1982425743922048663</stp>
        <tr r="R1015" s="1"/>
      </tp>
      <tp t="s">
        <v>#N/A Requesting Data...4244662077</v>
        <stp/>
        <stp>BDP|3703405619352316135</stp>
        <tr r="R1132" s="1"/>
      </tp>
      <tp t="s">
        <v>#N/A Requesting Data...3927422420</v>
        <stp/>
        <stp>BDP|1907608463231766539</stp>
        <tr r="R1515" s="1"/>
        <tr r="R1888" s="1"/>
      </tp>
      <tp t="s">
        <v>#N/A Requesting Data...3677501350</v>
        <stp/>
        <stp>BDP|5978291470791618487</stp>
        <tr r="R1315" s="1"/>
      </tp>
      <tp t="s">
        <v>#N/A Requesting Data...4189527595</v>
        <stp/>
        <stp>BDP|9451158409104479932</stp>
        <tr r="R1736" s="1"/>
        <tr r="R2160" s="1"/>
        <tr r="R307" s="1"/>
        <tr r="R566" s="1"/>
      </tp>
      <tp t="s">
        <v>#N/A Requesting Data...3966071271</v>
        <stp/>
        <stp>BDP|3167090210725089275</stp>
        <tr r="N95" s="1"/>
      </tp>
      <tp t="s">
        <v>#N/A Requesting Data...4269491801</v>
        <stp/>
        <stp>BDP|7159782538005982370</stp>
        <tr r="N112" s="1"/>
        <tr r="N1551" s="1"/>
        <tr r="N1965" s="1"/>
        <tr r="N371" s="1"/>
      </tp>
      <tp t="s">
        <v>#N/A N/A</v>
        <stp/>
        <stp>BDP|5580569303507863272</stp>
        <tr r="Q1248" s="1"/>
        <tr r="Q1288" s="1"/>
        <tr r="Q1906" s="1"/>
        <tr r="Q46" s="1"/>
        <tr r="Q4869" s="1"/>
        <tr r="Q4912" s="1"/>
        <tr r="Q5091" s="1"/>
        <tr r="Q960" s="1"/>
      </tp>
      <tp t="s">
        <v>#N/A Requesting Data...4253463677</v>
        <stp/>
        <stp>BDP|4832166625712719033</stp>
        <tr r="N1047" s="1"/>
      </tp>
      <tp t="s">
        <v>#N/A Requesting Data...3958031460</v>
        <stp/>
        <stp>BDP|5401425772044916721</stp>
        <tr r="R1209" s="1"/>
      </tp>
      <tp t="s">
        <v>#N/A Requesting Data...3959555648</v>
        <stp/>
        <stp>BDP|3846619196099682062</stp>
        <tr r="R777" s="1"/>
      </tp>
      <tp t="s">
        <v>#N/A Requesting Data...4066166887</v>
        <stp/>
        <stp>BDP|6730533108604689265</stp>
        <tr r="R5060" s="1"/>
      </tp>
      <tp t="s">
        <v>#N/A Requesting Data...3842698455</v>
        <stp/>
        <stp>BDP|9741833920893934510</stp>
        <tr r="R1444" s="1"/>
      </tp>
      <tp t="s">
        <v>#N/A Requesting Data...4257282494</v>
        <stp/>
        <stp>BDP|3813331757463971393</stp>
        <tr r="R1892" s="1"/>
      </tp>
      <tp t="s">
        <v>#N/A Requesting Data...3766648954</v>
        <stp/>
        <stp>BDP|4275476751710842000</stp>
        <tr r="R1522" s="1"/>
        <tr r="R1742" s="1"/>
      </tp>
      <tp t="s">
        <v>#N/A Requesting Data...3924082626</v>
        <stp/>
        <stp>BDP|1988424828160891271</stp>
        <tr r="N1732" s="1"/>
      </tp>
      <tp t="s">
        <v>#N/A Requesting Data...4291429168</v>
        <stp/>
        <stp>BDP|1318636018117163455</stp>
        <tr r="N148" s="1"/>
        <tr r="N2001" s="1"/>
        <tr r="N407" s="1"/>
      </tp>
      <tp t="s">
        <v>#N/A Requesting Data...4204784563</v>
        <stp/>
        <stp>BDP|9968340656223291959</stp>
        <tr r="R1461" s="1"/>
        <tr r="R1875" s="1"/>
      </tp>
      <tp t="s">
        <v>#N/A Requesting Data...3831928178</v>
        <stp/>
        <stp>BDP|4181373949005623341</stp>
        <tr r="R644" s="1"/>
        <tr r="R860" s="1"/>
      </tp>
      <tp t="s">
        <v>#N/A Requesting Data...3777136619</v>
        <stp/>
        <stp>BDP|9536317495851506793</stp>
        <tr r="R4965" s="1"/>
      </tp>
      <tp t="s">
        <v>#N/A Requesting Data...3903761253</v>
        <stp/>
        <stp>BDP|1908348066893677209</stp>
        <tr r="N4752" s="1"/>
      </tp>
      <tp t="s">
        <v>#N/A Requesting Data...3829104425</v>
        <stp/>
        <stp>BDP|4643337558515557256</stp>
        <tr r="R1325" s="1"/>
        <tr r="R1325" s="1"/>
      </tp>
      <tp t="s">
        <v>#N/A Requesting Data...4065674510</v>
        <stp/>
        <stp>BDP|4998419742162773303</stp>
        <tr r="N724" s="1"/>
        <tr r="N927" s="1"/>
      </tp>
      <tp t="s">
        <v>#N/A Requesting Data...4151563403</v>
        <stp/>
        <stp>BDP|1133796025496467743</stp>
        <tr r="R2111" s="1"/>
        <tr r="R258" s="1"/>
        <tr r="R517" s="1"/>
      </tp>
      <tp t="s">
        <v>#N/A Requesting Data...4282755412</v>
        <stp/>
        <stp>BDP|1361476574251968643</stp>
        <tr r="N1102" s="1"/>
      </tp>
      <tp t="s">
        <v>#N/A Requesting Data...3840246477</v>
        <stp/>
        <stp>BDP|1444389304901310663</stp>
        <tr r="N1030" s="1"/>
      </tp>
      <tp t="s">
        <v>#N/A Requesting Data...3865382289</v>
        <stp/>
        <stp>BDP|3482661431927308428</stp>
        <tr r="R349" s="1"/>
      </tp>
      <tp t="s">
        <v>#N/A Requesting Data...4269402747</v>
        <stp/>
        <stp>BDP|7897575962558835971</stp>
        <tr r="N1790" s="1"/>
      </tp>
      <tp t="s">
        <v>#N/A Requesting Data...4228549793</v>
        <stp/>
        <stp>BDP|6374446302624698314</stp>
        <tr r="N1749" s="1"/>
      </tp>
      <tp t="s">
        <v>#N/A Requesting Data...3691643252</v>
        <stp/>
        <stp>BDP|9296129105568699511</stp>
        <tr r="N4841" s="1"/>
      </tp>
      <tp t="s">
        <v>#N/A Requesting Data...4055668091</v>
        <stp/>
        <stp>BDP|7174063260854498018</stp>
        <tr r="R1334" s="1"/>
        <tr r="R1334" s="1"/>
      </tp>
      <tp t="s">
        <v>#N/A Requesting Data...3747884669</v>
        <stp/>
        <stp>BDP|5924038865680946647</stp>
        <tr r="R1082" s="1"/>
      </tp>
      <tp t="s">
        <v>#N/A Requesting Data...3956521538</v>
        <stp/>
        <stp>BDP|9326231407478016658</stp>
        <tr r="R354" s="1"/>
        <tr r="R354" s="1"/>
        <tr r="R666" s="1"/>
        <tr r="R666" s="1"/>
      </tp>
      <tp t="s">
        <v>#N/A Requesting Data...3717208245</v>
        <stp/>
        <stp>BDP|6819165146266825025</stp>
        <tr r="N1316" s="1"/>
      </tp>
      <tp t="s">
        <v>#N/A Requesting Data...4030220283</v>
        <stp/>
        <stp>BDP|8413860437214453236</stp>
        <tr r="R578" s="1"/>
      </tp>
      <tp t="s">
        <v>#N/A Requesting Data...4244997147</v>
        <stp/>
        <stp>BDP|3076719951484490064</stp>
        <tr r="N1739" s="1"/>
        <tr r="N2162" s="1"/>
        <tr r="N309" s="1"/>
        <tr r="N568" s="1"/>
      </tp>
      <tp t="s">
        <v>#N/A Requesting Data...4244690808</v>
        <stp/>
        <stp>BDP|8948075633906869866</stp>
        <tr r="R1419" s="1"/>
      </tp>
      <tp t="s">
        <v>#N/A Requesting Data...3990527979</v>
        <stp/>
        <stp>BDP|8699368785904227241</stp>
        <tr r="R819" s="1"/>
      </tp>
      <tp t="s">
        <v>#N/A Requesting Data...3959501971</v>
        <stp/>
        <stp>BDP|3242078445663045134</stp>
        <tr r="R3" s="1"/>
      </tp>
      <tp t="s">
        <v>#N/A Requesting Data...4215875668</v>
        <stp/>
        <stp>BDP|1156331507064407328</stp>
        <tr r="R584" s="1"/>
      </tp>
      <tp t="s">
        <v>#N/A Requesting Data...3885348396</v>
        <stp/>
        <stp>BDP|4525917273459751638</stp>
        <tr r="R591" s="1"/>
      </tp>
      <tp t="s">
        <v>#N/A N/A</v>
        <stp/>
        <stp>BDP|5785146274101251765</stp>
        <tr r="O4903" s="1"/>
      </tp>
      <tp t="s">
        <v>#N/A Requesting Data...3936896091</v>
        <stp/>
        <stp>BDP|8824088891947767355</stp>
        <tr r="R1636" s="1"/>
      </tp>
      <tp t="s">
        <v>#N/A Requesting Data...4292128106</v>
        <stp/>
        <stp>BDP|7343176511326335455</stp>
        <tr r="R706" s="1"/>
        <tr r="R913" s="1"/>
      </tp>
      <tp t="s">
        <v>#N/A Requesting Data...4053312347</v>
        <stp/>
        <stp>BDP|1720966421788515764</stp>
        <tr r="R1604" s="1"/>
        <tr r="R164" s="1"/>
        <tr r="R2017" s="1"/>
        <tr r="R423" s="1"/>
      </tp>
      <tp t="s">
        <v>#N/A Requesting Data...4173007132</v>
        <stp/>
        <stp>BDP|4007610853681483365</stp>
        <tr r="N1438" s="1"/>
      </tp>
      <tp t="s">
        <v>#N/A Requesting Data...3705759936</v>
        <stp/>
        <stp>BDP|5269462194928206526</stp>
        <tr r="R183" s="1"/>
        <tr r="R2036" s="1"/>
        <tr r="R442" s="1"/>
      </tp>
      <tp t="s">
        <v>#N/A Requesting Data...3830221933</v>
        <stp/>
        <stp>BDP|1734121505747083207</stp>
        <tr r="N1841" s="1"/>
      </tp>
      <tp t="s">
        <v>#N/A Requesting Data...3706220478</v>
        <stp/>
        <stp>BDP|2415309946678669842</stp>
        <tr r="R729" s="1"/>
        <tr r="R930" s="1"/>
      </tp>
      <tp t="s">
        <v>#N/A Requesting Data...4061997045</v>
        <stp/>
        <stp>BDP|2863780843475016139</stp>
        <tr r="N739" s="1"/>
        <tr r="N937" s="1"/>
      </tp>
      <tp t="s">
        <v>#N/A Requesting Data...3938872700</v>
        <stp/>
        <stp>BDP|6958348039340025340</stp>
        <tr r="R1792" s="1"/>
      </tp>
      <tp t="s">
        <v>#N/A Requesting Data...4140463055</v>
        <stp/>
        <stp>BDP|7757259222177568554</stp>
        <tr r="N1400" s="1"/>
      </tp>
      <tp t="s">
        <v>#N/A Requesting Data...3784614729</v>
        <stp/>
        <stp>BDP|8604384028038624406</stp>
        <tr r="N904" s="1"/>
      </tp>
      <tp t="s">
        <v>#N/A Requesting Data...4154232425</v>
        <stp/>
        <stp>BDP|7378672345685610574</stp>
        <tr r="R1942" s="1"/>
      </tp>
      <tp t="s">
        <v>#N/A Requesting Data...3771693859</v>
        <stp/>
        <stp>BDP|2097658528741991257</stp>
        <tr r="N1883" s="1"/>
      </tp>
      <tp t="s">
        <v>#N/A Requesting Data...4066814224</v>
        <stp/>
        <stp>BDP|8174073461913698808</stp>
        <tr r="R1611" s="1"/>
        <tr r="R2138" s="1"/>
        <tr r="R285" s="1"/>
        <tr r="R544" s="1"/>
      </tp>
      <tp t="s">
        <v>#N/A Requesting Data...4061336830</v>
        <stp/>
        <stp>BDP|5991458528827112146</stp>
        <tr r="N656" s="1"/>
        <tr r="N868" s="1"/>
      </tp>
      <tp t="s">
        <v>#N/A Requesting Data...3732120735</v>
        <stp/>
        <stp>BDP|5748287659420013776</stp>
        <tr r="R357" s="1"/>
        <tr r="R357" s="1"/>
        <tr r="R736" s="1"/>
        <tr r="R736" s="1"/>
      </tp>
      <tp t="s">
        <v>#N/A Requesting Data...4142829553</v>
        <stp/>
        <stp>BDP|2776196169711038166</stp>
        <tr r="N642" s="1"/>
        <tr r="N858" s="1"/>
      </tp>
      <tp t="s">
        <v>#N/A Requesting Data...4293753827</v>
        <stp/>
        <stp>BDP|3940247848279756936</stp>
        <tr r="R1848" s="1"/>
      </tp>
      <tp t="s">
        <v>#N/A Requesting Data...3809004774</v>
        <stp/>
        <stp>BDP|4408646600283947487</stp>
        <tr r="R1527" s="1"/>
      </tp>
      <tp t="s">
        <v>#N/A Requesting Data...3936719367</v>
        <stp/>
        <stp>BDP|6659562633442017724</stp>
        <tr r="R1069" s="1"/>
      </tp>
      <tp t="s">
        <v>#N/A Requesting Data...4195499945</v>
        <stp/>
        <stp>BDP|5983998372129797730</stp>
        <tr r="R818" s="1"/>
        <tr r="R818" s="1"/>
      </tp>
      <tp t="s">
        <v>#N/A Requesting Data...3779116269</v>
        <stp/>
        <stp>BDP|8432014236117650939</stp>
        <tr r="N5066" s="1"/>
        <tr r="N5067" s="1"/>
      </tp>
      <tp t="s">
        <v>#N/A Requesting Data...3949249167</v>
        <stp/>
        <stp>BDP|4094537524300217631</stp>
        <tr r="R1620" s="1"/>
      </tp>
      <tp t="s">
        <v>#N/A Requesting Data...3750864931</v>
        <stp/>
        <stp>BDP|5009179657035315158</stp>
        <tr r="N1753" s="1"/>
      </tp>
      <tp t="s">
        <v>#N/A Requesting Data...4072361619</v>
        <stp/>
        <stp>BDP|4535710650162553174</stp>
        <tr r="N1943" s="1"/>
      </tp>
      <tp t="s">
        <v>#N/A N/A</v>
        <stp/>
        <stp>BDP|6026949844089792715</stp>
        <tr r="O10" s="1"/>
        <tr r="O30" s="1"/>
      </tp>
      <tp t="s">
        <v>#N/A Requesting Data...4248965280</v>
        <stp/>
        <stp>BDP|2242229261723782005</stp>
        <tr r="R149" s="1"/>
        <tr r="R1584" s="1"/>
        <tr r="R2002" s="1"/>
        <tr r="R408" s="1"/>
      </tp>
      <tp t="s">
        <v>#N/A Requesting Data...4203183217</v>
        <stp/>
        <stp>BDP|2767369436953959484</stp>
        <tr r="R838" s="1"/>
        <tr r="R838" s="1"/>
      </tp>
      <tp t="s">
        <v>#N/A Requesting Data...4281187492</v>
        <stp/>
        <stp>BDP|4810667306223694497</stp>
        <tr r="N1109" s="1"/>
      </tp>
      <tp t="s">
        <v>#N/A Requesting Data...4185157797</v>
        <stp/>
        <stp>BDP|7805481556986372525</stp>
        <tr r="R4782" s="1"/>
      </tp>
      <tp t="s">
        <v>#N/A Requesting Data...4283773571</v>
        <stp/>
        <stp>BDP|8162516899899997872</stp>
        <tr r="N1065" s="1"/>
      </tp>
      <tp t="s">
        <v>#N/A Requesting Data...3750289407</v>
        <stp/>
        <stp>BDP|4202863639262215883</stp>
        <tr r="R2146" s="1"/>
        <tr r="R293" s="1"/>
        <tr r="R552" s="1"/>
      </tp>
      <tp t="s">
        <v>#N/A Requesting Data...4063943035</v>
        <stp/>
        <stp>BDP|7164337603281134075</stp>
        <tr r="N5059" s="1"/>
      </tp>
      <tp t="s">
        <v>#N/A Requesting Data...4038556927</v>
        <stp/>
        <stp>BDP|9677343955218103212</stp>
        <tr r="R1553" s="1"/>
      </tp>
      <tp t="s">
        <v>#N/A Requesting Data...4136243879</v>
        <stp/>
        <stp>BDP|7083750922160991794</stp>
        <tr r="N1029" s="1"/>
      </tp>
      <tp t="s">
        <v>#N/A Requesting Data...4049391215</v>
        <stp/>
        <stp>BDP|9554545790151759110</stp>
        <tr r="N1327" s="1"/>
      </tp>
      <tp t="s">
        <v>#N/A Requesting Data...4011852824</v>
        <stp/>
        <stp>BDP|6648631052485130514</stp>
        <tr r="N332" s="1"/>
      </tp>
      <tp t="s">
        <v>#N/A Requesting Data...4130221232</v>
        <stp/>
        <stp>BDP|7029235671172696507</stp>
        <tr r="N1045" s="1"/>
      </tp>
      <tp t="s">
        <v>#N/A Requesting Data...3797648500</v>
        <stp/>
        <stp>BDP|7057271313865877484</stp>
        <tr r="N137" s="1"/>
        <tr r="N1575" s="1"/>
        <tr r="N1990" s="1"/>
        <tr r="N396" s="1"/>
      </tp>
      <tp t="s">
        <v>#N/A Requesting Data...4028838938</v>
        <stp/>
        <stp>BDP|4486812222858354309</stp>
        <tr r="N1171" s="1"/>
      </tp>
      <tp t="s">
        <v>#N/A Requesting Data...4294863639</v>
        <stp/>
        <stp>BDP|9010562173106042817</stp>
        <tr r="R657" s="1"/>
        <tr r="R869" s="1"/>
      </tp>
      <tp t="s">
        <v>#N/A Requesting Data...4175708672</v>
        <stp/>
        <stp>BDP|1919077690488907531</stp>
        <tr r="R1338" s="1"/>
        <tr r="R1338" s="1"/>
      </tp>
      <tp t="s">
        <v>#N/A Requesting Data...3915166449</v>
        <stp/>
        <stp>BDP|8025165347188202074</stp>
        <tr r="R1122" s="1"/>
      </tp>
      <tp t="s">
        <v>#N/A N/A</v>
        <stp/>
        <stp>BDP|4301788718083581424</stp>
        <tr r="O4989" s="1"/>
      </tp>
      <tp t="s">
        <v>#N/A Requesting Data...3951427060</v>
        <stp/>
        <stp>BDP|1127568014621501134</stp>
        <tr r="N2119" s="1"/>
        <tr r="N266" s="1"/>
        <tr r="N525" s="1"/>
      </tp>
      <tp t="s">
        <v>#N/A Requesting Data...4265748211</v>
        <stp/>
        <stp>BDP|6344217796990639873</stp>
        <tr r="N1658" s="1"/>
        <tr r="N2081" s="1"/>
        <tr r="N228" s="1"/>
        <tr r="N487" s="1"/>
      </tp>
      <tp t="s">
        <v>#N/A Requesting Data...3992359839</v>
        <stp/>
        <stp>BDP|4067413303762259757</stp>
        <tr r="R1212" s="1"/>
      </tp>
      <tp t="s">
        <v>#N/A N/A</v>
        <stp/>
        <stp>BDP|7366766190625848980</stp>
        <tr r="Q4989" s="1"/>
      </tp>
      <tp t="s">
        <v>#N/A Requesting Data...3976735654</v>
        <stp/>
        <stp>BDP|3645443282132507802</stp>
        <tr r="R1912" s="1"/>
      </tp>
      <tp t="s">
        <v>#N/A Requesting Data...3916912120</v>
        <stp/>
        <stp>BDP|3319053298535487906</stp>
        <tr r="R85" s="1"/>
      </tp>
      <tp t="s">
        <v>#N/A Requesting Data...4224714926</v>
        <stp/>
        <stp>BDP|6214686511892914585</stp>
        <tr r="R783" s="1"/>
        <tr r="R783" s="1"/>
      </tp>
      <tp t="s">
        <v>#N/A Requesting Data...4257066050</v>
        <stp/>
        <stp>BDP|5577136631594985543</stp>
        <tr r="R5008" s="1"/>
      </tp>
      <tp t="s">
        <v>#N/A Requesting Data...4043929079</v>
        <stp/>
        <stp>BDP|8005283195083593625</stp>
        <tr r="N595" s="1"/>
      </tp>
      <tp t="s">
        <v>#N/A Requesting Data...4150184826</v>
        <stp/>
        <stp>BDP|1185205337291519790</stp>
        <tr r="N1046" s="1"/>
      </tp>
      <tp t="s">
        <v>#N/A Requesting Data...3761249205</v>
        <stp/>
        <stp>BDP|1138128969273195312</stp>
        <tr r="N1064" s="1"/>
      </tp>
      <tp t="s">
        <v>#N/A Requesting Data...4118808598</v>
        <stp/>
        <stp>BDP|3653735442961861746</stp>
        <tr r="R1612" s="1"/>
        <tr r="R175" s="1"/>
        <tr r="R2028" s="1"/>
        <tr r="R434" s="1"/>
      </tp>
      <tp t="s">
        <v>#N/A Requesting Data...3945864916</v>
        <stp/>
        <stp>BDP|8562579908228233336</stp>
        <tr r="R1427" s="1"/>
      </tp>
      <tp t="s">
        <v>#N/A Requesting Data...4091540600</v>
        <stp/>
        <stp>BDP|5554487246496499542</stp>
        <tr r="R1349" s="1"/>
      </tp>
      <tp t="s">
        <v>#N/A Requesting Data...4123736014</v>
        <stp/>
        <stp>BDP|8552240626819533792</stp>
        <tr r="R581" s="1"/>
        <tr r="R581" s="1"/>
      </tp>
      <tp t="s">
        <v>#N/A Requesting Data...4210010512</v>
        <stp/>
        <stp>BDP|6272219221835081592</stp>
        <tr r="N1416" s="1"/>
      </tp>
      <tp t="s">
        <v>#N/A Requesting Data...4282385399</v>
        <stp/>
        <stp>BDP|6285296541210775665</stp>
        <tr r="R1536" s="1"/>
      </tp>
      <tp t="s">
        <v>#N/A Requesting Data...4057210099</v>
        <stp/>
        <stp>BDP|7558698486888597742</stp>
        <tr r="R1776" s="1"/>
      </tp>
      <tp t="s">
        <v>#N/A Requesting Data...3824157005</v>
        <stp/>
        <stp>BDP|1939608079596385087</stp>
        <tr r="R1615" s="1"/>
        <tr r="R180" s="1"/>
        <tr r="R2033" s="1"/>
        <tr r="R439" s="1"/>
      </tp>
      <tp t="s">
        <v>#N/A Requesting Data...4151151740</v>
        <stp/>
        <stp>BDP|3787459717098710890</stp>
        <tr r="N585" s="1"/>
      </tp>
      <tp t="s">
        <v>#N/A Requesting Data...4087546518</v>
        <stp/>
        <stp>BDP|3011339308036673056</stp>
        <tr r="R1839" s="1"/>
      </tp>
      <tp t="s">
        <v>#N/A Requesting Data...4170843363</v>
        <stp/>
        <stp>BDP|9842730496217074658</stp>
        <tr r="R4835" s="1"/>
        <tr r="R4835" s="1"/>
      </tp>
      <tp t="s">
        <v>#N/A Requesting Data...4281053762</v>
        <stp/>
        <stp>BDP|9315054151763871978</stp>
        <tr r="R1774" s="1"/>
      </tp>
      <tp t="s">
        <v>#N/A Requesting Data...4064800524</v>
        <stp/>
        <stp>BDP|4934135929414382586</stp>
        <tr r="N720" s="1"/>
        <tr r="N924" s="1"/>
      </tp>
      <tp t="s">
        <v>#N/A N/A</v>
        <stp/>
        <stp>BDP|2602648300943960139</stp>
        <tr r="Q4898" s="1"/>
        <tr r="Q4941" s="1"/>
        <tr r="Q5035" s="1"/>
      </tp>
      <tp t="s">
        <v>#N/A Requesting Data...4113223556</v>
        <stp/>
        <stp>BDP|8800641106119466167</stp>
        <tr r="R1390" s="1"/>
      </tp>
      <tp t="s">
        <v>#N/A Requesting Data...3887612284</v>
        <stp/>
        <stp>BDP|9860655953485076960</stp>
        <tr r="N1783" s="1"/>
      </tp>
      <tp t="s">
        <v>#N/A Requesting Data...3921537008</v>
        <stp/>
        <stp>BDP|3177548266624292293</stp>
        <tr r="N2175" s="1"/>
      </tp>
      <tp t="s">
        <v>#N/A Requesting Data...4104148719</v>
        <stp/>
        <stp>BDP|9122999170079888885</stp>
        <tr r="N751" s="1"/>
      </tp>
      <tp t="s">
        <v>#N/A Requesting Data...3953450872</v>
        <stp/>
        <stp>BDP|6374372049521796634</stp>
        <tr r="R5087" s="1"/>
        <tr r="R669" s="1"/>
        <tr r="R876" s="1"/>
      </tp>
      <tp t="s">
        <v>#N/A Requesting Data...4020841883</v>
        <stp/>
        <stp>BDP|1705425222094626586</stp>
        <tr r="N1101" s="1"/>
      </tp>
      <tp t="s">
        <v>#N/A Requesting Data...4270806113</v>
        <stp/>
        <stp>BDP|8180822118136792151</stp>
        <tr r="R739" s="1"/>
        <tr r="R937" s="1"/>
      </tp>
      <tp t="s">
        <v>#N/A Requesting Data...3832295448</v>
        <stp/>
        <stp>BDP|5084527918804028337</stp>
        <tr r="R2067" s="1"/>
        <tr r="R214" s="1"/>
        <tr r="R473" s="1"/>
      </tp>
      <tp t="s">
        <v>#N/A Requesting Data...4031480785</v>
        <stp/>
        <stp>BDP|1267642666844947373</stp>
        <tr r="R1351" s="1"/>
      </tp>
      <tp t="s">
        <v>#N/A Requesting Data...3779165079</v>
        <stp/>
        <stp>BDP|9711782630878948385</stp>
        <tr r="R1480" s="1"/>
      </tp>
      <tp t="s">
        <v>#N/A Requesting Data...3970144338</v>
        <stp/>
        <stp>BDP|8955932607565148224</stp>
        <tr r="R4843" s="1"/>
      </tp>
      <tp t="s">
        <v>#N/A Requesting Data...3877430461</v>
        <stp/>
        <stp>BDP|1654645326251849224</stp>
        <tr r="R671" s="1"/>
        <tr r="R878" s="1"/>
      </tp>
      <tp t="s">
        <v>#N/A Requesting Data...4228353494</v>
        <stp/>
        <stp>BDP|5475992833520019904</stp>
        <tr r="N819" s="1"/>
      </tp>
      <tp t="s">
        <v>#N/A Requesting Data...4144886552</v>
        <stp/>
        <stp>BDP|6303503577930970239</stp>
        <tr r="R1688" s="1"/>
        <tr r="R2114" s="1"/>
        <tr r="R261" s="1"/>
        <tr r="R520" s="1"/>
      </tp>
      <tp t="s">
        <v>#N/A Requesting Data...3846731463</v>
        <stp/>
        <stp>BDP|1028394671361514233</stp>
        <tr r="R1770" s="1"/>
      </tp>
      <tp t="s">
        <v>#N/A Requesting Data...4225590633</v>
        <stp/>
        <stp>BDP|3939575120002470047</stp>
        <tr r="R1677" s="1"/>
        <tr r="R2102" s="1"/>
        <tr r="R249" s="1"/>
        <tr r="R508" s="1"/>
      </tp>
      <tp t="s">
        <v>#N/A Requesting Data...4082428398</v>
        <stp/>
        <stp>BDP|7577168659054534105</stp>
        <tr r="N686" s="1"/>
        <tr r="N893" s="1"/>
      </tp>
      <tp t="s">
        <v>#N/A Requesting Data...3809064660</v>
        <stp/>
        <stp>BDP|2963238073440632107</stp>
        <tr r="R340" s="1"/>
        <tr r="R340" s="1"/>
      </tp>
      <tp t="s">
        <v>#N/A N/A</v>
        <stp/>
        <stp>BDP|7883111250065093061</stp>
        <tr r="P4988" s="1"/>
      </tp>
      <tp t="s">
        <v>#N/A Requesting Data...4159964092</v>
        <stp/>
        <stp>BDP|9241099030439086540</stp>
        <tr r="R4792" s="1"/>
      </tp>
      <tp t="s">
        <v>#N/A Requesting Data...4198356862</v>
        <stp/>
        <stp>BDP|1670588052646027139</stp>
        <tr r="N1776" s="1"/>
      </tp>
      <tp t="s">
        <v>#N/A Requesting Data...3840170133</v>
        <stp/>
        <stp>BDP|2304301100161815644</stp>
        <tr r="R1126" s="1"/>
      </tp>
      <tp t="s">
        <v>#N/A Requesting Data...3900249787</v>
        <stp/>
        <stp>BDP|9866769967148037669</stp>
        <tr r="N4819" s="1"/>
      </tp>
      <tp t="s">
        <v>#N/A Requesting Data...3857461500</v>
        <stp/>
        <stp>BDP|1718681516331301157</stp>
        <tr r="R1662" s="1"/>
        <tr r="R2085" s="1"/>
        <tr r="R232" s="1"/>
        <tr r="R491" s="1"/>
      </tp>
      <tp t="s">
        <v>#N/A Requesting Data...4021189082</v>
        <stp/>
        <stp>BDP|6078593573406756421</stp>
        <tr r="N1466" s="1"/>
      </tp>
      <tp t="s">
        <v>#N/A Requesting Data...3999685803</v>
        <stp/>
        <stp>BDP|1383499293669563336</stp>
        <tr r="N1248" s="1"/>
        <tr r="N1248" s="1"/>
        <tr r="N1288" s="1"/>
        <tr r="N1288" s="1"/>
        <tr r="N1906" s="1"/>
        <tr r="N1906" s="1"/>
        <tr r="N46" s="1"/>
        <tr r="N46" s="1"/>
        <tr r="N4869" s="1"/>
        <tr r="N4869" s="1"/>
        <tr r="N4912" s="1"/>
        <tr r="N4912" s="1"/>
        <tr r="N5091" s="1"/>
        <tr r="N5091" s="1"/>
        <tr r="N960" s="1"/>
        <tr r="N960" s="1"/>
      </tp>
      <tp t="s">
        <v>#N/A Requesting Data...4056239214</v>
        <stp/>
        <stp>BDP|7430496195068171465</stp>
        <tr r="N1603" s="1"/>
      </tp>
      <tp t="s">
        <v>#N/A Requesting Data...3879734705</v>
        <stp/>
        <stp>BDP|7285941827239906340</stp>
        <tr r="R1660" s="1"/>
        <tr r="R2084" s="1"/>
        <tr r="R231" s="1"/>
        <tr r="R490" s="1"/>
      </tp>
      <tp t="s">
        <v>#N/A N/A</v>
        <stp/>
        <stp>BDP|1611094310170139628</stp>
        <tr r="Q4885" s="1"/>
        <tr r="Q4928" s="1"/>
        <tr r="Q5022" s="1"/>
      </tp>
      <tp t="s">
        <v>#N/A Requesting Data...3866627773</v>
        <stp/>
        <stp>BDP|2667718898819685344</stp>
        <tr r="R1738" s="1"/>
      </tp>
      <tp t="s">
        <v>#N/A Requesting Data...4115455116</v>
        <stp/>
        <stp>BDP|1458392101720338422</stp>
        <tr r="R829" s="1"/>
      </tp>
      <tp t="s">
        <v>#N/A Requesting Data...4262021795</v>
        <stp/>
        <stp>BDP|7117536071564834761</stp>
        <tr r="N10" s="1"/>
        <tr r="N10" s="1"/>
        <tr r="N30" s="1"/>
        <tr r="N30" s="1"/>
      </tp>
      <tp t="s">
        <v>#N/A Requesting Data...3853576734</v>
        <stp/>
        <stp>BDP|5342989137161100808</stp>
        <tr r="N1740" s="1"/>
        <tr r="N2163" s="1"/>
        <tr r="N310" s="1"/>
        <tr r="N569" s="1"/>
      </tp>
      <tp t="s">
        <v>#N/A Requesting Data...3817844314</v>
        <stp/>
        <stp>BDP|6414023509063242302</stp>
        <tr r="R112" s="1"/>
        <tr r="R1551" s="1"/>
        <tr r="R1965" s="1"/>
        <tr r="R371" s="1"/>
      </tp>
      <tp t="s">
        <v>#N/A Requesting Data...4062517400</v>
        <stp/>
        <stp>BDP|1782598724766207650</stp>
        <tr r="N125" s="1"/>
        <tr r="N1564" s="1"/>
        <tr r="N1978" s="1"/>
        <tr r="N384" s="1"/>
      </tp>
      <tp t="s">
        <v>#N/A Requesting Data...3968665853</v>
        <stp/>
        <stp>BDP|4249470849755751761</stp>
        <tr r="R641" s="1"/>
      </tp>
      <tp t="s">
        <v>#N/A Requesting Data...4241846071</v>
        <stp/>
        <stp>BDP|5801721110163902619</stp>
        <tr r="N1502" s="1"/>
      </tp>
      <tp t="s">
        <v>#N/A Requesting Data...4118816109</v>
        <stp/>
        <stp>BDP|3100338955480163343</stp>
        <tr r="R1408" s="1"/>
      </tp>
      <tp t="s">
        <v>#N/A Requesting Data...3802312996</v>
        <stp/>
        <stp>BDP|5580482011135837360</stp>
        <tr r="R1727" s="1"/>
        <tr r="R2153" s="1"/>
        <tr r="R300" s="1"/>
        <tr r="R559" s="1"/>
      </tp>
      <tp t="s">
        <v>#N/A Requesting Data...4007318637</v>
        <stp/>
        <stp>BDP|9972302650908229191</stp>
        <tr r="N1488" s="1"/>
      </tp>
      <tp t="s">
        <v>#N/A N/A</v>
        <stp/>
        <stp>BDP|5256127020546360611</stp>
        <tr r="O1229" s="1"/>
        <tr r="O1261" s="1"/>
        <tr r="O1301" s="1"/>
        <tr r="O1923" s="1"/>
        <tr r="O4882" s="1"/>
        <tr r="O4925" s="1"/>
        <tr r="O5019" s="1"/>
        <tr r="O5104" s="1"/>
        <tr r="O59" s="1"/>
        <tr r="O973" s="1"/>
      </tp>
      <tp t="s">
        <v>#N/A Requesting Data...3945167912</v>
        <stp/>
        <stp>BDP|4165334939135114780</stp>
        <tr r="N1133" s="1"/>
      </tp>
      <tp t="s">
        <v>#N/A Requesting Data...4223340428</v>
        <stp/>
        <stp>BDP|7166468050345796520</stp>
        <tr r="N833" s="1"/>
      </tp>
      <tp t="s">
        <v>#N/A Requesting Data...3848465534</v>
        <stp/>
        <stp>BDP|6908169183758689182</stp>
        <tr r="R1376" s="1"/>
        <tr r="R2097" s="1"/>
        <tr r="R244" s="1"/>
        <tr r="R503" s="1"/>
      </tp>
      <tp t="s">
        <v>#N/A Requesting Data...4009759635</v>
        <stp/>
        <stp>BDP|1288753482889244150</stp>
        <tr r="N1532" s="1"/>
      </tp>
      <tp t="s">
        <v>#N/A Requesting Data...3899701109</v>
        <stp/>
        <stp>BDP|1664318903924034063</stp>
        <tr r="R1648" s="1"/>
      </tp>
      <tp t="s">
        <v>#N/A Requesting Data...3984760233</v>
        <stp/>
        <stp>BDP|9609649216410445832</stp>
        <tr r="R791" s="1"/>
      </tp>
      <tp t="s">
        <v>#N/A Requesting Data...4046651986</v>
        <stp/>
        <stp>BDP|9599118407908347637</stp>
        <tr r="N1877" s="1"/>
        <tr r="N4957" s="1"/>
      </tp>
      <tp t="s">
        <v>#N/A Requesting Data...4040954515</v>
        <stp/>
        <stp>BDP|5934061349077103048</stp>
        <tr r="N1019" s="1"/>
      </tp>
      <tp t="s">
        <v>#N/A Requesting Data...4260540088</v>
        <stp/>
        <stp>BDP|5752105457212793548</stp>
        <tr r="R1184" s="1"/>
      </tp>
      <tp t="s">
        <v>#N/A Requesting Data...4022487335</v>
        <stp/>
        <stp>BDP|3345411121610517357</stp>
        <tr r="R1172" s="1"/>
      </tp>
      <tp t="s">
        <v>#N/A Requesting Data...4209894891</v>
        <stp/>
        <stp>BDP|3546264420676379334</stp>
        <tr r="R1426" s="1"/>
      </tp>
      <tp t="s">
        <v>#N/A Requesting Data...4253250061</v>
        <stp/>
        <stp>BDP|8914453051767969874</stp>
        <tr r="R1708" s="1"/>
        <tr r="R2129" s="1"/>
        <tr r="R276" s="1"/>
        <tr r="R535" s="1"/>
      </tp>
      <tp t="s">
        <v>#N/A Requesting Data...3988699530</v>
        <stp/>
        <stp>BDP|2185224301825688345</stp>
        <tr r="R1064" s="1"/>
      </tp>
      <tp t="s">
        <v>#N/A N/A</v>
        <stp/>
        <stp>BDP|2494279128053995724</stp>
        <tr r="Q1225" s="1"/>
        <tr r="Q1257" s="1"/>
        <tr r="Q1297" s="1"/>
        <tr r="Q1919" s="1"/>
        <tr r="Q4878" s="1"/>
        <tr r="Q4921" s="1"/>
        <tr r="Q5015" s="1"/>
        <tr r="Q5100" s="1"/>
        <tr r="Q55" s="1"/>
        <tr r="Q969" s="1"/>
      </tp>
      <tp t="s">
        <v>#N/A Requesting Data...4099076031</v>
        <stp/>
        <stp>BDP|4974883756807408831</stp>
        <tr r="R2161" s="1"/>
        <tr r="R308" s="1"/>
        <tr r="R567" s="1"/>
      </tp>
      <tp t="s">
        <v>#N/A Requesting Data...4190917752</v>
        <stp/>
        <stp>BDP|9223059323355737837</stp>
        <tr r="R1349" s="1"/>
      </tp>
      <tp t="s">
        <v>#N/A Requesting Data...4161072166</v>
        <stp/>
        <stp>BDP|8629451198215380685</stp>
        <tr r="N1858" s="1"/>
      </tp>
      <tp t="s">
        <v>#N/A Requesting Data...4188701705</v>
        <stp/>
        <stp>BDP|3284483814165750591</stp>
        <tr r="R1104" s="1"/>
      </tp>
      <tp t="s">
        <v>#N/A Requesting Data...4052064155</v>
        <stp/>
        <stp>BDP|3296219713710147611</stp>
        <tr r="R188" s="1"/>
        <tr r="R2041" s="1"/>
        <tr r="R447" s="1"/>
      </tp>
      <tp t="s">
        <v>#N/A Requesting Data...4149146362</v>
        <stp/>
        <stp>BDP|1172740552583701604</stp>
        <tr r="R1704" s="1"/>
      </tp>
      <tp t="s">
        <v>#N/A Requesting Data...4262486440</v>
        <stp/>
        <stp>BDP|4631301003986665726</stp>
        <tr r="R1635" s="1"/>
        <tr r="R2059" s="1"/>
        <tr r="R206" s="1"/>
        <tr r="R465" s="1"/>
      </tp>
      <tp t="s">
        <v>#N/A Requesting Data...4165702320</v>
        <stp/>
        <stp>BDP|6147159020845193641</stp>
        <tr r="N79" s="1"/>
        <tr r="N80" s="1"/>
      </tp>
      <tp t="s">
        <v>#N/A Requesting Data...4288758446</v>
        <stp/>
        <stp>BDP|7591661882108244720</stp>
        <tr r="R1869" s="1"/>
      </tp>
      <tp t="s">
        <v>#N/A Requesting Data...4123630677</v>
        <stp/>
        <stp>BDP|4431199569597472215</stp>
        <tr r="R1700" s="1"/>
      </tp>
      <tp t="s">
        <v>#N/A Requesting Data...4250490207</v>
        <stp/>
        <stp>BDP|1545580742555980378</stp>
        <tr r="N1351" s="1"/>
      </tp>
      <tp t="s">
        <v>#N/A Requesting Data...4259898268</v>
        <stp/>
        <stp>BDP|8777285275899985223</stp>
        <tr r="R2152" s="1"/>
        <tr r="R299" s="1"/>
        <tr r="R558" s="1"/>
      </tp>
      <tp t="s">
        <v>#N/A Requesting Data...3979233902</v>
        <stp/>
        <stp>BDP|3456870417139024555</stp>
        <tr r="R1519" s="1"/>
      </tp>
      <tp t="s">
        <v>#N/A Requesting Data...4011175540</v>
        <stp/>
        <stp>BDP|1247116173203477252</stp>
        <tr r="N587" s="1"/>
      </tp>
      <tp t="s">
        <v>#N/A Requesting Data...4130090436</v>
        <stp/>
        <stp>BDP|7616425227543706456</stp>
        <tr r="R599" s="1"/>
      </tp>
      <tp t="s">
        <v>#N/A Requesting Data...3927768321</v>
        <stp/>
        <stp>BDP|9438973961632503261</stp>
        <tr r="N1417" s="1"/>
      </tp>
      <tp t="s">
        <v>#N/A N/A</v>
        <stp/>
        <stp>BDP|7562050691449177113</stp>
        <tr r="Q1236" s="1"/>
        <tr r="Q1268" s="1"/>
        <tr r="Q1308" s="1"/>
        <tr r="Q1930" s="1"/>
        <tr r="Q4891" s="1"/>
        <tr r="Q4934" s="1"/>
        <tr r="Q5028" s="1"/>
        <tr r="Q5111" s="1"/>
        <tr r="Q66" s="1"/>
        <tr r="Q980" s="1"/>
      </tp>
      <tp t="s">
        <v>#N/A Requesting Data...4285836260</v>
        <stp/>
        <stp>BDP|7328324607591938398</stp>
        <tr r="R1710" s="1"/>
        <tr r="R2132" s="1"/>
        <tr r="R279" s="1"/>
        <tr r="R538" s="1"/>
      </tp>
      <tp t="s">
        <v>#N/A Requesting Data...4039406354</v>
        <stp/>
        <stp>BDP|2859513441923778693</stp>
        <tr r="R1333" s="1"/>
        <tr r="R1333" s="1"/>
      </tp>
      <tp t="s">
        <v>#N/A Requesting Data...4037553095</v>
        <stp/>
        <stp>BDP|7441145021690552228</stp>
        <tr r="R587" s="1"/>
        <tr r="R587" s="1"/>
      </tp>
      <tp t="s">
        <v>#N/A Requesting Data...4019081410</v>
        <stp/>
        <stp>BDP|1505732319140884116</stp>
        <tr r="N4783" s="1"/>
        <tr r="N4784" s="1"/>
      </tp>
      <tp t="s">
        <v>#N/A Requesting Data...4092330537</v>
        <stp/>
        <stp>BDP|6254157663524587372</stp>
        <tr r="R1637" s="1"/>
        <tr r="R2060" s="1"/>
        <tr r="R207" s="1"/>
        <tr r="R466" s="1"/>
      </tp>
      <tp t="s">
        <v>#N/A Requesting Data...4087515145</v>
        <stp/>
        <stp>BDP|2544252691846520923</stp>
        <tr r="R715" s="1"/>
        <tr r="R922" s="1"/>
      </tp>
      <tp t="s">
        <v>#N/A N/A</v>
        <stp/>
        <stp>BDP|5279361466712096447</stp>
        <tr r="Q948" s="1"/>
      </tp>
      <tp t="s">
        <v>#N/A Requesting Data...4053973985</v>
        <stp/>
        <stp>BDP|2584098524191889769</stp>
        <tr r="N637" s="1"/>
        <tr r="N851" s="1"/>
      </tp>
      <tp t="s">
        <v>#N/A Requesting Data...3900368232</v>
        <stp/>
        <stp>BDP|1346378593204826998</stp>
        <tr r="R1760" s="1"/>
      </tp>
      <tp t="s">
        <v>#N/A Requesting Data...3915551353</v>
        <stp/>
        <stp>BDP|9881718230992616981</stp>
        <tr r="R1117" s="1"/>
      </tp>
      <tp t="s">
        <v>#N/A Requesting Data...3870838721</v>
        <stp/>
        <stp>BDP|6840762728450173509</stp>
        <tr r="R1620" s="1"/>
      </tp>
      <tp t="s">
        <v>#N/A Requesting Data...4241695954</v>
        <stp/>
        <stp>BDP|2508717174881729501</stp>
        <tr r="N655" s="1"/>
      </tp>
      <tp t="s">
        <v>#N/A Requesting Data...3841925124</v>
        <stp/>
        <stp>BDP|3448137763523419178</stp>
        <tr r="R726" s="1"/>
        <tr r="R726" s="1"/>
      </tp>
      <tp t="s">
        <v>#N/A Requesting Data...4026603270</v>
        <stp/>
        <stp>BDP|8796343654771460944</stp>
        <tr r="R1393" s="1"/>
      </tp>
      <tp t="s">
        <v>#N/A Requesting Data...3886423540</v>
        <stp/>
        <stp>BDP|1387261409035383082</stp>
        <tr r="N620" s="1"/>
      </tp>
      <tp t="s">
        <v>#N/A Requesting Data...4004567357</v>
        <stp/>
        <stp>BDP|8123770050698342423</stp>
        <tr r="R1382" s="1"/>
      </tp>
      <tp t="s">
        <v>#N/A Requesting Data...3874494646</v>
        <stp/>
        <stp>BDP|7293154180531297924</stp>
        <tr r="R1095" s="1"/>
      </tp>
      <tp t="s">
        <v>#N/A Requesting Data...4272939596</v>
        <stp/>
        <stp>BDP|5541684618001357510</stp>
        <tr r="N4793" s="1"/>
      </tp>
      <tp t="s">
        <v>#N/A Requesting Data...4274910596</v>
        <stp/>
        <stp>BDP|1767231574396262457</stp>
        <tr r="N1173" s="1"/>
      </tp>
      <tp t="s">
        <v>#N/A Requesting Data...4126379365</v>
        <stp/>
        <stp>BDP|6071190075437369180</stp>
        <tr r="R1192" s="1"/>
      </tp>
      <tp t="s">
        <v>#N/A Requesting Data...4060802053</v>
        <stp/>
        <stp>BDP|4623473872349645822</stp>
        <tr r="R709" s="1"/>
        <tr r="R915" s="1"/>
      </tp>
      <tp t="s">
        <v>#N/A Requesting Data...4140383673</v>
        <stp/>
        <stp>BDP|3585592133626121598</stp>
        <tr r="R1121" s="1"/>
      </tp>
      <tp t="s">
        <v>#N/A Requesting Data...4264631964</v>
        <stp/>
        <stp>BDP|7954380463070785416</stp>
        <tr r="N4821" s="1"/>
      </tp>
      <tp t="s">
        <v>#N/A Requesting Data...4258721046</v>
        <stp/>
        <stp>BDP|4475141932291386156</stp>
        <tr r="N1531" s="1"/>
      </tp>
      <tp t="s">
        <v>#N/A Requesting Data...4053193870</v>
        <stp/>
        <stp>BDP|6282280765021259597</stp>
        <tr r="R130" s="1"/>
        <tr r="R1569" s="1"/>
        <tr r="R1983" s="1"/>
        <tr r="R389" s="1"/>
      </tp>
      <tp t="s">
        <v>#N/A Requesting Data...4162357150</v>
        <stp/>
        <stp>BDP|6437639042780677276</stp>
        <tr r="R163" s="1"/>
        <tr r="R2016" s="1"/>
        <tr r="R422" s="1"/>
      </tp>
      <tp t="s">
        <v>#N/A Requesting Data...3957100675</v>
        <stp/>
        <stp>BDP|8326783819088323053</stp>
        <tr r="R1079" s="1"/>
      </tp>
      <tp t="s">
        <v>#N/A Requesting Data...3909645529</v>
        <stp/>
        <stp>BDP|4455530592339034716</stp>
        <tr r="R349" s="1"/>
      </tp>
      <tp t="s">
        <v>#N/A Requesting Data...3945524577</v>
        <stp/>
        <stp>BDP|4960303833043921172</stp>
        <tr r="R1468" s="1"/>
      </tp>
      <tp t="s">
        <v>#N/A Requesting Data...4054360580</v>
        <stp/>
        <stp>BDP|1970664561660985739</stp>
        <tr r="N4820" s="1"/>
      </tp>
      <tp t="s">
        <v>#N/A Requesting Data...4096888724</v>
        <stp/>
        <stp>BDP|1032360338225952233</stp>
        <tr r="R1208" s="1"/>
      </tp>
      <tp t="s">
        <v>#N/A Requesting Data...4113296812</v>
        <stp/>
        <stp>BDP|3524756977317091239</stp>
        <tr r="R1588" s="1"/>
      </tp>
      <tp t="s">
        <v>#N/A Requesting Data...4038355147</v>
        <stp/>
        <stp>BDP|6423563354624584466</stp>
        <tr r="N1468" s="1"/>
      </tp>
      <tp t="s">
        <v>#N/A Requesting Data...4276216035</v>
        <stp/>
        <stp>BDP|3558632617832500012</stp>
        <tr r="N2146" s="1"/>
        <tr r="N293" s="1"/>
        <tr r="N552" s="1"/>
      </tp>
      <tp t="s">
        <v>#N/A Requesting Data...4246290987</v>
        <stp/>
        <stp>BDP|6171777878807309787</stp>
        <tr r="R1874" s="1"/>
      </tp>
      <tp t="s">
        <v>#N/A Requesting Data...4143723148</v>
        <stp/>
        <stp>BDP|7269149672804229335</stp>
        <tr r="R1632" s="1"/>
        <tr r="R200" s="1"/>
        <tr r="R2053" s="1"/>
        <tr r="R459" s="1"/>
      </tp>
      <tp t="s">
        <v>#N/A Requesting Data...3989359456</v>
        <stp/>
        <stp>BDP|1009613858757951352</stp>
        <tr r="N1373" s="1"/>
        <tr r="N1850" s="1"/>
      </tp>
      <tp t="s">
        <v>#N/A Requesting Data...4261417544</v>
        <stp/>
        <stp>BDP|3798757931874700515</stp>
        <tr r="R4948" s="1"/>
      </tp>
      <tp t="s">
        <v>#N/A Requesting Data...4176245501</v>
        <stp/>
        <stp>BDP|6088629056587626474</stp>
        <tr r="R1057" s="1"/>
      </tp>
      <tp t="s">
        <v>#N/A Requesting Data...4011207550</v>
        <stp/>
        <stp>BDP|2776368173683037283</stp>
        <tr r="R4817" s="1"/>
        <tr r="R4817" s="1"/>
      </tp>
      <tp t="s">
        <v>#N/A Requesting Data...4214550739</v>
        <stp/>
        <stp>BDP|6412681311895244357</stp>
        <tr r="N1463" s="1"/>
      </tp>
      <tp t="s">
        <v>#N/A Requesting Data...4200351410</v>
        <stp/>
        <stp>BDP|2589663678137351324</stp>
        <tr r="R785" s="1"/>
      </tp>
      <tp t="s">
        <v>#N/A Requesting Data...4004379798</v>
        <stp/>
        <stp>BDP|6979197612707147698</stp>
        <tr r="N1475" s="1"/>
      </tp>
      <tp t="s">
        <v>#N/A Requesting Data...4230105451</v>
        <stp/>
        <stp>BDP|5966925835628199053</stp>
        <tr r="R1170" s="1"/>
      </tp>
      <tp t="s">
        <v>#N/A Requesting Data...3910105288</v>
        <stp/>
        <stp>BDP|6430807988652331351</stp>
        <tr r="N1013" s="1"/>
      </tp>
      <tp t="s">
        <v>#N/A Requesting Data...4230914564</v>
        <stp/>
        <stp>BDP|4691693963740283345</stp>
        <tr r="N1656" s="1"/>
        <tr r="N2079" s="1"/>
        <tr r="N226" s="1"/>
        <tr r="N485" s="1"/>
      </tp>
      <tp t="s">
        <v>#N/A Requesting Data...4185866601</v>
        <stp/>
        <stp>BDP|7953920988058077992</stp>
        <tr r="R1425" s="1"/>
      </tp>
      <tp t="s">
        <v>#N/A Requesting Data...4201031858</v>
        <stp/>
        <stp>BDP|7802230157831799613</stp>
        <tr r="R127" s="1"/>
        <tr r="R1566" s="1"/>
        <tr r="R1980" s="1"/>
        <tr r="R386" s="1"/>
      </tp>
      <tp t="s">
        <v>#N/A Requesting Data...3997399864</v>
        <stp/>
        <stp>BDP|5901639262094493665</stp>
        <tr r="R1665" s="1"/>
        <tr r="R2088" s="1"/>
        <tr r="R235" s="1"/>
        <tr r="R494" s="1"/>
      </tp>
      <tp t="s">
        <v>#N/A Requesting Data...3923413458</v>
        <stp/>
        <stp>BDP|8103281153678417041</stp>
        <tr r="R2175" s="1"/>
      </tp>
      <tp t="s">
        <v>#N/A Requesting Data...3906610816</v>
        <stp/>
        <stp>BDP|4463084190068518234</stp>
        <tr r="N1421" s="1"/>
      </tp>
      <tp t="s">
        <v>#N/A Requesting Data...4018785505</v>
        <stp/>
        <stp>BDP|3323266514683250490</stp>
        <tr r="R795" s="1"/>
      </tp>
      <tp t="s">
        <v>#N/A N/A</v>
        <stp/>
        <stp>BDP|2000121210682138792</stp>
        <tr r="P1231" s="1"/>
        <tr r="P1263" s="1"/>
        <tr r="P1303" s="1"/>
        <tr r="P1925" s="1"/>
        <tr r="P4884" s="1"/>
        <tr r="P4927" s="1"/>
        <tr r="P5021" s="1"/>
        <tr r="P5106" s="1"/>
        <tr r="P61" s="1"/>
        <tr r="P975" s="1"/>
      </tp>
      <tp t="s">
        <v>#N/A Requesting Data...4083851851</v>
        <stp/>
        <stp>BDP|5061625969570672268</stp>
        <tr r="N5008" s="1"/>
      </tp>
      <tp t="s">
        <v>#N/A Requesting Data...4070072780</v>
        <stp/>
        <stp>BDP|6904535603986618245</stp>
        <tr r="R158" s="1"/>
        <tr r="R1597" s="1"/>
        <tr r="R2011" s="1"/>
        <tr r="R417" s="1"/>
      </tp>
      <tp t="s">
        <v>#N/A Requesting Data...4245237120</v>
        <stp/>
        <stp>BDP|3501285497859337624</stp>
        <tr r="N1096" s="1"/>
        <tr r="N4952" s="1"/>
      </tp>
      <tp t="s">
        <v>#N/A Requesting Data...4245120190</v>
        <stp/>
        <stp>BDP|5022291815020213158</stp>
        <tr r="R1843" s="1"/>
      </tp>
      <tp t="s">
        <v>#N/A Requesting Data...4008878780</v>
        <stp/>
        <stp>BDP|7325317168580298534</stp>
        <tr r="N170" s="1"/>
        <tr r="N2023" s="1"/>
        <tr r="N429" s="1"/>
      </tp>
      <tp t="s">
        <v>#N/A Requesting Data...4258598360</v>
        <stp/>
        <stp>BDP|4421210099400724809</stp>
        <tr r="R4838" s="1"/>
        <tr r="R4838" s="1"/>
      </tp>
      <tp t="s">
        <v>#N/A Requesting Data...4290016422</v>
        <stp/>
        <stp>BDP|7924209365392345640</stp>
        <tr r="N1073" s="1"/>
      </tp>
      <tp t="s">
        <v>#N/A Requesting Data...4004582996</v>
        <stp/>
        <stp>BDP|7167631566215830578</stp>
        <tr r="R1137" s="1"/>
      </tp>
      <tp t="s">
        <v>#N/A Requesting Data...4097905166</v>
        <stp/>
        <stp>BDP|4882049957381219723</stp>
        <tr r="N855" s="1"/>
      </tp>
      <tp t="s">
        <v>#N/A Requesting Data...4199805921</v>
        <stp/>
        <stp>BDP|3462986775358217204</stp>
        <tr r="N358" s="1"/>
        <tr r="N358" s="1"/>
      </tp>
      <tp t="s">
        <v>#N/A Requesting Data...4074711953</v>
        <stp/>
        <stp>BDP|4788312249940198463</stp>
        <tr r="N1683" s="1"/>
        <tr r="N2109" s="1"/>
        <tr r="N256" s="1"/>
        <tr r="N515" s="1"/>
      </tp>
      <tp t="s">
        <v>#N/A Requesting Data...4139020846</v>
        <stp/>
        <stp>BDP|6604564509496141208</stp>
        <tr r="R1216" s="1"/>
      </tp>
      <tp t="s">
        <v>#N/A Requesting Data...4061115698</v>
        <stp/>
        <stp>BDP|1656230893278712598</stp>
        <tr r="R815" s="1"/>
        <tr r="R815" s="1"/>
      </tp>
      <tp t="s">
        <v>#N/A Requesting Data...4139078243</v>
        <stp/>
        <stp>BDP|5010414431345972010</stp>
        <tr r="R1358" s="1"/>
      </tp>
      <tp t="s">
        <v>#N/A Requesting Data...4201972802</v>
        <stp/>
        <stp>BDP|7372795061192769342</stp>
        <tr r="N1744" s="1"/>
        <tr r="N2167" s="1"/>
        <tr r="N314" s="1"/>
        <tr r="N573" s="1"/>
      </tp>
      <tp t="s">
        <v>#N/A Requesting Data...4116410519</v>
        <stp/>
        <stp>BDP|5368882585167016562</stp>
        <tr r="R1476" s="1"/>
      </tp>
      <tp t="s">
        <v>#N/A Requesting Data...4091336071</v>
        <stp/>
        <stp>BDP|6533320521047721789</stp>
        <tr r="R1505" s="1"/>
      </tp>
      <tp t="s">
        <v>#N/A Requesting Data...4176000442</v>
        <stp/>
        <stp>BDP|4410058228359061801</stp>
        <tr r="N1068" s="1"/>
      </tp>
      <tp t="s">
        <v>#N/A Requesting Data...4135494130</v>
        <stp/>
        <stp>BDP|4616529992017719885</stp>
        <tr r="R1812" s="1"/>
      </tp>
      <tp t="s">
        <v>#N/A Requesting Data...4038859364</v>
        <stp/>
        <stp>BDP|7171336509835154633</stp>
        <tr r="N1422" s="1"/>
      </tp>
      <tp t="s">
        <v>#N/A Requesting Data...4046747349</v>
        <stp/>
        <stp>BDP|9441142567620925972</stp>
        <tr r="R790" s="1"/>
        <tr r="R790" s="1"/>
      </tp>
      <tp t="s">
        <v>#N/A Requesting Data...4291862017</v>
        <stp/>
        <stp>BDP|2543432869421364656</stp>
        <tr r="N1686" s="1"/>
      </tp>
      <tp t="s">
        <v>#N/A Requesting Data...3991066118</v>
        <stp/>
        <stp>BDP|3937501540900567558</stp>
        <tr r="R1885" s="1"/>
        <tr r="R1629" s="1"/>
        <tr r="R198" s="1"/>
        <tr r="R2051" s="1"/>
        <tr r="R457" s="1"/>
      </tp>
      <tp t="s">
        <v>#N/A Requesting Data...4285797267</v>
        <stp/>
        <stp>BDP|5074350318194589418</stp>
        <tr r="N1011" s="1"/>
      </tp>
      <tp t="s">
        <v>#N/A Requesting Data...3928519993</v>
        <stp/>
        <stp>BDP|9615598793275557777</stp>
        <tr r="R137" s="1"/>
        <tr r="R1575" s="1"/>
        <tr r="R1990" s="1"/>
        <tr r="R396" s="1"/>
      </tp>
      <tp t="s">
        <v>#N/A Requesting Data...4226641460</v>
        <stp/>
        <stp>BDP|6687964187195835515</stp>
        <tr r="N657" s="1"/>
        <tr r="N869" s="1"/>
      </tp>
      <tp t="s">
        <v>#N/A Requesting Data...4183699763</v>
        <stp/>
        <stp>BDP|3836068916755450024</stp>
        <tr r="N1819" s="1"/>
      </tp>
      <tp t="s">
        <v>#N/A Requesting Data...3920366590</v>
        <stp/>
        <stp>BDP|2082086165685466672</stp>
        <tr r="R4948" s="1"/>
      </tp>
      <tp t="s">
        <v>#N/A Requesting Data...4158974293</v>
        <stp/>
        <stp>BDP|2061406719394385445</stp>
        <tr r="R1412" s="1"/>
      </tp>
      <tp t="s">
        <v>#N/A Requesting Data...3977249046</v>
        <stp/>
        <stp>BDP|5963077550011279627</stp>
        <tr r="R1708" s="1"/>
        <tr r="R2129" s="1"/>
        <tr r="R276" s="1"/>
        <tr r="R535" s="1"/>
      </tp>
      <tp t="s">
        <v>#N/A Requesting Data...3963459050</v>
        <stp/>
        <stp>BDP|3403910712745077992</stp>
        <tr r="N841" s="1"/>
      </tp>
      <tp t="s">
        <v>#N/A Requesting Data...4138846788</v>
        <stp/>
        <stp>BDP|5050546049346745540</stp>
        <tr r="N1119" s="1"/>
      </tp>
      <tp t="s">
        <v>#N/A Requesting Data...4086755720</v>
        <stp/>
        <stp>BDP|6358281013254325650</stp>
        <tr r="R1720" s="1"/>
        <tr r="R2143" s="1"/>
        <tr r="R290" s="1"/>
        <tr r="R549" s="1"/>
      </tp>
      <tp t="s">
        <v>#N/A Requesting Data...4129615553</v>
        <stp/>
        <stp>BDP|3075575718507695766</stp>
        <tr r="R1364" s="1"/>
      </tp>
      <tp t="s">
        <v>#N/A Requesting Data...4136632558</v>
        <stp/>
        <stp>BDP|4149801254977348995</stp>
        <tr r="R1689" s="1"/>
        <tr r="R2115" s="1"/>
        <tr r="R262" s="1"/>
        <tr r="R521" s="1"/>
      </tp>
      <tp t="s">
        <v>#N/A Requesting Data...3961685972</v>
        <stp/>
        <stp>BDP|3586552870082941462</stp>
        <tr r="N1483" s="1"/>
      </tp>
      <tp t="s">
        <v>#N/A Requesting Data...4214097254</v>
        <stp/>
        <stp>BDP|9453298398771247482</stp>
        <tr r="N594" s="1"/>
      </tp>
      <tp t="s">
        <v>#N/A Requesting Data...4194383059</v>
        <stp/>
        <stp>BDP|5370405368524623429</stp>
        <tr r="R1453" s="1"/>
      </tp>
      <tp t="s">
        <v>#N/A Requesting Data...4016856900</v>
        <stp/>
        <stp>BDP|2865150387819682537</stp>
        <tr r="R707" s="1"/>
      </tp>
      <tp t="s">
        <v>#N/A Requesting Data...4042224517</v>
        <stp/>
        <stp>BDP|2036351074907815669</stp>
        <tr r="R1678" s="1"/>
        <tr r="R2103" s="1"/>
        <tr r="R250" s="1"/>
        <tr r="R509" s="1"/>
      </tp>
      <tp t="s">
        <v>#N/A Requesting Data...4247465189</v>
        <stp/>
        <stp>BDP|3809704177986303238</stp>
        <tr r="N1494" s="1"/>
      </tp>
      <tp t="s">
        <v>#N/A Requesting Data...4260349754</v>
        <stp/>
        <stp>BDP|4690023378882523664</stp>
        <tr r="R358" s="1"/>
      </tp>
      <tp t="s">
        <v>#N/A Requesting Data...4255789399</v>
        <stp/>
        <stp>BDP|1641162664675224495</stp>
        <tr r="R1316" s="1"/>
      </tp>
      <tp t="s">
        <v>#N/A Requesting Data...4228087007</v>
        <stp/>
        <stp>BDP|1118508646541253699</stp>
        <tr r="N1751" s="1"/>
      </tp>
      <tp t="s">
        <v>#N/A Requesting Data...4034029348</v>
        <stp/>
        <stp>BDP|8021850964399962844</stp>
        <tr r="N624" s="1"/>
      </tp>
      <tp t="s">
        <v>#N/A Requesting Data...4103153872</v>
        <stp/>
        <stp>BDP|1954713839774404693</stp>
        <tr r="R1443" s="1"/>
      </tp>
      <tp t="s">
        <v>#N/A N/A</v>
        <stp/>
        <stp>BDP|3050393831432126655</stp>
        <tr r="O4897" s="1"/>
        <tr r="O4940" s="1"/>
        <tr r="O5034" s="1"/>
      </tp>
      <tp t="s">
        <v>#N/A Requesting Data...4248426469</v>
        <stp/>
        <stp>BDP|8245175375071923857</stp>
        <tr r="R934" s="1"/>
      </tp>
      <tp t="s">
        <v>#N/A Requesting Data...4159333074</v>
        <stp/>
        <stp>BDP|8129290987533747644</stp>
        <tr r="N581" s="1"/>
      </tp>
      <tp t="s">
        <v>#N/A Requesting Data...3956340703</v>
        <stp/>
        <stp>BDP|2069522318249473826</stp>
        <tr r="N1515" s="1"/>
        <tr r="N1888" s="1"/>
      </tp>
      <tp t="s">
        <v>#N/A Requesting Data...4004223220</v>
        <stp/>
        <stp>BDP|8333650436743936951</stp>
        <tr r="R4955" s="1"/>
      </tp>
      <tp t="s">
        <v>#N/A Requesting Data...4208764048</v>
        <stp/>
        <stp>BDP|4008051769980479549</stp>
        <tr r="R1854" s="1"/>
      </tp>
      <tp t="s">
        <v>#N/A Requesting Data...4001528151</v>
        <stp/>
        <stp>BDP|9704300727149489692</stp>
        <tr r="N1935" s="1"/>
      </tp>
      <tp t="s">
        <v>#N/A Requesting Data...3967419091</v>
        <stp/>
        <stp>BDP|5647531825260836558</stp>
        <tr r="N1911" s="1"/>
      </tp>
      <tp t="s">
        <v>#N/A Requesting Data...4172471311</v>
        <stp/>
        <stp>BDP|4198863782925056685</stp>
        <tr r="N1799" s="1"/>
      </tp>
      <tp t="s">
        <v>#N/A Requesting Data...4104269201</v>
        <stp/>
        <stp>BDP|7040487615304610163</stp>
        <tr r="R116" s="1"/>
        <tr r="R1969" s="1"/>
        <tr r="R375" s="1"/>
      </tp>
      <tp t="s">
        <v>#N/A Requesting Data...4103339218</v>
        <stp/>
        <stp>BDP|6154082724961059209</stp>
        <tr r="R1766" s="1"/>
      </tp>
      <tp t="s">
        <v>#N/A Requesting Data...4276531152</v>
        <stp/>
        <stp>BDP|3576247829422673631</stp>
        <tr r="R1174" s="1"/>
      </tp>
      <tp t="s">
        <v>#N/A Requesting Data...4033099201</v>
        <stp/>
        <stp>BDP|4801657141350171107</stp>
        <tr r="R4859" s="1"/>
      </tp>
      <tp t="s">
        <v>#N/A Requesting Data...4000408463</v>
        <stp/>
        <stp>BDP|4130620844381804027</stp>
        <tr r="R4959" s="1"/>
      </tp>
      <tp t="s">
        <v>#N/A Requesting Data...3962966420</v>
        <stp/>
        <stp>BDP|4927302046275422198</stp>
        <tr r="N1680" s="1"/>
        <tr r="N2105" s="1"/>
        <tr r="N252" s="1"/>
        <tr r="N511" s="1"/>
      </tp>
      <tp t="s">
        <v>#N/A Requesting Data...4228662976</v>
        <stp/>
        <stp>BDP|2687953495245504011</stp>
        <tr r="R127" s="1"/>
        <tr r="R1566" s="1"/>
        <tr r="R1980" s="1"/>
        <tr r="R386" s="1"/>
      </tp>
      <tp t="s">
        <v>#N/A Requesting Data...4249331368</v>
        <stp/>
        <stp>BDP|4019744774427789452</stp>
        <tr r="N4738" s="1"/>
      </tp>
      <tp t="s">
        <v>#N/A Requesting Data...4255042936</v>
        <stp/>
        <stp>BDP|9937504998286396400</stp>
        <tr r="R1088" s="1"/>
      </tp>
      <tp t="s">
        <v>#N/A Requesting Data...4231947079</v>
        <stp/>
        <stp>BDP|5501174811047118504</stp>
        <tr r="R1493" s="1"/>
      </tp>
      <tp t="s">
        <v>#N/A Requesting Data...4051775983</v>
        <stp/>
        <stp>BDP|8972356230116903972</stp>
        <tr r="R154" s="1"/>
        <tr r="R1592" s="1"/>
        <tr r="R2007" s="1"/>
        <tr r="R413" s="1"/>
      </tp>
      <tp t="s">
        <v>#N/A Requesting Data...4294339823</v>
        <stp/>
        <stp>BDP|1040671372700170767</stp>
        <tr r="R1101" s="1"/>
      </tp>
      <tp t="s">
        <v>#N/A Requesting Data...4127309512</v>
        <stp/>
        <stp>BDP|6795953992331497062</stp>
        <tr r="N149" s="1"/>
        <tr r="N1584" s="1"/>
        <tr r="N2002" s="1"/>
        <tr r="N408" s="1"/>
      </tp>
      <tp t="s">
        <v>#N/A Requesting Data...4031456933</v>
        <stp/>
        <stp>BDP|1874941293143856554</stp>
        <tr r="R1848" s="1"/>
      </tp>
      <tp t="s">
        <v>#N/A Requesting Data...4003635798</v>
        <stp/>
        <stp>BDP|6101278357242629440</stp>
        <tr r="R1598" s="1"/>
      </tp>
      <tp t="s">
        <v>#N/A Requesting Data...4238655899</v>
        <stp/>
        <stp>BDP|9419798574259246787</stp>
        <tr r="R1890" s="1"/>
      </tp>
      <tp t="s">
        <v>#N/A Requesting Data...4248517550</v>
        <stp/>
        <stp>BDP|5213196345665895257</stp>
        <tr r="N4832" s="1"/>
      </tp>
      <tp t="s">
        <v>#N/A Requesting Data...4197977648</v>
        <stp/>
        <stp>BDP|7541634072936706707</stp>
        <tr r="R807" s="1"/>
        <tr r="R807" s="1"/>
      </tp>
      <tp t="s">
        <v>#N/A Requesting Data...4123853588</v>
        <stp/>
        <stp>BDP|2082869996814269011</stp>
        <tr r="R1408" s="1"/>
      </tp>
      <tp t="s">
        <v>#N/A Requesting Data...4167716363</v>
        <stp/>
        <stp>BDP|9104570296766553461</stp>
        <tr r="R2169" s="1"/>
        <tr r="R316" s="1"/>
        <tr r="R575" s="1"/>
      </tp>
      <tp t="s">
        <v>#N/A Requesting Data...4103210440</v>
        <stp/>
        <stp>BDP|9659015185063010512</stp>
        <tr r="N169" s="1"/>
        <tr r="N2022" s="1"/>
        <tr r="N428" s="1"/>
      </tp>
      <tp t="s">
        <v>#N/A Requesting Data...4285752536</v>
        <stp/>
        <stp>BDP|8991409951649859735</stp>
        <tr r="R1687" s="1"/>
        <tr r="R2113" s="1"/>
        <tr r="R260" s="1"/>
        <tr r="R519" s="1"/>
      </tp>
      <tp t="s">
        <v>#N/A Requesting Data...4183314230</v>
        <stp/>
        <stp>BDP|7787145047376790301</stp>
        <tr r="R812" s="1"/>
      </tp>
      <tp t="s">
        <v>#N/A Requesting Data...4203664841</v>
        <stp/>
        <stp>BDP|2214766622036440629</stp>
        <tr r="N1604" s="1"/>
        <tr r="N164" s="1"/>
        <tr r="N2017" s="1"/>
        <tr r="N423" s="1"/>
      </tp>
      <tp t="s">
        <v>#N/A Requesting Data...3992604880</v>
        <stp/>
        <stp>BDP|6017869797761749165</stp>
        <tr r="N1211" s="1"/>
      </tp>
      <tp t="s">
        <v>#N/A Requesting Data...4183693021</v>
        <stp/>
        <stp>BDP|1945794212696079621</stp>
        <tr r="R350" s="1"/>
      </tp>
      <tp t="s">
        <v>#N/A Requesting Data...3985763706</v>
        <stp/>
        <stp>BDP|9439718393948414823</stp>
        <tr r="R796" s="1"/>
      </tp>
      <tp t="s">
        <v>#N/A Requesting Data...4070579293</v>
        <stp/>
        <stp>BDP|3432431060385463332</stp>
        <tr r="R994" s="1"/>
      </tp>
      <tp t="s">
        <v>#N/A Requesting Data...3998060603</v>
        <stp/>
        <stp>BDP|3228467446920702444</stp>
        <tr r="R1332" s="1"/>
      </tp>
      <tp t="s">
        <v>#N/A Requesting Data...3999704280</v>
        <stp/>
        <stp>BDP|8629843557251585310</stp>
        <tr r="R103" s="1"/>
        <tr r="R1956" s="1"/>
      </tp>
      <tp t="s">
        <v>#N/A Requesting Data...3957676537</v>
        <stp/>
        <stp>BDP|2799780932392849343</stp>
        <tr r="N815" s="1"/>
      </tp>
      <tp t="s">
        <v>#N/A Requesting Data...4086123338</v>
        <stp/>
        <stp>BDP|1152048437205374005</stp>
        <tr r="R1438" s="1"/>
      </tp>
      <tp t="s">
        <v>#N/A Requesting Data...4035921792</v>
        <stp/>
        <stp>BDP|5556216941640682421</stp>
        <tr r="N835" s="1"/>
      </tp>
      <tp t="s">
        <v>#N/A Requesting Data...4206574972</v>
        <stp/>
        <stp>BDP|6551813942669397448</stp>
        <tr r="R79" s="1"/>
        <tr r="R80" s="1"/>
      </tp>
      <tp t="s">
        <v>#N/A Requesting Data...4126616159</v>
        <stp/>
        <stp>BDP|7194009672140759754</stp>
        <tr r="N1663" s="1"/>
        <tr r="N2086" s="1"/>
        <tr r="N233" s="1"/>
        <tr r="N492" s="1"/>
      </tp>
      <tp t="s">
        <v>#N/A Requesting Data...4215563792</v>
        <stp/>
        <stp>BDP|8215666934362641874</stp>
        <tr r="R73" s="1"/>
      </tp>
      <tp t="s">
        <v>#N/A Requesting Data...3985962344</v>
        <stp/>
        <stp>BDP|9108528256027363979</stp>
        <tr r="R1614" s="1"/>
        <tr r="R179" s="1"/>
        <tr r="R2032" s="1"/>
        <tr r="R438" s="1"/>
      </tp>
      <tp t="s">
        <v>#N/A N/A</v>
        <stp/>
        <stp>BDP|4561338273042617556</stp>
        <tr r="O1225" s="1"/>
        <tr r="O1257" s="1"/>
        <tr r="O1297" s="1"/>
        <tr r="O1919" s="1"/>
        <tr r="O4878" s="1"/>
        <tr r="O4921" s="1"/>
        <tr r="O5015" s="1"/>
        <tr r="O5100" s="1"/>
        <tr r="O55" s="1"/>
        <tr r="O969" s="1"/>
      </tp>
      <tp t="s">
        <v>#N/A Requesting Data...4008648444</v>
        <stp/>
        <stp>BDP|8728233677903305961</stp>
        <tr r="R1087" s="1"/>
      </tp>
      <tp t="s">
        <v>#N/A Requesting Data...3993615439</v>
        <stp/>
        <stp>BDP|1235862136834216960</stp>
        <tr r="R1775" s="1"/>
      </tp>
      <tp t="s">
        <v>#N/A Requesting Data...4188683233</v>
        <stp/>
        <stp>BDP|9179337181217786227</stp>
        <tr r="N1778" s="1"/>
      </tp>
      <tp t="s">
        <v>#N/A Requesting Data...4105230863</v>
        <stp/>
        <stp>BDP|8714343174892299931</stp>
        <tr r="N1335" s="1"/>
      </tp>
      <tp t="s">
        <v>#N/A Requesting Data...4053276600</v>
        <stp/>
        <stp>BDP|6733634472294384438</stp>
        <tr r="N615" s="1"/>
      </tp>
      <tp t="s">
        <v>#N/A Requesting Data...4024722645</v>
        <stp/>
        <stp>BDP|2043778093152399913</stp>
        <tr r="N14" s="1"/>
        <tr r="N14" s="1"/>
        <tr r="N34" s="1"/>
        <tr r="N34" s="1"/>
        <tr r="N4994" s="1"/>
        <tr r="N4994" s="1"/>
      </tp>
      <tp t="s">
        <v>#N/A Requesting Data...4285068404</v>
        <stp/>
        <stp>BDP|5915907468569194471</stp>
        <tr r="N1614" s="1"/>
        <tr r="N179" s="1"/>
        <tr r="N2032" s="1"/>
        <tr r="N438" s="1"/>
      </tp>
      <tp t="s">
        <v>#N/A Requesting Data...4041862811</v>
        <stp/>
        <stp>BDP|4481722618495111084</stp>
        <tr r="R611" s="1"/>
        <tr r="R611" s="1"/>
      </tp>
      <tp t="s">
        <v>#N/A Requesting Data...4043542887</v>
        <stp/>
        <stp>BDP|9358094578819261070</stp>
        <tr r="N1766" s="1"/>
      </tp>
      <tp t="s">
        <v>#N/A Requesting Data...4294465024</v>
        <stp/>
        <stp>BDP|2684761957854083308</stp>
        <tr r="N1129" s="1"/>
      </tp>
      <tp t="s">
        <v>#N/A Requesting Data...4282380850</v>
        <stp/>
        <stp>BDP|6508718767807284769</stp>
        <tr r="R1457" s="1"/>
      </tp>
      <tp t="s">
        <v>#N/A Requesting Data...4234936249</v>
        <stp/>
        <stp>BDP|9985308137399999708</stp>
        <tr r="R1386" s="1"/>
      </tp>
      <tp t="s">
        <v>#N/A Requesting Data...4270359449</v>
        <stp/>
        <stp>BDP|8282660211358295000</stp>
        <tr r="R2128" s="1"/>
        <tr r="R275" s="1"/>
        <tr r="R534" s="1"/>
      </tp>
      <tp t="s">
        <v>#N/A Requesting Data...4273824377</v>
        <stp/>
        <stp>BDP|2605554250113444606</stp>
        <tr r="R1329" s="1"/>
        <tr r="R1330" s="1"/>
      </tp>
      <tp t="s">
        <v>#N/A Requesting Data...4034045017</v>
        <stp/>
        <stp>BDP|8548849828312981770</stp>
        <tr r="R1331" s="1"/>
        <tr r="R1331" s="1"/>
      </tp>
      <tp t="s">
        <v>#N/A Requesting Data...4041522407</v>
        <stp/>
        <stp>BDP|5218091116214354791</stp>
        <tr r="R1474" s="1"/>
      </tp>
      <tp t="s">
        <v>#N/A Requesting Data...3991273987</v>
        <stp/>
        <stp>BDP|7015703845736852598</stp>
        <tr r="R1092" s="1"/>
      </tp>
      <tp t="s">
        <v>#N/A N/A</v>
        <stp/>
        <stp>BDP|7517593519380385421</stp>
        <tr r="O1224" s="1"/>
        <tr r="O1256" s="1"/>
        <tr r="O1296" s="1"/>
        <tr r="O1918" s="1"/>
        <tr r="O4877" s="1"/>
        <tr r="O4920" s="1"/>
        <tr r="O5014" s="1"/>
        <tr r="O5099" s="1"/>
        <tr r="O54" s="1"/>
        <tr r="O968" s="1"/>
      </tp>
      <tp t="s">
        <v>#N/A Requesting Data...4219628088</v>
        <stp/>
        <stp>BDP|1567781529960574353</stp>
        <tr r="N729" s="1"/>
        <tr r="N930" s="1"/>
      </tp>
      <tp t="s">
        <v>#N/A Requesting Data...4088424149</v>
        <stp/>
        <stp>BDP|8741416692383085103</stp>
        <tr r="N1199" s="1"/>
      </tp>
      <tp t="s">
        <v>#N/A Requesting Data...4015876079</v>
        <stp/>
        <stp>BDP|5207164551262808496</stp>
        <tr r="R1326" s="1"/>
      </tp>
      <tp t="s">
        <v>#N/A Requesting Data...4072836241</v>
        <stp/>
        <stp>BDP|3150875430598324714</stp>
        <tr r="R1414" s="1"/>
      </tp>
      <tp t="s">
        <v>#N/A Requesting Data...3985753415</v>
        <stp/>
        <stp>BDP|1177095057040278390</stp>
        <tr r="N1095" s="1"/>
      </tp>
      <tp t="s">
        <v>#N/A N/A</v>
        <stp/>
        <stp>BDP|2052672895549641302</stp>
        <tr r="Q1233" s="1"/>
        <tr r="Q1265" s="1"/>
        <tr r="Q1305" s="1"/>
        <tr r="Q1927" s="1"/>
        <tr r="Q4888" s="1"/>
        <tr r="Q4931" s="1"/>
        <tr r="Q5025" s="1"/>
        <tr r="Q5108" s="1"/>
        <tr r="Q63" s="1"/>
        <tr r="Q977" s="1"/>
      </tp>
      <tp t="s">
        <v>#N/A Requesting Data...4027507958</v>
        <stp/>
        <stp>BDP|3370966096833076778</stp>
        <tr r="R773" s="1"/>
      </tp>
      <tp t="s">
        <v>#N/A Requesting Data...4269513857</v>
        <stp/>
        <stp>BDP|1119773712761797165</stp>
        <tr r="R1061" s="1"/>
      </tp>
      <tp t="s">
        <v>#N/A Requesting Data...4108647369</v>
        <stp/>
        <stp>BDP|1657468548530809650</stp>
        <tr r="N590" s="1"/>
      </tp>
      <tp t="s">
        <v>#N/A Requesting Data...4058949719</v>
        <stp/>
        <stp>BDP|9448374293935630130</stp>
        <tr r="R1109" s="1"/>
      </tp>
      <tp t="s">
        <v>#N/A Requesting Data...4136409469</v>
        <stp/>
        <stp>BDP|5720956996262554042</stp>
        <tr r="N1887" s="1"/>
      </tp>
      <tp t="s">
        <v>#N/A Requesting Data...4045751957</v>
        <stp/>
        <stp>BDP|3244136220287111052</stp>
        <tr r="R1065" s="1"/>
      </tp>
      <tp t="s">
        <v>#N/A Requesting Data...4049453196</v>
        <stp/>
        <stp>BDP|3726933590430154404</stp>
        <tr r="R174" s="1"/>
        <tr r="R2027" s="1"/>
        <tr r="R433" s="1"/>
      </tp>
      <tp t="s">
        <v>#N/A Requesting Data...4122091107</v>
        <stp/>
        <stp>BDP|3440481390328810111</stp>
        <tr r="R1658" s="1"/>
        <tr r="R2081" s="1"/>
        <tr r="R228" s="1"/>
        <tr r="R487" s="1"/>
      </tp>
      <tp t="s">
        <v>#N/A Requesting Data...4057218801</v>
        <stp/>
        <stp>BDP|4571107132169339814</stp>
        <tr r="R1947" s="1"/>
      </tp>
      <tp t="s">
        <v>#N/A Requesting Data...4087167379</v>
        <stp/>
        <stp>BDP|4536705517780193294</stp>
        <tr r="R619" s="1"/>
      </tp>
      <tp t="s">
        <v>#N/A Requesting Data...4126631019</v>
        <stp/>
        <stp>BDP|3654286738344946655</stp>
        <tr r="R1652" s="1"/>
        <tr r="R2076" s="1"/>
        <tr r="R223" s="1"/>
        <tr r="R482" s="1"/>
      </tp>
      <tp t="s">
        <v>#N/A Requesting Data...4019529453</v>
        <stp/>
        <stp>BDP|7324500795979991250</stp>
        <tr r="R4903" s="1"/>
      </tp>
      <tp t="s">
        <v>#N/A Requesting Data...4258565996</v>
        <stp/>
        <stp>BDP|5313607571785869105</stp>
        <tr r="N340" s="1"/>
      </tp>
      <tp t="s">
        <v>#N/A Requesting Data...4126154039</v>
        <stp/>
        <stp>BDP|1537895991409132964</stp>
        <tr r="R622" s="1"/>
      </tp>
      <tp t="s">
        <v>#N/A N/A</v>
        <stp/>
        <stp>BDP|8075174799156667620</stp>
        <tr r="O1222" s="1"/>
        <tr r="O1254" s="1"/>
        <tr r="O1294" s="1"/>
        <tr r="O1916" s="1"/>
        <tr r="O4875" s="1"/>
        <tr r="O4918" s="1"/>
        <tr r="O5012" s="1"/>
        <tr r="O5097" s="1"/>
        <tr r="O52" s="1"/>
        <tr r="O966" s="1"/>
      </tp>
      <tp t="s">
        <v>#N/A N/A</v>
        <stp/>
        <stp>BDP|8099180916498604029</stp>
        <tr r="O1247" s="1"/>
        <tr r="O1287" s="1"/>
        <tr r="O1905" s="1"/>
        <tr r="O45" s="1"/>
        <tr r="O4868" s="1"/>
        <tr r="O4911" s="1"/>
        <tr r="O5090" s="1"/>
        <tr r="O959" s="1"/>
      </tp>
      <tp t="s">
        <v>#N/A Requesting Data...4081643009</v>
        <stp/>
        <stp>BDP|6183531313897988536</stp>
        <tr r="R145" s="1"/>
        <tr r="R1580" s="1"/>
        <tr r="R1998" s="1"/>
        <tr r="R404" s="1"/>
      </tp>
      <tp t="s">
        <v>#N/A Requesting Data...4155064691</v>
        <stp/>
        <stp>BDP|3456121278542002751</stp>
        <tr r="N1402" s="1"/>
      </tp>
      <tp t="s">
        <v>#N/A Requesting Data...4119755778</v>
        <stp/>
        <stp>BDP|5152633250626136081</stp>
        <tr r="R622" s="1"/>
      </tp>
      <tp t="s">
        <v>#N/A Requesting Data...4186788977</v>
        <stp/>
        <stp>BDP|4995248347854982686</stp>
        <tr r="N1936" s="1"/>
      </tp>
      <tp t="s">
        <v>#N/A Requesting Data...4014152079</v>
        <stp/>
        <stp>BDP|2914739852038734877</stp>
        <tr r="R1019" s="1"/>
      </tp>
      <tp t="s">
        <v>#N/A Requesting Data...4008455735</v>
        <stp/>
        <stp>BDP|7184691007905083476</stp>
        <tr r="R832" s="1"/>
      </tp>
      <tp t="s">
        <v>#N/A Requesting Data...4250333278</v>
        <stp/>
        <stp>BDP|5469532412576464797</stp>
        <tr r="N677" s="1"/>
      </tp>
      <tp t="s">
        <v>#N/A Requesting Data...4216342877</v>
        <stp/>
        <stp>BDP|9167544535576909911</stp>
        <tr r="N2173" s="1"/>
      </tp>
      <tp t="s">
        <v>#N/A Requesting Data...4033502949</v>
        <stp/>
        <stp>BDP|6387115413562876404</stp>
        <tr r="R1762" s="1"/>
      </tp>
      <tp t="s">
        <v>#N/A Requesting Data...4090867875</v>
        <stp/>
        <stp>BDP|2982228528807929530</stp>
        <tr r="R695" s="1"/>
      </tp>
      <tp t="s">
        <v>#N/A Requesting Data...4156236868</v>
        <stp/>
        <stp>BDP|4916296766920928060</stp>
        <tr r="N719" s="1"/>
      </tp>
      <tp t="s">
        <v>#N/A Requesting Data...4135498826</v>
        <stp/>
        <stp>BDP|4608814115798232590</stp>
        <tr r="N1076" s="1"/>
      </tp>
      <tp t="s">
        <v>#N/A Requesting Data...4276007227</v>
        <stp/>
        <stp>BDP|3304595466706497618</stp>
        <tr r="N114" s="1"/>
        <tr r="N1555" s="1"/>
        <tr r="N1967" s="1"/>
        <tr r="N373" s="1"/>
      </tp>
      <tp t="s">
        <v>#N/A Requesting Data...4208650523</v>
        <stp/>
        <stp>BDP|4538691414754445752</stp>
        <tr r="R4845" s="1"/>
        <tr r="R4845" s="1"/>
      </tp>
      <tp t="s">
        <v>#N/A Requesting Data...4155123266</v>
        <stp/>
        <stp>BDP|9631704394624200393</stp>
        <tr r="R756" s="1"/>
      </tp>
      <tp t="s">
        <v>#N/A Requesting Data...4033308169</v>
        <stp/>
        <stp>BDP|2622789372684576608</stp>
        <tr r="R5058" s="1"/>
      </tp>
      <tp t="s">
        <v>#N/A N/A</v>
        <stp/>
        <stp>BDP|2400359051505088196</stp>
        <tr r="Q1251" s="1"/>
        <tr r="Q1291" s="1"/>
        <tr r="Q1909" s="1"/>
        <tr r="Q4872" s="1"/>
        <tr r="Q49" s="1"/>
        <tr r="Q4915" s="1"/>
        <tr r="Q5094" s="1"/>
        <tr r="Q963" s="1"/>
      </tp>
      <tp t="s">
        <v>#N/A Requesting Data...4086449242</v>
        <stp/>
        <stp>BDP|4169510144974437198</stp>
        <tr r="R1668" s="1"/>
        <tr r="R2091" s="1"/>
        <tr r="R238" s="1"/>
        <tr r="R497" s="1"/>
      </tp>
      <tp t="s">
        <v>#N/A N/A</v>
        <stp/>
        <stp>BDP|3824685619641573551</stp>
        <tr r="P5074" s="1"/>
      </tp>
      <tp t="s">
        <v>#N/A Requesting Data...4156648300</v>
        <stp/>
        <stp>BDP|4861320364787047673</stp>
        <tr r="N113" s="1"/>
        <tr r="N1554" s="1"/>
        <tr r="N1966" s="1"/>
        <tr r="N372" s="1"/>
      </tp>
      <tp t="s">
        <v>#N/A Requesting Data...4045980718</v>
        <stp/>
        <stp>BDP|1353778938106577373</stp>
        <tr r="N645" s="1"/>
        <tr r="N861" s="1"/>
      </tp>
      <tp t="s">
        <v>#N/A Requesting Data...4261641298</v>
        <stp/>
        <stp>BDP|1198525781254823847</stp>
        <tr r="N753" s="1"/>
      </tp>
      <tp t="s">
        <v>#N/A Requesting Data...4201276247</v>
        <stp/>
        <stp>BDP|1176453777957842553</stp>
        <tr r="N584" s="1"/>
      </tp>
      <tp t="s">
        <v>#N/A Requesting Data...4254303902</v>
        <stp/>
        <stp>BDP|2828878453156708955</stp>
        <tr r="N777" s="1"/>
      </tp>
      <tp t="s">
        <v>#N/A Requesting Data...4188185667</v>
        <stp/>
        <stp>BDP|9669987506612289248</stp>
        <tr r="N1224" s="1"/>
        <tr r="N1224" s="1"/>
        <tr r="N1256" s="1"/>
        <tr r="N1256" s="1"/>
        <tr r="N1296" s="1"/>
        <tr r="N1296" s="1"/>
        <tr r="N1918" s="1"/>
        <tr r="N1918" s="1"/>
        <tr r="N4877" s="1"/>
        <tr r="N4877" s="1"/>
        <tr r="N4920" s="1"/>
        <tr r="N4920" s="1"/>
        <tr r="N5014" s="1"/>
        <tr r="N5014" s="1"/>
        <tr r="N5099" s="1"/>
        <tr r="N5099" s="1"/>
        <tr r="N54" s="1"/>
        <tr r="N54" s="1"/>
        <tr r="N968" s="1"/>
        <tr r="N968" s="1"/>
      </tp>
      <tp t="s">
        <v>#N/A Requesting Data...4102205940</v>
        <stp/>
        <stp>BDP|3513789007381351579</stp>
        <tr r="R1506" s="1"/>
      </tp>
      <tp t="s">
        <v>#N/A Requesting Data...4112307553</v>
        <stp/>
        <stp>BDP|9368132298665510435</stp>
        <tr r="R799" s="1"/>
      </tp>
      <tp t="s">
        <v>#N/A Requesting Data...4133035898</v>
        <stp/>
        <stp>BDP|6965215656874412551</stp>
        <tr r="R596" s="1"/>
      </tp>
      <tp t="s">
        <v>#N/A Requesting Data...4066480736</v>
        <stp/>
        <stp>BDP|9058934674853034489</stp>
        <tr r="R1098" s="1"/>
      </tp>
      <tp t="s">
        <v>#N/A Requesting Data...4075567201</v>
        <stp/>
        <stp>BDP|5906584065614305287</stp>
        <tr r="N1708" s="1"/>
        <tr r="N2129" s="1"/>
        <tr r="N276" s="1"/>
        <tr r="N535" s="1"/>
      </tp>
      <tp t="s">
        <v>#N/A N/A</v>
        <stp/>
        <stp>BDP|6233103437006105289</stp>
        <tr r="P946" s="1"/>
      </tp>
      <tp t="s">
        <v>#N/A Requesting Data...4091308116</v>
        <stp/>
        <stp>BDP|6420088760048696868</stp>
        <tr r="N1207" s="1"/>
      </tp>
      <tp t="s">
        <v>#N/A Requesting Data...4095721568</v>
        <stp/>
        <stp>BDP|2198144521931997017</stp>
        <tr r="N1246" s="1"/>
        <tr r="N1246" s="1"/>
      </tp>
      <tp t="s">
        <v>#N/A Requesting Data...4070462423</v>
        <stp/>
        <stp>BDP|5260699569415855061</stp>
        <tr r="N1172" s="1"/>
      </tp>
      <tp t="s">
        <v>#N/A Requesting Data...4043137574</v>
        <stp/>
        <stp>BDP|5482798221778641861</stp>
        <tr r="R1407" s="1"/>
      </tp>
      <tp t="s">
        <v>#N/A Requesting Data...4269288124</v>
        <stp/>
        <stp>BDP|3208568458824713773</stp>
        <tr r="R1814" s="1"/>
      </tp>
      <tp t="s">
        <v>#N/A Requesting Data...4288037083</v>
        <stp/>
        <stp>BDP|1740674966865353498</stp>
        <tr r="R1049" s="1"/>
      </tp>
      <tp t="s">
        <v>#N/A Requesting Data...4049621627</v>
        <stp/>
        <stp>BDP|2506668479545632614</stp>
        <tr r="N1612" s="1"/>
        <tr r="N175" s="1"/>
        <tr r="N2028" s="1"/>
        <tr r="N434" s="1"/>
      </tp>
      <tp t="s">
        <v>#N/A Requesting Data...4069381789</v>
        <stp/>
        <stp>BDP|3559578584458801633</stp>
        <tr r="N1863" s="1"/>
      </tp>
      <tp t="s">
        <v>#N/A Requesting Data...4072586317</v>
        <stp/>
        <stp>BDP|7446299449521875013</stp>
        <tr r="R1685" s="1"/>
      </tp>
      <tp t="s">
        <v>#N/A Requesting Data...4238909544</v>
        <stp/>
        <stp>BDP|5594978919714048963</stp>
        <tr r="R1108" s="1"/>
        <tr r="R1859" s="1"/>
      </tp>
      <tp t="s">
        <v>#N/A Requesting Data...4091287484</v>
        <stp/>
        <stp>BDP|5846859784915462000</stp>
        <tr r="R1420" s="1"/>
      </tp>
      <tp t="s">
        <v>#N/A Requesting Data...4137095403</v>
        <stp/>
        <stp>BDP|4378296898977491848</stp>
        <tr r="N1578" s="1"/>
      </tp>
      <tp t="s">
        <v>#N/A Requesting Data...4151663591</v>
        <stp/>
        <stp>BDP|2066578743800087365</stp>
        <tr r="N1621" s="1"/>
        <tr r="N185" s="1"/>
        <tr r="N2038" s="1"/>
        <tr r="N444" s="1"/>
      </tp>
      <tp t="s">
        <v>#N/A Requesting Data...4052266889</v>
        <stp/>
        <stp>BDP|7947045113421580790</stp>
        <tr r="R1085" s="1"/>
      </tp>
      <tp t="s">
        <v>#N/A Requesting Data...4164145542</v>
        <stp/>
        <stp>BDP|7194899506869878643</stp>
        <tr r="R1459" s="1"/>
      </tp>
      <tp t="s">
        <v>#N/A Requesting Data...4067035012</v>
        <stp/>
        <stp>BDP|4314451308570834049</stp>
        <tr r="R1232" s="1"/>
        <tr r="R1264" s="1"/>
        <tr r="R1304" s="1"/>
        <tr r="R1926" s="1"/>
        <tr r="R4887" s="1"/>
        <tr r="R4930" s="1"/>
        <tr r="R5024" s="1"/>
        <tr r="R5107" s="1"/>
        <tr r="R62" s="1"/>
        <tr r="R976" s="1"/>
      </tp>
      <tp t="s">
        <v>#N/A Requesting Data...4142704894</v>
        <stp/>
        <stp>BDP|5936638688053773872</stp>
        <tr r="R787" s="1"/>
        <tr r="R787" s="1"/>
      </tp>
      <tp t="s">
        <v>#N/A Requesting Data...4128141287</v>
        <stp/>
        <stp>BDP|5341652802344024769</stp>
        <tr r="R1251" s="1"/>
        <tr r="R1291" s="1"/>
        <tr r="R1909" s="1"/>
        <tr r="R4872" s="1"/>
        <tr r="R49" s="1"/>
        <tr r="R4915" s="1"/>
        <tr r="R5094" s="1"/>
        <tr r="R963" s="1"/>
      </tp>
      <tp t="s">
        <v>#N/A Requesting Data...4084760609</v>
        <stp/>
        <stp>BDP|9713006670896194847</stp>
        <tr r="R1678" s="1"/>
        <tr r="R2103" s="1"/>
        <tr r="R250" s="1"/>
        <tr r="R509" s="1"/>
      </tp>
      <tp t="s">
        <v>#N/A N/A</v>
        <stp/>
        <stp>BDP|2701999330920429883</stp>
        <tr r="P4896" s="1"/>
        <tr r="P4939" s="1"/>
        <tr r="P5033" s="1"/>
      </tp>
      <tp t="s">
        <v>#N/A Requesting Data...4256096552</v>
        <stp/>
        <stp>BDP|4543124217674219005</stp>
        <tr r="R1674" s="1"/>
        <tr r="R2098" s="1"/>
        <tr r="R245" s="1"/>
        <tr r="R504" s="1"/>
      </tp>
      <tp t="s">
        <v>#N/A Requesting Data...4141122324</v>
        <stp/>
        <stp>BDP|1021917704081051975</stp>
        <tr r="R1054" s="1"/>
        <tr r="R4945" s="1"/>
      </tp>
      <tp t="s">
        <v>#N/A Requesting Data...4068937850</v>
        <stp/>
        <stp>BDP|7234324036474138354</stp>
        <tr r="R1563" s="1"/>
      </tp>
      <tp t="s">
        <v>#N/A Requesting Data...4228583235</v>
        <stp/>
        <stp>BDP|2762946980542408152</stp>
        <tr r="N954" s="1"/>
        <tr r="N954" s="1"/>
      </tp>
      <tp t="s">
        <v>#N/A Requesting Data...4230590210</v>
        <stp/>
        <stp>BDP|3251944226480734851</stp>
        <tr r="N854" s="1"/>
      </tp>
      <tp t="s">
        <v>#N/A N/A</v>
        <stp/>
        <stp>BDP|4694969997573776739</stp>
        <tr r="Q947" s="1"/>
      </tp>
      <tp t="s">
        <v>#N/A Requesting Data...4160031938</v>
        <stp/>
        <stp>BDP|8224881278694768362</stp>
        <tr r="R1109" s="1"/>
      </tp>
      <tp t="s">
        <v>#N/A Requesting Data...4175929541</v>
        <stp/>
        <stp>BDP|6394040202566182074</stp>
        <tr r="R834" s="1"/>
        <tr r="R834" s="1"/>
      </tp>
      <tp t="s">
        <v>#N/A Requesting Data...4108115655</v>
        <stp/>
        <stp>BDP|2298987784995438694</stp>
        <tr r="R1202" s="1"/>
      </tp>
      <tp t="s">
        <v>#N/A Requesting Data...4183703991</v>
        <stp/>
        <stp>BDP|3258834741399092638</stp>
        <tr r="R1816" s="1"/>
      </tp>
      <tp t="s">
        <v>#N/A Requesting Data...4103176188</v>
        <stp/>
        <stp>BDP|4036525232646360405</stp>
        <tr r="N127" s="1"/>
        <tr r="N1566" s="1"/>
        <tr r="N1980" s="1"/>
        <tr r="N386" s="1"/>
      </tp>
      <tp t="s">
        <v>#N/A Requesting Data...4237373483</v>
        <stp/>
        <stp>BDP|3023740010491428436</stp>
        <tr r="R788" s="1"/>
        <tr r="R788" s="1"/>
      </tp>
      <tp t="s">
        <v>#N/A Requesting Data...4062657920</v>
        <stp/>
        <stp>BDP|9318875073793512510</stp>
        <tr r="R1335" s="1"/>
      </tp>
      <tp t="s">
        <v>#N/A Requesting Data...4085385745</v>
        <stp/>
        <stp>BDP|7222567743103330570</stp>
        <tr r="N1161" s="1"/>
      </tp>
      <tp t="s">
        <v>#N/A N/A</v>
        <stp/>
        <stp>BDP|8591701530138564438</stp>
        <tr r="Q4899" s="1"/>
        <tr r="Q4942" s="1"/>
        <tr r="Q5036" s="1"/>
      </tp>
      <tp t="s">
        <v>#N/A Requesting Data...4140173922</v>
        <stp/>
        <stp>BDP|7729358260454482651</stp>
        <tr r="N197" s="1"/>
        <tr r="N2050" s="1"/>
        <tr r="N456" s="1"/>
      </tp>
      <tp t="s">
        <v>#N/A Requesting Data...4137222724</v>
        <stp/>
        <stp>BDP|4198058036114113339</stp>
        <tr r="R1163" s="1"/>
      </tp>
      <tp t="s">
        <v>#N/A Requesting Data...4218029657</v>
        <stp/>
        <stp>BDP|5641269657776229453</stp>
        <tr r="R1789" s="1"/>
      </tp>
      <tp t="s">
        <v>#N/A Requesting Data...4111032210</v>
        <stp/>
        <stp>BDP|5270616353710882681</stp>
        <tr r="N1735" s="1"/>
        <tr r="N193" s="1"/>
        <tr r="N2046" s="1"/>
        <tr r="N452" s="1"/>
      </tp>
      <tp t="s">
        <v>#N/A Requesting Data...4160269692</v>
        <stp/>
        <stp>BDP|5648247825907467232</stp>
        <tr r="R1080" s="1"/>
      </tp>
      <tp t="s">
        <v>#N/A Requesting Data...4243720261</v>
        <stp/>
        <stp>BDP|2362182258636102021</stp>
        <tr r="R86" s="1"/>
      </tp>
      <tp t="s">
        <v>#N/A Requesting Data...4269339624</v>
        <stp/>
        <stp>BDP|5034067577442398031</stp>
        <tr r="R1002" s="1"/>
      </tp>
      <tp t="s">
        <v>#N/A Requesting Data...4231355335</v>
        <stp/>
        <stp>BDP|1545665849516284597</stp>
        <tr r="R1631" s="1"/>
      </tp>
      <tp t="s">
        <v>#N/A Requesting Data...4176655446</v>
        <stp/>
        <stp>BDP|6325235880684199802</stp>
        <tr r="R803" s="1"/>
      </tp>
      <tp t="s">
        <v>#N/A Requesting Data...4275919631</v>
        <stp/>
        <stp>BDP|5955381857811456233</stp>
        <tr r="N1194" s="1"/>
      </tp>
      <tp t="s">
        <v>#N/A Requesting Data...4108926936</v>
        <stp/>
        <stp>BDP|6413180365419193890</stp>
        <tr r="R1088" s="1"/>
      </tp>
      <tp t="s">
        <v>#N/A Requesting Data...4262586711</v>
        <stp/>
        <stp>BDP|2381329921605930688</stp>
        <tr r="R4999" s="1"/>
      </tp>
      <tp t="s">
        <v>#N/A Requesting Data...4197028511</v>
        <stp/>
        <stp>BDP|3303278475992867486</stp>
        <tr r="R612" s="1"/>
        <tr r="R612" s="1"/>
      </tp>
      <tp t="s">
        <v>#N/A Requesting Data...4092632589</v>
        <stp/>
        <stp>BDP|7935719328872550047</stp>
        <tr r="N1212" s="1"/>
      </tp>
      <tp t="s">
        <v>#N/A Requesting Data...4163153753</v>
        <stp/>
        <stp>BDP|2179012447217126176</stp>
        <tr r="R682" s="1"/>
        <tr r="R888" s="1"/>
      </tp>
      <tp t="s">
        <v>#N/A Requesting Data...4225213996</v>
        <stp/>
        <stp>BDP|7771141115600727707</stp>
        <tr r="R1357" s="1"/>
      </tp>
      <tp t="s">
        <v>#N/A Requesting Data...4242647345</v>
        <stp/>
        <stp>BDP|1533455915865186152</stp>
        <tr r="R1121" s="1"/>
      </tp>
      <tp t="s">
        <v>#N/A Requesting Data...4241701680</v>
        <stp/>
        <stp>BDP|1161579742286336617</stp>
        <tr r="R1016" s="1"/>
      </tp>
      <tp t="s">
        <v>#N/A Requesting Data...4139834471</v>
        <stp/>
        <stp>BDP|8392671927084432811</stp>
        <tr r="N1548" s="1"/>
      </tp>
      <tp t="s">
        <v>#N/A Requesting Data...4117780423</v>
        <stp/>
        <stp>BDP|4782706184343365861</stp>
        <tr r="N1626" s="1"/>
        <tr r="N192" s="1"/>
        <tr r="N2045" s="1"/>
        <tr r="N451" s="1"/>
      </tp>
      <tp t="s">
        <v>#N/A Requesting Data...4121636412</v>
        <stp/>
        <stp>BDP|2748327775033684506</stp>
        <tr r="R1193" s="1"/>
      </tp>
      <tp t="s">
        <v>#N/A N/A</v>
        <stp/>
        <stp>BDP|8321177914801262947</stp>
        <tr r="P4885" s="1"/>
        <tr r="P4928" s="1"/>
        <tr r="P5022" s="1"/>
      </tp>
      <tp t="s">
        <v>#N/A Requesting Data...4141026810</v>
        <stp/>
        <stp>BDP|3719874101139328248</stp>
        <tr r="R5059" s="1"/>
      </tp>
      <tp t="s">
        <v>#N/A Requesting Data...4196909445</v>
        <stp/>
        <stp>BDP|5420211900666393102</stp>
        <tr r="R992" s="1"/>
      </tp>
      <tp t="s">
        <v>#N/A Requesting Data...4244156868</v>
        <stp/>
        <stp>BDP|5365320115527770056</stp>
        <tr r="N1066" s="1"/>
      </tp>
      <tp t="s">
        <v>#N/A Requesting Data...4227999224</v>
        <stp/>
        <stp>BDP|8696942055527937389</stp>
        <tr r="N733" s="1"/>
      </tp>
      <tp t="s">
        <v>#N/A Requesting Data...4156333790</v>
        <stp/>
        <stp>BDP|5740417166323137474</stp>
        <tr r="R1590" s="1"/>
      </tp>
      <tp t="s">
        <v>#N/A Requesting Data...4237305548</v>
        <stp/>
        <stp>BDP|2355028168115949171</stp>
        <tr r="N1691" s="1"/>
      </tp>
      <tp t="s">
        <v>#N/A Requesting Data...4178254413</v>
        <stp/>
        <stp>BDP|3192899163778869549</stp>
        <tr r="R1040" s="1"/>
      </tp>
      <tp t="s">
        <v>#N/A Requesting Data...4277655281</v>
        <stp/>
        <stp>BDP|5606758864712288626</stp>
        <tr r="R1371" s="1"/>
      </tp>
      <tp t="s">
        <v>#N/A Requesting Data...4098349915</v>
        <stp/>
        <stp>BDP|4727173359165615582</stp>
        <tr r="N1281" s="1"/>
        <tr r="N1828" s="1"/>
        <tr r="N322" s="1"/>
        <tr r="N4740" s="1"/>
        <tr r="N4754" s="1"/>
        <tr r="N4803" s="1"/>
        <tr r="N4844" s="1"/>
        <tr r="N5001" s="1"/>
        <tr r="N5040" s="1"/>
        <tr r="N5118" s="1"/>
        <tr r="N627" s="1"/>
        <tr r="N744" s="1"/>
        <tr r="N767" s="1"/>
        <tr r="N89" s="1"/>
        <tr r="N987" s="1"/>
      </tp>
      <tp t="s">
        <v>#N/A Requesting Data...4116712969</v>
        <stp/>
        <stp>BDP|2802362942656249392</stp>
        <tr r="N1383" s="1"/>
      </tp>
      <tp t="s">
        <v>#N/A Requesting Data...4108745272</v>
        <stp/>
        <stp>BDP|9928237638148483018</stp>
        <tr r="N698" s="1"/>
      </tp>
      <tp t="s">
        <v>#N/A Requesting Data...4139918424</v>
        <stp/>
        <stp>BDP|9732205372029168537</stp>
        <tr r="R1034" s="1"/>
      </tp>
      <tp t="s">
        <v>#N/A Requesting Data...4289067403</v>
        <stp/>
        <stp>BDP|8153273107368447219</stp>
        <tr r="R1754" s="1"/>
      </tp>
      <tp t="s">
        <v>#N/A Requesting Data...4175140009</v>
        <stp/>
        <stp>BDP|5090775110296007535</stp>
        <tr r="R1116" s="1"/>
      </tp>
      <tp t="s">
        <v>#N/A Requesting Data...4185148201</v>
        <stp/>
        <stp>BDP|6934099503977601112</stp>
        <tr r="R5071" s="1"/>
      </tp>
      <tp t="s">
        <v>#N/A Requesting Data...4149178954</v>
        <stp/>
        <stp>BDP|3963131399979399244</stp>
        <tr r="R1153" s="1"/>
      </tp>
      <tp t="s">
        <v>#N/A Requesting Data...4200575346</v>
        <stp/>
        <stp>BDP|6437511368341125481</stp>
        <tr r="R754" s="1"/>
      </tp>
      <tp t="s">
        <v>#N/A Requesting Data...4129965452</v>
        <stp/>
        <stp>BDP|2654070845296157017</stp>
        <tr r="R1435" s="1"/>
      </tp>
      <tp t="s">
        <v>#N/A Requesting Data...4269729594</v>
        <stp/>
        <stp>BDP|9370166691801638073</stp>
        <tr r="R741" s="1"/>
        <tr r="R741" s="1"/>
      </tp>
      <tp t="s">
        <v>#N/A Requesting Data...4164234076</v>
        <stp/>
        <stp>BDP|6441865085401113735</stp>
        <tr r="N1091" s="1"/>
      </tp>
      <tp t="s">
        <v>#N/A Requesting Data...4223689220</v>
        <stp/>
        <stp>BDP|9137222582242102153</stp>
        <tr r="N2106" s="1"/>
        <tr r="N253" s="1"/>
        <tr r="N512" s="1"/>
      </tp>
      <tp t="s">
        <v>#N/A Requesting Data...4163599365</v>
        <stp/>
        <stp>BDP|1486490859549287930</stp>
        <tr r="N1063" s="1"/>
      </tp>
      <tp t="s">
        <v>#N/A Requesting Data...4217674944</v>
        <stp/>
        <stp>BDP|1454298572305337065</stp>
        <tr r="N81" s="1"/>
        <tr r="N82" s="1"/>
      </tp>
      <tp t="s">
        <v>#N/A Requesting Data...4271715225</v>
        <stp/>
        <stp>BDP|5933528632981441379</stp>
        <tr r="N1188" s="1"/>
      </tp>
      <tp t="s">
        <v>#N/A Requesting Data...4255483558</v>
        <stp/>
        <stp>BDP|7449584379777741382</stp>
        <tr r="N1593" s="1"/>
      </tp>
      <tp t="s">
        <v>#N/A Requesting Data...4104494805</v>
        <stp/>
        <stp>BDP|7874301974766071467</stp>
        <tr r="N1693" s="1"/>
      </tp>
      <tp t="s">
        <v>#N/A Requesting Data...4287865715</v>
        <stp/>
        <stp>BDP|1011351317600178292</stp>
        <tr r="R1155" s="1"/>
      </tp>
      <tp t="s">
        <v>#N/A Requesting Data...4289053627</v>
        <stp/>
        <stp>BDP|5912573737770057235</stp>
        <tr r="N1104" s="1"/>
      </tp>
      <tp t="s">
        <v>#N/A Requesting Data...4268203603</v>
        <stp/>
        <stp>BDP|4420561350130077581</stp>
        <tr r="N1317" s="1"/>
      </tp>
      <tp t="s">
        <v>#N/A Requesting Data...4183490652</v>
        <stp/>
        <stp>BDP|6601130372915906452</stp>
        <tr r="R1125" s="1"/>
      </tp>
      <tp t="s">
        <v>#N/A Requesting Data...4244294985</v>
        <stp/>
        <stp>BDP|4302743490832975956</stp>
        <tr r="N1464" s="1"/>
      </tp>
      <tp t="s">
        <v>#N/A Requesting Data...4169378363</v>
        <stp/>
        <stp>BDP|5575891646568735061</stp>
        <tr r="N754" s="1"/>
      </tp>
      <tp t="s">
        <v>#N/A Requesting Data...4289351684</v>
        <stp/>
        <stp>BDP|3134394749130848525</stp>
        <tr r="N818" s="1"/>
      </tp>
      <tp t="s">
        <v>#N/A Requesting Data...4273524505</v>
        <stp/>
        <stp>BDP|7124696754813492633</stp>
        <tr r="R2164" s="1"/>
        <tr r="R311" s="1"/>
        <tr r="R570" s="1"/>
      </tp>
      <tp t="s">
        <v>#N/A Requesting Data...4213754773</v>
        <stp/>
        <stp>BDP|8756772791483906435</stp>
        <tr r="R1766" s="1"/>
      </tp>
      <tp t="s">
        <v>#N/A Requesting Data...4202103277</v>
        <stp/>
        <stp>BDP|4834666233474396461</stp>
        <tr r="R1515" s="1"/>
        <tr r="R1888" s="1"/>
      </tp>
      <tp t="s">
        <v>#N/A Requesting Data...4264849343</v>
        <stp/>
        <stp>BDP|3904750474841857385</stp>
        <tr r="N176" s="1"/>
        <tr r="N2029" s="1"/>
        <tr r="N435" s="1"/>
      </tp>
      <tp t="s">
        <v>#N/A Requesting Data...4180989290</v>
        <stp/>
        <stp>BDP|6680145929635671157</stp>
        <tr r="N633" s="1"/>
        <tr r="N848" s="1"/>
      </tp>
      <tp t="s">
        <v>#N/A Requesting Data...4119362673</v>
        <stp/>
        <stp>BDP|4698547874960830768</stp>
        <tr r="N83" s="1"/>
      </tp>
      <tp t="s">
        <v>#N/A Requesting Data...4149991847</v>
        <stp/>
        <stp>BDP|4959500306732168264</stp>
        <tr r="N706" s="1"/>
        <tr r="N913" s="1"/>
      </tp>
      <tp t="s">
        <v>#N/A Requesting Data...4191041141</v>
        <stp/>
        <stp>BDP|4423520548030340451</stp>
        <tr r="R1350" s="1"/>
      </tp>
      <tp t="s">
        <v>#N/A Requesting Data...4278621420</v>
        <stp/>
        <stp>BDP|3078891908129191397</stp>
        <tr r="N4847" s="1"/>
        <tr r="N845" s="1"/>
      </tp>
      <tp t="s">
        <v>#N/A Requesting Data...4230008756</v>
        <stp/>
        <stp>BDP|9037997366666299142</stp>
        <tr r="N109" s="1"/>
        <tr r="N1962" s="1"/>
        <tr r="N368" s="1"/>
      </tp>
      <tp t="s">
        <v>#N/A Requesting Data...4176209144</v>
        <stp/>
        <stp>BDP|7031693132235683640</stp>
        <tr r="R1716" s="1"/>
        <tr r="R2139" s="1"/>
        <tr r="R286" s="1"/>
        <tr r="R545" s="1"/>
      </tp>
      <tp t="s">
        <v>#N/A Requesting Data...4268081549</v>
        <stp/>
        <stp>BDP|6608889893703120551</stp>
        <tr r="R1755" s="1"/>
      </tp>
      <tp t="s">
        <v>#N/A Requesting Data...4138715488</v>
        <stp/>
        <stp>BDP|1629359516520975256</stp>
        <tr r="R1185" s="1"/>
      </tp>
      <tp t="s">
        <v>#N/A Requesting Data...4137439466</v>
        <stp/>
        <stp>BDP|4232212871079356987</stp>
        <tr r="N1802" s="1"/>
      </tp>
      <tp t="s">
        <v>#N/A N/A</v>
        <stp/>
        <stp>BDP|5318497665272485429</stp>
        <tr r="Q358" s="1"/>
      </tp>
      <tp t="s">
        <v>#N/A N/A</v>
        <stp/>
        <stp>BDP|4854570155177799248</stp>
        <tr r="Q951" s="1"/>
      </tp>
      <tp t="s">
        <v>#N/A Requesting Data...4176635319</v>
        <stp/>
        <stp>BDP|3512427202174414282</stp>
        <tr r="R585" s="1"/>
      </tp>
      <tp t="s">
        <v>#N/A Requesting Data...4237142598</v>
        <stp/>
        <stp>BDP|2069095807374751702</stp>
        <tr r="R124" s="1"/>
        <tr r="R1562" s="1"/>
        <tr r="R1977" s="1"/>
        <tr r="R383" s="1"/>
      </tp>
      <tp t="s">
        <v>#N/A Requesting Data...4136943146</v>
        <stp/>
        <stp>BDP|5334187759625876532</stp>
        <tr r="N1765" s="1"/>
      </tp>
      <tp t="s">
        <v>#N/A Requesting Data...4267163658</v>
        <stp/>
        <stp>BDP|8545562840158885029</stp>
        <tr r="R1452" s="1"/>
      </tp>
      <tp t="s">
        <v>#N/A Requesting Data...4280412798</v>
        <stp/>
        <stp>BDP|2403110581378886221</stp>
        <tr r="R1217" s="1"/>
      </tp>
      <tp t="s">
        <v>#N/A Requesting Data...4167528746</v>
        <stp/>
        <stp>BDP|5988204951907015468</stp>
        <tr r="N4831" s="1"/>
      </tp>
      <tp t="s">
        <v>#N/A N/A</v>
        <stp/>
        <stp>BDP|9344290139080834956</stp>
        <tr r="Q28" s="1"/>
        <tr r="Q8" s="1"/>
      </tp>
      <tp t="s">
        <v>#N/A Requesting Data...4272057287</v>
        <stp/>
        <stp>BDP|6490622361645194287</stp>
        <tr r="R1871" s="1"/>
      </tp>
      <tp t="s">
        <v>#N/A Requesting Data...4182711287</v>
        <stp/>
        <stp>BDP|3627538540195218698</stp>
        <tr r="N1022" s="1"/>
      </tp>
      <tp t="s">
        <v>#N/A Requesting Data...4274315528</v>
        <stp/>
        <stp>BDP|3220463901884855238</stp>
        <tr r="R1048" s="1"/>
      </tp>
      <tp t="s">
        <v>#N/A Requesting Data...4141158939</v>
        <stp/>
        <stp>BDP|2661705360004144693</stp>
        <tr r="R1147" s="1"/>
      </tp>
      <tp t="s">
        <v>#N/A Requesting Data...4244258074</v>
        <stp/>
        <stp>BDP|6256249558402494246</stp>
        <tr r="R1071" s="1"/>
      </tp>
      <tp t="s">
        <v>#N/A Requesting Data...4208061386</v>
        <stp/>
        <stp>BDP|8773880924196704520</stp>
        <tr r="N1535" s="1"/>
      </tp>
      <tp t="s">
        <v>#N/A Requesting Data...4246385022</v>
        <stp/>
        <stp>BDP|6758246160024476792</stp>
        <tr r="R128" s="1"/>
        <tr r="R1567" s="1"/>
        <tr r="R1981" s="1"/>
        <tr r="R387" s="1"/>
      </tp>
      <tp t="s">
        <v>#N/A Requesting Data...4264797846</v>
        <stp/>
        <stp>BDP|7947717323120476308</stp>
        <tr r="N1743" s="1"/>
        <tr r="N2166" s="1"/>
        <tr r="N313" s="1"/>
        <tr r="N572" s="1"/>
      </tp>
      <tp t="s">
        <v>#N/A Requesting Data...4173037644</v>
        <stp/>
        <stp>BDP|3444195064816759310</stp>
        <tr r="R202" s="1"/>
        <tr r="R2055" s="1"/>
        <tr r="R461" s="1"/>
      </tp>
      <tp t="s">
        <v>#N/A Requesting Data...4171986309</v>
        <stp/>
        <stp>BDP|9439899320597519572</stp>
        <tr r="N1764" s="1"/>
      </tp>
      <tp t="s">
        <v>#N/A Requesting Data...4246619855</v>
        <stp/>
        <stp>BDP|7169054268639391902</stp>
        <tr r="R71" s="1"/>
        <tr r="R72" s="1"/>
      </tp>
      <tp t="s">
        <v>#N/A Requesting Data...4199501536</v>
        <stp/>
        <stp>BDP|7391243959501998085</stp>
        <tr r="R1697" s="1"/>
        <tr r="R2120" s="1"/>
        <tr r="R267" s="1"/>
        <tr r="R526" s="1"/>
      </tp>
      <tp t="s">
        <v>#N/A Requesting Data...4198651330</v>
        <stp/>
        <stp>BDP|3911247392758664160</stp>
        <tr r="N118" s="1"/>
        <tr r="N1971" s="1"/>
        <tr r="N377" s="1"/>
      </tp>
      <tp t="s">
        <v>#N/A Requesting Data...4272495980</v>
        <stp/>
        <stp>BDP|3365537819354732216</stp>
        <tr r="N4817" s="1"/>
      </tp>
      <tp t="s">
        <v>#N/A Requesting Data...4273822637</v>
        <stp/>
        <stp>BDP|5779481717634567521</stp>
        <tr r="N591" s="1"/>
      </tp>
      <tp t="s">
        <v>#N/A Requesting Data...4218868024</v>
        <stp/>
        <stp>BDP|2803125755074650359</stp>
        <tr r="R1364" s="1"/>
      </tp>
      <tp t="s">
        <v>#N/A Requesting Data...4230476787</v>
        <stp/>
        <stp>BDP|8575873214398987834</stp>
        <tr r="N1026" s="1"/>
      </tp>
      <tp t="s">
        <v>#N/A Requesting Data...4170946448</v>
        <stp/>
        <stp>BDP|6720402279801312517</stp>
        <tr r="R1361" s="1"/>
      </tp>
      <tp t="s">
        <v>#N/A Requesting Data...4287218815</v>
        <stp/>
        <stp>BDP|1171150048583205625</stp>
        <tr r="R730" s="1"/>
        <tr r="R931" s="1"/>
      </tp>
      <tp t="s">
        <v>#N/A Requesting Data...4189825659</v>
        <stp/>
        <stp>BDP|5185769984889879267</stp>
        <tr r="N1912" s="1"/>
      </tp>
      <tp t="s">
        <v>#N/A Requesting Data...4245956915</v>
        <stp/>
        <stp>BDP|3572347562195715299</stp>
        <tr r="N1333" s="1"/>
      </tp>
      <tp t="s">
        <v>#N/A N/A</v>
        <stp/>
        <stp>BDP|1192533506692865710</stp>
        <tr r="O1249" s="1"/>
        <tr r="O1289" s="1"/>
        <tr r="O1907" s="1"/>
        <tr r="O47" s="1"/>
        <tr r="O4870" s="1"/>
        <tr r="O4913" s="1"/>
        <tr r="O5092" s="1"/>
        <tr r="O961" s="1"/>
      </tp>
      <tp t="s">
        <v>#N/A Requesting Data...4232660110</v>
        <stp/>
        <stp>BDP|2399522219640401712</stp>
        <tr r="N1505" s="1"/>
      </tp>
      <tp t="s">
        <v>#N/A Requesting Data...4288337667</v>
        <stp/>
        <stp>BDP|5503788624156629724</stp>
        <tr r="N4982" s="1"/>
      </tp>
      <tp t="s">
        <v>#N/A Requesting Data...4276303013</v>
        <stp/>
        <stp>BDP|4160143246658898864</stp>
        <tr r="R1335" s="1"/>
        <tr r="R1335" s="1"/>
      </tp>
      <tp t="s">
        <v>#N/A Requesting Data...4242002882</v>
        <stp/>
        <stp>BDP|1993832712978577102</stp>
        <tr r="N1787" s="1"/>
      </tp>
      <tp t="s">
        <v>#N/A N/A</v>
        <stp/>
        <stp>BDP|5835527400813131268</stp>
        <tr r="O1237" s="1"/>
        <tr r="O1269" s="1"/>
        <tr r="O1309" s="1"/>
        <tr r="O1931" s="1"/>
        <tr r="O4892" s="1"/>
        <tr r="O4935" s="1"/>
        <tr r="O5029" s="1"/>
        <tr r="O5112" s="1"/>
        <tr r="O67" s="1"/>
        <tr r="O981" s="1"/>
      </tp>
      <tp t="s">
        <v>#N/A N/A</v>
        <stp/>
        <stp>BDP|3312501676919591929</stp>
        <tr r="Q15" s="1"/>
        <tr r="Q35" s="1"/>
        <tr r="Q4995" s="1"/>
      </tp>
      <tp t="s">
        <v>#N/A Requesting Data...4210172900</v>
        <stp/>
        <stp>BDP|7749463654174397346</stp>
        <tr r="R1425" s="1"/>
      </tp>
      <tp t="s">
        <v>#N/A Requesting Data...4198425291</v>
        <stp/>
        <stp>BDP|1080624467216501625</stp>
        <tr r="R1783" s="1"/>
      </tp>
      <tp t="s">
        <v>#N/A Requesting Data...4220870642</v>
        <stp/>
        <stp>BDP|6921471502354796795</stp>
        <tr r="N336" s="1"/>
      </tp>
      <tp t="s">
        <v>#N/A Requesting Data...4181069303</v>
        <stp/>
        <stp>BDP|7846261282885771996</stp>
        <tr r="R1343" s="1"/>
      </tp>
      <tp t="s">
        <v>#N/A Requesting Data...4193109151</v>
        <stp/>
        <stp>BDP|6570559953756022114</stp>
        <tr r="N1767" s="1"/>
      </tp>
      <tp t="s">
        <v>#N/A Requesting Data...4191912396</v>
        <stp/>
        <stp>BDP|6077294543266020783</stp>
        <tr r="R1008" s="1"/>
      </tp>
      <tp t="s">
        <v>#N/A Requesting Data...4237873766</v>
        <stp/>
        <stp>BDP|4621638764797279219</stp>
        <tr r="R1870" s="1"/>
      </tp>
      <tp t="s">
        <v>#N/A Requesting Data...4173289171</v>
        <stp/>
        <stp>BDP|4872543974131919636</stp>
        <tr r="R1068" s="1"/>
      </tp>
      <tp t="s">
        <v>#N/A Requesting Data...4227084855</v>
        <stp/>
        <stp>BDP|4516140743442222222</stp>
        <tr r="R1680" s="1"/>
        <tr r="R2105" s="1"/>
        <tr r="R252" s="1"/>
        <tr r="R511" s="1"/>
      </tp>
      <tp t="s">
        <v>#N/A Requesting Data...4175315363</v>
        <stp/>
        <stp>BDP|6810484824144790506</stp>
        <tr r="N939" s="1"/>
      </tp>
      <tp t="s">
        <v>#N/A Requesting Data...4222022552</v>
        <stp/>
        <stp>BDP|6487256285595599828</stp>
        <tr r="R1788" s="1"/>
      </tp>
      <tp t="s">
        <v>#N/A Requesting Data...4229117617</v>
        <stp/>
        <stp>BDP|7338754796031481975</stp>
        <tr r="R1016" s="1"/>
      </tp>
      <tp t="s">
        <v>#N/A Requesting Data...4239416043</v>
        <stp/>
        <stp>BDP|2649830896194571658</stp>
        <tr r="N4886" s="1"/>
        <tr r="N4886" s="1"/>
        <tr r="N4929" s="1"/>
        <tr r="N4929" s="1"/>
        <tr r="N5023" s="1"/>
        <tr r="N5023" s="1"/>
      </tp>
      <tp t="s">
        <v>#N/A Requesting Data...4271738115</v>
        <stp/>
        <stp>BDP|2561596626730133488</stp>
        <tr r="N774" s="1"/>
      </tp>
      <tp t="s">
        <v>#N/A Requesting Data...4215168220</v>
        <stp/>
        <stp>BDP|9605610983332788404</stp>
        <tr r="R1148" s="1"/>
      </tp>
      <tp t="s">
        <v>#N/A Requesting Data...4188593835</v>
        <stp/>
        <stp>BDP|7572408775174150125</stp>
        <tr r="R4950" s="1"/>
      </tp>
      <tp t="s">
        <v>#N/A Requesting Data...4252770642</v>
        <stp/>
        <stp>BDP|5681759617476421431</stp>
        <tr r="R4979" s="1"/>
      </tp>
      <tp t="s">
        <v>#N/A Requesting Data...4203155694</v>
        <stp/>
        <stp>BDP|9539751305968512707</stp>
        <tr r="R1201" s="1"/>
      </tp>
      <tp t="s">
        <v>#N/A Requesting Data...4202437756</v>
        <stp/>
        <stp>BDP|3758975317689654310</stp>
        <tr r="N688" s="1"/>
        <tr r="N895" s="1"/>
      </tp>
      <tp t="s">
        <v>#N/A Requesting Data...4279367597</v>
        <stp/>
        <stp>BDP|1227290729533520370</stp>
        <tr r="R1788" s="1"/>
      </tp>
      <tp t="s">
        <v>#N/A Requesting Data...4231479335</v>
        <stp/>
        <stp>BDP|1757842989416318696</stp>
        <tr r="N1006" s="1"/>
      </tp>
      <tp t="s">
        <v>#N/A Requesting Data...4234280226</v>
        <stp/>
        <stp>BDP|8743917037140878391</stp>
        <tr r="R837" s="1"/>
      </tp>
      <tp t="s">
        <v>#N/A Requesting Data...4186858426</v>
        <stp/>
        <stp>BDP|2810831485894861769</stp>
        <tr r="R355" s="1"/>
        <tr r="R355" s="1"/>
        <tr r="R4" s="1"/>
        <tr r="R4" s="1"/>
        <tr r="R727" s="1"/>
        <tr r="R727" s="1"/>
      </tp>
      <tp t="s">
        <v>#N/A Requesting Data...4273022246</v>
        <stp/>
        <stp>BDP|5973284214276671130</stp>
        <tr r="N138" s="1"/>
        <tr r="N1991" s="1"/>
        <tr r="N397" s="1"/>
      </tp>
      <tp t="s">
        <v>#N/A Requesting Data...4286222303</v>
        <stp/>
        <stp>BDP|3191064250091008664</stp>
        <tr r="R1764" s="1"/>
      </tp>
      <tp t="s">
        <v>#N/A Requesting Data...4267006948</v>
        <stp/>
        <stp>BDP|2750544301733369509</stp>
        <tr r="R1795" s="1"/>
      </tp>
      <tp t="s">
        <v>#N/A Requesting Data...4206643718</v>
        <stp/>
        <stp>BDP|9241020988909066993</stp>
        <tr r="N1847" s="1"/>
      </tp>
      <tp t="s">
        <v>#N/A Requesting Data...4282762078</v>
        <stp/>
        <stp>BDP|1551629390007147879</stp>
        <tr r="R799" s="1"/>
        <tr r="R799" s="1"/>
      </tp>
      <tp t="s">
        <v>#N/A Requesting Data...4215822705</v>
        <stp/>
        <stp>BDP|8736126530519254264</stp>
        <tr r="R606" s="1"/>
      </tp>
      <tp t="s">
        <v>#N/A Requesting Data...4236611114</v>
        <stp/>
        <stp>BDP|3083049619060989359</stp>
        <tr r="N4960" s="1"/>
      </tp>
      <tp t="s">
        <v>#N/A Requesting Data...4197196829</v>
        <stp/>
        <stp>BDP|8104603442679096228</stp>
        <tr r="N1882" s="1"/>
      </tp>
      <tp t="s">
        <v>#N/A Requesting Data...4251419715</v>
        <stp/>
        <stp>BDP|4013939190516635348</stp>
        <tr r="R2155" s="1"/>
        <tr r="R302" s="1"/>
        <tr r="R561" s="1"/>
        <tr r="R1730" s="1"/>
      </tp>
      <tp t="s">
        <v>#N/A Requesting Data...4187134594</v>
        <stp/>
        <stp>BDP|8721959437132538162</stp>
        <tr r="R763" s="1"/>
      </tp>
      <tp t="s">
        <v>#N/A Requesting Data...4255785263</v>
        <stp/>
        <stp>BDP|4154054202007638268</stp>
        <tr r="R186" s="1"/>
        <tr r="R2039" s="1"/>
        <tr r="R445" s="1"/>
      </tp>
      <tp t="s">
        <v>#N/A Requesting Data...4238376662</v>
        <stp/>
        <stp>BDP|4588888254808955067</stp>
        <tr r="R1421" s="1"/>
      </tp>
      <tp t="s">
        <v>#N/A Requesting Data...4197680621</v>
        <stp/>
        <stp>BDP|6498851535104002825</stp>
        <tr r="N1250" s="1"/>
        <tr r="N1250" s="1"/>
        <tr r="N1290" s="1"/>
        <tr r="N1290" s="1"/>
        <tr r="N1908" s="1"/>
        <tr r="N1908" s="1"/>
        <tr r="N48" s="1"/>
        <tr r="N48" s="1"/>
        <tr r="N4871" s="1"/>
        <tr r="N4871" s="1"/>
        <tr r="N4914" s="1"/>
        <tr r="N4914" s="1"/>
        <tr r="N5093" s="1"/>
        <tr r="N5093" s="1"/>
        <tr r="N962" s="1"/>
        <tr r="N962" s="1"/>
      </tp>
      <tp t="s">
        <v>#N/A Requesting Data...4198318848</v>
        <stp/>
        <stp>BDP|5018374070643845398</stp>
        <tr r="R1735" s="1"/>
        <tr r="R193" s="1"/>
        <tr r="R2046" s="1"/>
        <tr r="R452" s="1"/>
      </tp>
      <tp t="s">
        <v>#N/A Requesting Data...4256541424</v>
        <stp/>
        <stp>BDP|5190549786389795024</stp>
        <tr r="R1751" s="1"/>
      </tp>
      <tp t="s">
        <v>#N/A Requesting Data...4225988002</v>
        <stp/>
        <stp>BDP|2525902090732217116</stp>
        <tr r="N5069" s="1"/>
      </tp>
      <tp t="s">
        <v>#N/A Requesting Data...4280262153</v>
        <stp/>
        <stp>BDP|1611741993139365743</stp>
        <tr r="R1328" s="1"/>
        <tr r="R1328" s="1"/>
      </tp>
      <tp t="s">
        <v>#N/A Requesting Data...4242767993</v>
        <stp/>
        <stp>BDP|4859774032134316599</stp>
        <tr r="N1553" s="1"/>
      </tp>
      <tp t="s">
        <v>#N/A N/A</v>
        <stp/>
        <stp>BDP|3326004138308979959</stp>
        <tr r="O4898" s="1"/>
        <tr r="O4941" s="1"/>
        <tr r="O5035" s="1"/>
      </tp>
      <tp t="s">
        <v>#N/A Requesting Data...4206806100</v>
        <stp/>
        <stp>BDP|4574122911967999287</stp>
        <tr r="R1417" s="1"/>
      </tp>
      <tp t="s">
        <v>#N/A Requesting Data...4219136934</v>
        <stp/>
        <stp>BDP|7926588834918310817</stp>
        <tr r="R105" s="1"/>
        <tr r="R1545" s="1"/>
        <tr r="R1958" s="1"/>
        <tr r="R364" s="1"/>
      </tp>
      <tp t="s">
        <v>#N/A Requesting Data...4291695968</v>
        <stp/>
        <stp>BDP|5332998489795198051</stp>
        <tr r="N4959" s="1"/>
      </tp>
      <tp t="s">
        <v>#N/A Requesting Data...4204013919</v>
        <stp/>
        <stp>BDP|9828290980256621404</stp>
        <tr r="R1377" s="1"/>
      </tp>
      <tp t="s">
        <v>#N/A Requesting Data...4232028247</v>
        <stp/>
        <stp>BDP|1671644371650795105</stp>
        <tr r="R1769" s="1"/>
      </tp>
      <tp t="s">
        <v>#N/A Requesting Data...4207766424</v>
        <stp/>
        <stp>BDP|5515848437627540872</stp>
        <tr r="R1376" s="1"/>
      </tp>
      <tp t="s">
        <v>#N/A Requesting Data...4281086734</v>
        <stp/>
        <stp>BDP|4990082212126654217</stp>
        <tr r="N834" s="1"/>
      </tp>
      <tp t="s">
        <v>#N/A Requesting Data...4248860304</v>
        <stp/>
        <stp>BDP|3259771976267394542</stp>
        <tr r="R804" s="1"/>
        <tr r="R804" s="1"/>
      </tp>
      <tp t="s">
        <v>#N/A Requesting Data...4271526851</v>
        <stp/>
        <stp>BDP|5109348640904470756</stp>
        <tr r="R4960" s="1"/>
      </tp>
      <tp t="s">
        <v>#N/A Requesting Data...4275829571</v>
        <stp/>
        <stp>BDP|4649526143315273116</stp>
        <tr r="R4814" s="1"/>
      </tp>
      <tp t="s">
        <v>#N/A Requesting Data...4273846818</v>
        <stp/>
        <stp>BDP|9291829605743123303</stp>
        <tr r="N134" s="1"/>
        <tr r="N1987" s="1"/>
        <tr r="N393" s="1"/>
      </tp>
      <tp t="s">
        <v>#N/A Requesting Data...4250515689</v>
        <stp/>
        <stp>BDP|9726113947279445411</stp>
        <tr r="N1685" s="1"/>
      </tp>
      <tp t="s">
        <v>#N/A Requesting Data...4208606034</v>
        <stp/>
        <stp>BDP|7444589723498291988</stp>
        <tr r="N1836" s="1"/>
      </tp>
      <tp t="s">
        <v>#N/A Requesting Data...4276757240</v>
        <stp/>
        <stp>BDP|6826205348940500104</stp>
        <tr r="N1229" s="1"/>
        <tr r="N1229" s="1"/>
        <tr r="N1261" s="1"/>
        <tr r="N1261" s="1"/>
        <tr r="N1301" s="1"/>
        <tr r="N1301" s="1"/>
        <tr r="N1923" s="1"/>
        <tr r="N1923" s="1"/>
        <tr r="N4882" s="1"/>
        <tr r="N4882" s="1"/>
        <tr r="N4925" s="1"/>
        <tr r="N4925" s="1"/>
        <tr r="N5019" s="1"/>
        <tr r="N5019" s="1"/>
        <tr r="N5104" s="1"/>
        <tr r="N5104" s="1"/>
        <tr r="N59" s="1"/>
        <tr r="N59" s="1"/>
        <tr r="N973" s="1"/>
        <tr r="N973" s="1"/>
      </tp>
      <tp t="s">
        <v>#N/A Requesting Data...4272910201</v>
        <stp/>
        <stp>BDP|4782417730957641553</stp>
        <tr r="N1099" s="1"/>
      </tp>
      <tp t="s">
        <v>#N/A Requesting Data...4241261772</v>
        <stp/>
        <stp>BDP|4060347275703064243</stp>
        <tr r="N1321" s="1"/>
      </tp>
      <tp t="s">
        <v>#N/A Requesting Data...4257705302</v>
        <stp/>
        <stp>BDP|4520339956084516709</stp>
        <tr r="R1379" s="1"/>
      </tp>
      <tp t="s">
        <v>#N/A Requesting Data...4244229953</v>
        <stp/>
        <stp>BDP|3163455935281475404</stp>
        <tr r="N132" s="1"/>
        <tr r="N1571" s="1"/>
        <tr r="N1985" s="1"/>
        <tr r="N391" s="1"/>
      </tp>
      <tp t="s">
        <v>#N/A Requesting Data...4241048953</v>
        <stp/>
        <stp>BDP|3884153930162916219</stp>
        <tr r="R1613" s="1"/>
        <tr r="R177" s="1"/>
        <tr r="R2030" s="1"/>
        <tr r="R436" s="1"/>
      </tp>
      <tp t="s">
        <v>#N/A Requesting Data...4258086705</v>
        <stp/>
        <stp>BDP|3380730417162373618</stp>
        <tr r="R950" s="1"/>
      </tp>
      <tp t="s">
        <v>#N/A Requesting Data...4260864074</v>
        <stp/>
        <stp>BDP|1577389261875028361</stp>
        <tr r="N1456" s="1"/>
      </tp>
      <tp t="s">
        <v>#N/A Requesting Data...4281420777</v>
        <stp/>
        <stp>BDP|5338161304817894137</stp>
        <tr r="R4818" s="1"/>
      </tp>
      <tp t="s">
        <v>#N/A Requesting Data...4247353949</v>
        <stp/>
        <stp>BDP|8186637529437463947</stp>
        <tr r="N1702" s="1"/>
        <tr r="N2123" s="1"/>
        <tr r="N270" s="1"/>
        <tr r="N529" s="1"/>
      </tp>
      <tp t="s">
        <v>#N/A Requesting Data...4294855304</v>
        <stp/>
        <stp>BDP|6876671697929099235</stp>
        <tr r="N1950" s="1"/>
        <tr r="N1951" s="1"/>
        <tr r="N1952" s="1"/>
      </tp>
      <tp t="s">
        <v>#N/A Requesting Data...4251491095</v>
        <stp/>
        <stp>BDP|5354379587808854403</stp>
        <tr r="N1462" s="1"/>
      </tp>
      <tp t="s">
        <v>#N/A Requesting Data...4274097110</v>
        <stp/>
        <stp>BDP|8706834243716465087</stp>
        <tr r="R5068" s="1"/>
      </tp>
      <tp t="s">
        <v>#N/A Requesting Data...4241071628</v>
        <stp/>
        <stp>BDP|3449485074382516065</stp>
        <tr r="R1950" s="1"/>
        <tr r="R1951" s="1"/>
        <tr r="R1952" s="1"/>
      </tp>
      <tp t="s">
        <v>#N/A Requesting Data...4267812402</v>
        <stp/>
        <stp>BDP|4704001429084785010</stp>
        <tr r="N1646" s="1"/>
        <tr r="N2070" s="1"/>
        <tr r="N217" s="1"/>
        <tr r="N476" s="1"/>
      </tp>
      <tp t="s">
        <v>#N/A Requesting Data...4262783477</v>
        <stp/>
        <stp>BDP|1546026000101906268</stp>
        <tr r="R1754" s="1"/>
      </tp>
      <tp t="s">
        <v>#N/A Requesting Data...4290721160</v>
        <stp/>
        <stp>BDP|2231374706044999725</stp>
        <tr r="N1414" s="1"/>
      </tp>
      <tp t="s">
        <v>#N/A Requesting Data...4247803502</v>
        <stp/>
        <stp>BDP|3714606158863778105</stp>
        <tr r="R1215" s="1"/>
      </tp>
      <tp t="s">
        <v>#N/A Requesting Data...4231305120</v>
        <stp/>
        <stp>BDP|8696500981120809778</stp>
        <tr r="R1127" s="1"/>
      </tp>
      <tp t="s">
        <v>#N/A Requesting Data...4254492098</v>
        <stp/>
        <stp>BDP|1055165979356142367</stp>
        <tr r="R1282" s="1"/>
        <tr r="R1282" s="1"/>
        <tr r="R1831" s="1"/>
        <tr r="R1831" s="1"/>
        <tr r="R23" s="1"/>
        <tr r="R23" s="1"/>
        <tr r="R325" s="1"/>
        <tr r="R325" s="1"/>
        <tr r="R40" s="1"/>
        <tr r="R40" s="1"/>
        <tr r="R4742" s="1"/>
        <tr r="R4742" s="1"/>
        <tr r="R4757" s="1"/>
        <tr r="R4757" s="1"/>
        <tr r="R4806" s="1"/>
        <tr r="R4806" s="1"/>
        <tr r="R4851" s="1"/>
        <tr r="R4851" s="1"/>
        <tr r="R5004" s="1"/>
        <tr r="R5004" s="1"/>
        <tr r="R5042" s="1"/>
        <tr r="R5042" s="1"/>
        <tr r="R5079" s="1"/>
        <tr r="R5079" s="1"/>
        <tr r="R5121" s="1"/>
        <tr r="R5121" s="1"/>
        <tr r="R629" s="1"/>
        <tr r="R629" s="1"/>
        <tr r="R747" s="1"/>
        <tr r="R747" s="1"/>
        <tr r="R769" s="1"/>
        <tr r="R769" s="1"/>
        <tr r="R91" s="1"/>
        <tr r="R91" s="1"/>
        <tr r="R941" s="1"/>
        <tr r="R941" s="1"/>
      </tp>
      <tp t="s">
        <v>#N/A Requesting Data...4239808185</v>
        <stp/>
        <stp>BDP|4958524737493706336</stp>
        <tr r="R4956" s="1"/>
      </tp>
      <tp t="s">
        <v>#N/A Requesting Data...4270937913</v>
        <stp/>
        <stp>BDP|8846238170438190724</stp>
        <tr r="N1469" s="1"/>
      </tp>
      <tp t="s">
        <v>#N/A Requesting Data...4242793698</v>
        <stp/>
        <stp>BDP|8968935067946080354</stp>
        <tr r="R1488" s="1"/>
      </tp>
      <tp t="s">
        <v>#N/A N/A</v>
        <stp/>
        <stp>BDP|4937635964822191471</stp>
        <tr r="O359" s="1"/>
      </tp>
      <tp t="s">
        <v>#N/A Requesting Data...4284683504</v>
        <stp/>
        <stp>BDP|1386480183567250833</stp>
        <tr r="R1492" s="1"/>
      </tp>
      <tp t="s">
        <v>#N/A Requesting Data...4273609319</v>
        <stp/>
        <stp>BDP|2998466560716635400</stp>
        <tr r="N1203" s="1"/>
      </tp>
      <tp t="s">
        <v>#N/A Requesting Data...4247103262</v>
        <stp/>
        <stp>BDP|7425372772452878306</stp>
        <tr r="N694" s="1"/>
        <tr r="N901" s="1"/>
      </tp>
      <tp t="s">
        <v>#N/A Requesting Data...4261980202</v>
        <stp/>
        <stp>BDP|6368011832285012291</stp>
        <tr r="N1215" s="1"/>
      </tp>
      <tp t="s">
        <v>#N/A Requesting Data...4293807511</v>
        <stp/>
        <stp>BDP|6190057059527299665</stp>
        <tr r="R778" s="1"/>
        <tr r="R778" s="1"/>
      </tp>
      <tp t="s">
        <v>#N/A Requesting Data...4253352487</v>
        <stp/>
        <stp>BDP|3332894140155405870</stp>
        <tr r="N174" s="1"/>
        <tr r="N2027" s="1"/>
        <tr r="N433" s="1"/>
      </tp>
      <tp t="s">
        <v>#N/A Requesting Data...4253648018</v>
        <stp/>
        <stp>BDP|9935329926893738937</stp>
        <tr r="R1442" s="1"/>
      </tp>
      <tp t="s">
        <v>#N/A Requesting Data...4272237201</v>
        <stp/>
        <stp>BDP|6400528952484218084</stp>
        <tr r="N692" s="1"/>
        <tr r="N899" s="1"/>
      </tp>
      <tp t="s">
        <v>#N/A Requesting Data...4249010553</v>
        <stp/>
        <stp>BDP|7981330752564774712</stp>
        <tr r="R1146" s="1"/>
      </tp>
      <tp t="s">
        <v>#N/A Requesting Data...4294577687</v>
        <stp/>
        <stp>BDP|1551661373501882365</stp>
        <tr r="N1608" s="1"/>
        <tr r="N168" s="1"/>
        <tr r="N2021" s="1"/>
        <tr r="N427" s="1"/>
      </tp>
      <tp t="s">
        <v>#N/A Requesting Data...4256374286</v>
        <stp/>
        <stp>BDP|3936162702633510369</stp>
        <tr r="R620" s="1"/>
      </tp>
      <tp t="s">
        <v>#N/A Requesting Data...4286013743</v>
        <stp/>
        <stp>BDP|8642420556688940359</stp>
        <tr r="R1499" s="1"/>
      </tp>
      <tp t="s">
        <v>#N/A Requesting Data...4291006248</v>
        <stp/>
        <stp>BDP|1346173029792469276</stp>
        <tr r="R1537" s="1"/>
      </tp>
      <tp t="s">
        <v>#N/A Requesting Data...4257117567</v>
        <stp/>
        <stp>BDP|3969442947373001245</stp>
        <tr r="R1735" s="1"/>
        <tr r="R193" s="1"/>
        <tr r="R2046" s="1"/>
        <tr r="R452" s="1"/>
      </tp>
      <tp t="s">
        <v>#N/A Requesting Data...4267805134</v>
        <stp/>
        <stp>BDP|1722250612470991078</stp>
        <tr r="N1163" s="1"/>
      </tp>
      <tp t="s">
        <v>#N/A Requesting Data...4271888023</v>
        <stp/>
        <stp>BDP|8327930778352382643</stp>
        <tr r="R1753" s="1"/>
      </tp>
      <tp t="s">
        <v>#N/A Requesting Data...4274239813</v>
        <stp/>
        <stp>BDP|4215048248871191304</stp>
        <tr r="N813" s="1"/>
      </tp>
      <tp t="s">
        <v>#N/A Requesting Data...4286375034</v>
        <stp/>
        <stp>BDP|3766284761227926283</stp>
        <tr r="N343" s="1"/>
      </tp>
      <tp t="s">
        <v>#N/A Requesting Data...4257241952</v>
        <stp/>
        <stp>BDP|2979173388011806817</stp>
        <tr r="R1133" s="1"/>
      </tp>
      <tp t="s">
        <v>#N/A Requesting Data...4267338395</v>
        <stp/>
        <stp>BDP|4351865403287000991</stp>
        <tr r="R1363" s="1"/>
      </tp>
      <tp t="s">
        <v>#N/A Requesting Data...4284600100</v>
        <stp/>
        <stp>BDP|7783190400116390224</stp>
        <tr r="N5046" s="1"/>
        <tr r="N726" s="1"/>
      </tp>
      <tp t="s">
        <v>#N/A Requesting Data...4288996787</v>
        <stp/>
        <stp>BDP|3584908798343364212</stp>
        <tr r="N178" s="1"/>
        <tr r="N2031" s="1"/>
        <tr r="N437" s="1"/>
      </tp>
      <tp t="s">
        <v>#N/A Requesting Data...4266844692</v>
        <stp/>
        <stp>BDP|7398728157826265186</stp>
        <tr r="N2161" s="1"/>
        <tr r="N308" s="1"/>
        <tr r="N567" s="1"/>
      </tp>
      <tp t="s">
        <v>#N/A N/A</v>
        <stp/>
        <stp>BDP|8989264093236271724</stp>
        <tr r="P1240" s="1"/>
        <tr r="P1272" s="1"/>
        <tr r="P1312" s="1"/>
        <tr r="P1934" s="1"/>
        <tr r="P4895" s="1"/>
        <tr r="P4938" s="1"/>
        <tr r="P5032" s="1"/>
        <tr r="P5115" s="1"/>
        <tr r="P70" s="1"/>
        <tr r="P984" s="1"/>
      </tp>
      <tp t="s">
        <v>#N/A Requesting Data...4260014168</v>
        <stp/>
        <stp>BDP|8489156267755957830</stp>
        <tr r="R1227" s="1"/>
        <tr r="R1259" s="1"/>
        <tr r="R1299" s="1"/>
        <tr r="R1921" s="1"/>
        <tr r="R4880" s="1"/>
        <tr r="R4923" s="1"/>
        <tr r="R5017" s="1"/>
        <tr r="R5102" s="1"/>
        <tr r="R57" s="1"/>
        <tr r="R971" s="1"/>
      </tp>
      <tp t="s">
        <v>#N/A Requesting Data...4269095348</v>
        <stp/>
        <stp>BDP|6781545559977525338</stp>
        <tr r="N1638" s="1"/>
        <tr r="N2061" s="1"/>
        <tr r="N208" s="1"/>
        <tr r="N467" s="1"/>
      </tp>
      <tp t="s">
        <v>#N/A Requesting Data...4289657985</v>
        <stp/>
        <stp>BDP|1062856782334981728</stp>
        <tr r="N683" s="1"/>
        <tr r="N890" s="1"/>
      </tp>
      <tp t="s">
        <v>#N/A Requesting Data...4267050971</v>
        <stp/>
        <stp>BDP|4264597178697811375</stp>
        <tr r="N1057" s="1"/>
      </tp>
      <tp t="s">
        <v>#N/A Requesting Data...4289025020</v>
        <stp/>
        <stp>BDP|6336348669802151334</stp>
        <tr r="R1009" s="1"/>
      </tp>
      <tp t="s">
        <v>#N/A Requesting Data...4268835217</v>
        <stp/>
        <stp>BDP|9852735586414915087</stp>
        <tr r="R1426" s="1"/>
        <tr r="R2119" s="1"/>
        <tr r="R266" s="1"/>
        <tr r="R525" s="1"/>
      </tp>
      <tp t="s">
        <v>#N/A Requesting Data...4270248845</v>
        <stp/>
        <stp>BDP|1221585179533954262</stp>
        <tr r="N808" s="1"/>
      </tp>
      <tp t="s">
        <v>#N/A Requesting Data...4275301369</v>
        <stp/>
        <stp>BDP|6430703869460252536</stp>
        <tr r="R691" s="1"/>
        <tr r="R898" s="1"/>
      </tp>
      <tp t="s">
        <v>#N/A Requesting Data...4283878245</v>
        <stp/>
        <stp>BDP|5443673006228085984</stp>
        <tr r="R1436" s="1"/>
      </tp>
      <tp t="s">
        <v>#N/A Requesting Data...4268325288</v>
        <stp/>
        <stp>BDP|1777963324670084883</stp>
        <tr r="R1449" s="1"/>
      </tp>
      <tp t="s">
        <v>#N/A Requesting Data...4281689740</v>
        <stp/>
        <stp>BDP|5508681940807077205</stp>
        <tr r="N1043" s="1"/>
      </tp>
      <tp t="s">
        <v>#N/A Requesting Data...4290313956</v>
        <stp/>
        <stp>BDP|2900364436018683826</stp>
        <tr r="R1336" s="1"/>
      </tp>
      <tp t="s">
        <v>#N/A Requesting Data...4284802642</v>
        <stp/>
        <stp>BDP|3569004232764997631</stp>
        <tr r="R96" s="1"/>
        <tr r="R97" s="1"/>
        <tr r="R98" s="1"/>
      </tp>
      <tp t="s">
        <v>#N/A Requesting Data...4293253700</v>
        <stp/>
        <stp>BDP|9190525920565636985</stp>
        <tr r="R1273" s="1"/>
        <tr r="R1273" s="1"/>
        <tr r="R4846" s="1"/>
        <tr r="R4846" s="1"/>
      </tp>
      <tp t="s">
        <v>#N/A Requesting Data...4286179842</v>
        <stp/>
        <stp>BDP|7267974689425765161</stp>
        <tr r="N1803" s="1"/>
      </tp>
      <tp t="s">
        <v>#N/A Requesting Data...4286731670</v>
        <stp/>
        <stp>BDP|8421950464511974411</stp>
        <tr r="N778" s="1"/>
      </tp>
      <tp t="s">
        <v>#N/A Requesting Data...4282003260</v>
        <stp/>
        <stp>BDP|8867132960458451524</stp>
        <tr r="N4780" s="1"/>
        <tr r="N4781" s="1"/>
      </tp>
      <tp t="s">
        <v>#N/A Requesting Data...4284510007</v>
        <stp/>
        <stp>BDP|6093253542265315799</stp>
        <tr r="R1207" s="1"/>
        <tr r="R1637" s="1"/>
        <tr r="R2060" s="1"/>
        <tr r="R207" s="1"/>
        <tr r="R466" s="1"/>
      </tp>
      <tp t="s">
        <v>#N/A Requesting Data...4288100262</v>
        <stp/>
        <stp>BDP|2417412153126346785</stp>
        <tr r="N1509" s="1"/>
      </tp>
      <tp t="s">
        <v>#N/A Requesting Data...4293737458</v>
        <stp/>
        <stp>BDP|6453843241461921954</stp>
        <tr r="R1415" s="1"/>
      </tp>
      <tp t="s">
        <v>#N/A Requesting Data...4280056028</v>
        <stp/>
        <stp>BDP|9037026831038665084</stp>
        <tr r="R582" s="1"/>
      </tp>
      <tp t="s">
        <v>#N/A Requesting Data...4282951118</v>
        <stp/>
        <stp>BDP|2940200629266563686</stp>
        <tr r="R1402" s="1"/>
      </tp>
      <tp t="s">
        <v>#N/A Requesting Data...4281770211</v>
        <stp/>
        <stp>BDP|1700883846317201899</stp>
        <tr r="R1768" s="1"/>
      </tp>
      <tp t="s">
        <v>#N/A Requesting Data...4286204771</v>
        <stp/>
        <stp>BDP|7182102023612223426</stp>
        <tr r="N621" s="1"/>
      </tp>
      <tp t="s">
        <v>#N/A N/A</v>
        <stp/>
        <stp>BDP|9553237730799072348</stp>
        <tr r="P1225" s="1"/>
        <tr r="P1257" s="1"/>
        <tr r="P1297" s="1"/>
        <tr r="P1919" s="1"/>
        <tr r="P4878" s="1"/>
        <tr r="P4921" s="1"/>
        <tr r="P5015" s="1"/>
        <tr r="P5100" s="1"/>
        <tr r="P55" s="1"/>
        <tr r="P969" s="1"/>
      </tp>
      <tp t="s">
        <v>#N/A Requesting Data...4293177771</v>
        <stp/>
        <stp>BDP|3973983580378624859</stp>
        <tr r="N1534" s="1"/>
      </tp>
      <tp t="s">
        <v>#N/A Requesting Data...4293435927</v>
        <stp/>
        <stp>BDP|6444025713244485137</stp>
        <tr r="R1787" s="1"/>
      </tp>
      <tp t="s">
        <v>#N/A Requesting Data...4291163451</v>
        <stp/>
        <stp>BDP|2472052228171824338</stp>
        <tr r="R146" s="1"/>
        <tr r="R1999" s="1"/>
        <tr r="R405" s="1"/>
      </tp>
      <tp t="s">
        <v>#N/A Requesting Data...4289089388</v>
        <stp/>
        <stp>BDP|3785821922772378968</stp>
        <tr r="N824" s="1"/>
      </tp>
      <tp t="s">
        <v>#N/A Requesting Data...4286340055</v>
        <stp/>
        <stp>BDP|6172245131352269746</stp>
        <tr r="N1520" s="1"/>
      </tp>
      <tp t="s">
        <v>#N/A Requesting Data...4292547430</v>
        <stp/>
        <stp>BDP|4364777417414751460</stp>
        <tr r="N116" s="1"/>
        <tr r="N1969" s="1"/>
        <tr r="N375" s="1"/>
      </tp>
      <tp t="s">
        <v>#N/A N/A</v>
        <stp/>
        <stp>BDP|7920781016712151144</stp>
        <tr r="Q954" s="1"/>
      </tp>
      <tp t="s">
        <v>#N/A Requesting Data...4294493983</v>
        <stp/>
        <stp>BDP|9187891558837536176</stp>
        <tr r="R773" s="1"/>
        <tr r="R773" s="1"/>
      </tp>
      <tp t="s">
        <v>#N/A Requesting Data...4293764966</v>
        <stp/>
        <stp>BDP|7447293068232524320</stp>
        <tr r="R1477" s="1"/>
      </tp>
      <tp t="s">
        <v>#N/A Requesting Data...4291983014</v>
        <stp/>
        <stp>BDP|7313223599478981638</stp>
        <tr r="N3" s="1"/>
      </tp>
      <tp t="s">
        <v>#N/A Requesting Data...4294768539</v>
        <stp/>
        <stp>BDP|7564614625423405267</stp>
        <tr r="R687" s="1"/>
        <tr r="R894" s="1"/>
      </tp>
      <tp t="s">
        <v>#N/A Requesting Data...4293478991</v>
        <stp/>
        <stp>BDP|3279855999278924842</stp>
        <tr r="R584" s="1"/>
      </tp>
      <tp t="s">
        <v>#N/A Requesting Data...4293921066</v>
        <stp/>
        <stp>BDP|4083214115366045378</stp>
        <tr r="R1179" s="1"/>
      </tp>
      <tp t="s">
        <v>#N/A Requesting Data...4293877101</v>
        <stp/>
        <stp>BDP|2527820935739340223</stp>
        <tr r="R1856" s="1"/>
      </tp>
      <tp t="s">
        <v>#N/A Requesting Data...4294889735</v>
        <stp/>
        <stp>BDP|8104475448373958941</stp>
        <tr r="N1544" s="1"/>
      </tp>
      <tp t="s">
        <v>#N/A Requesting Data...169133769</v>
        <stp/>
        <stp>BDP|9741177381584566675</stp>
        <tr r="R1714" s="1"/>
        <tr r="R2135" s="1"/>
        <tr r="R282" s="1"/>
        <tr r="R541" s="1"/>
      </tp>
      <tp t="s">
        <v>#N/A Requesting Data...831567363</v>
        <stp/>
        <stp>BDP|8457345142904488954</stp>
        <tr r="R1372" s="1"/>
      </tp>
      <tp t="s">
        <v>#N/A Requesting Data...3828953550</v>
        <stp/>
        <stp>BDP|8048723870439643371</stp>
        <tr r="N825" s="1"/>
      </tp>
      <tp t="s">
        <v>#N/A Requesting Data...2828175930</v>
        <stp/>
        <stp>BDP|6904554734356982416</stp>
        <tr r="R2169" s="1"/>
        <tr r="R316" s="1"/>
        <tr r="R575" s="1"/>
      </tp>
      <tp t="s">
        <v>#N/A Requesting Data...2610214627</v>
        <stp/>
        <stp>BDP|7239657147892397539</stp>
        <tr r="N668" s="1"/>
      </tp>
      <tp t="s">
        <v>#N/A Requesting Data...2106276830</v>
        <stp/>
        <stp>BDP|1372567544985522747</stp>
        <tr r="R1054" s="1"/>
        <tr r="R4945" s="1"/>
      </tp>
      <tp t="s">
        <v>#N/A Requesting Data...4124518990</v>
        <stp/>
        <stp>BDP|4193652922370787210</stp>
        <tr r="R1220" s="1"/>
        <tr r="R1245" s="1"/>
        <tr r="R1286" s="1"/>
        <tr r="R1902" s="1"/>
        <tr r="R44" s="1"/>
        <tr r="R4867" s="1"/>
        <tr r="R4910" s="1"/>
        <tr r="R5010" s="1"/>
        <tr r="R5089" s="1"/>
        <tr r="R958" s="1"/>
      </tp>
      <tp t="s">
        <v>#N/A Requesting Data...1163621290</v>
        <stp/>
        <stp>BDP|6470230231442599739</stp>
        <tr r="R1948" s="1"/>
      </tp>
      <tp t="s">
        <v>#N/A Requesting Data...3009005666</v>
        <stp/>
        <stp>BDP|5949791953761771440</stp>
        <tr r="N884" s="1"/>
      </tp>
      <tp t="s">
        <v>#N/A Requesting Data...3717374061</v>
        <stp/>
        <stp>BDP|8765912450354553234</stp>
        <tr r="N636" s="1"/>
        <tr r="N850" s="1"/>
      </tp>
      <tp t="s">
        <v>#N/A Requesting Data...4118087983</v>
        <stp/>
        <stp>BDP|7595698159694669229</stp>
        <tr r="R341" s="1"/>
      </tp>
      <tp t="s">
        <v>#N/A Requesting Data...2933872384</v>
        <stp/>
        <stp>BDP|9881788781315192112</stp>
        <tr r="N1619" s="1"/>
        <tr r="N184" s="1"/>
        <tr r="N2037" s="1"/>
        <tr r="N443" s="1"/>
      </tp>
      <tp t="s">
        <v>#N/A Requesting Data...189895628</v>
        <stp/>
        <stp>BDP|7631741561824761052</stp>
        <tr r="R809" s="1"/>
      </tp>
      <tp t="s">
        <v>#N/A Requesting Data...587122811</v>
        <stp/>
        <stp>BDP|1361759035820031725</stp>
        <tr r="N1867" s="1"/>
      </tp>
      <tp t="s">
        <v>#N/A Requesting Data...750107859</v>
        <stp/>
        <stp>BDP|2751166077095434331</stp>
        <tr r="N801" s="1"/>
      </tp>
      <tp t="s">
        <v>#N/A Requesting Data...1462600397</v>
        <stp/>
        <stp>BDP|9075987279091850484</stp>
        <tr r="R153" s="1"/>
        <tr r="R1591" s="1"/>
        <tr r="R2006" s="1"/>
        <tr r="R412" s="1"/>
      </tp>
      <tp t="s">
        <v>#N/A Requesting Data...3294785666</v>
        <stp/>
        <stp>BDP|1660523548787836551</stp>
        <tr r="R1072" s="1"/>
      </tp>
      <tp t="s">
        <v>#N/A Requesting Data...1650791065</v>
        <stp/>
        <stp>BDP|6827123426183479494</stp>
        <tr r="R1334" s="1"/>
      </tp>
      <tp t="s">
        <v>#N/A Requesting Data...3669933944</v>
        <stp/>
        <stp>BDP|6667800890607741206</stp>
        <tr r="N740" s="1"/>
      </tp>
      <tp t="s">
        <v>#N/A Requesting Data...3070996783</v>
        <stp/>
        <stp>BDP|7530164133185771266</stp>
        <tr r="N1948" s="1"/>
      </tp>
      <tp t="s">
        <v>#N/A Requesting Data...1642376949</v>
        <stp/>
        <stp>BDP|6223341391907230930</stp>
        <tr r="R1381" s="1"/>
      </tp>
      <tp t="s">
        <v>#N/A Requesting Data...377155663</v>
        <stp/>
        <stp>BDP|4856015902063503589</stp>
        <tr r="N1813" s="1"/>
      </tp>
      <tp t="s">
        <v>#N/A Requesting Data...1638404133</v>
        <stp/>
        <stp>BDP|6599511457661130546</stp>
        <tr r="R697" s="1"/>
        <tr r="R903" s="1"/>
      </tp>
      <tp t="s">
        <v>#N/A Requesting Data...224556177</v>
        <stp/>
        <stp>BDP|9405666191975340165</stp>
        <tr r="R113" s="1"/>
        <tr r="R1554" s="1"/>
        <tr r="R1966" s="1"/>
        <tr r="R372" s="1"/>
      </tp>
      <tp t="s">
        <v>#N/A Requesting Data...707913389</v>
        <stp/>
        <stp>BDP|2535232645583121545</stp>
        <tr r="R1082" s="1"/>
      </tp>
      <tp t="s">
        <v>#N/A Requesting Data...766494575</v>
        <stp/>
        <stp>BDP|5336516304736379437</stp>
        <tr r="R1654" s="1"/>
        <tr r="R2077" s="1"/>
        <tr r="R224" s="1"/>
        <tr r="R483" s="1"/>
      </tp>
      <tp t="s">
        <v>#N/A Requesting Data...1870565675</v>
        <stp/>
        <stp>BDP|4511833131768870594</stp>
        <tr r="N1747" s="1"/>
      </tp>
      <tp t="s">
        <v>#N/A Requesting Data...229642298</v>
        <stp/>
        <stp>BDP|1392733027883566542</stp>
        <tr r="N1719" s="1"/>
        <tr r="N2142" s="1"/>
        <tr r="N289" s="1"/>
        <tr r="N548" s="1"/>
      </tp>
      <tp t="s">
        <v>#N/A Requesting Data...1736640230</v>
        <stp/>
        <stp>BDP|2898742888359058635</stp>
        <tr r="R1360" s="1"/>
      </tp>
      <tp t="s">
        <v>#N/A Requesting Data...556761656</v>
        <stp/>
        <stp>BDP|2876622132892967763</stp>
        <tr r="N759" s="1"/>
      </tp>
      <tp t="s">
        <v>#N/A Requesting Data...1675034229</v>
        <stp/>
        <stp>BDP|1561915692344327728</stp>
        <tr r="R111" s="1"/>
        <tr r="R1964" s="1"/>
        <tr r="R370" s="1"/>
      </tp>
      <tp t="s">
        <v>#N/A Requesting Data...3889276038</v>
        <stp/>
        <stp>BDP|7760854681185284061</stp>
        <tr r="R1000" s="1"/>
      </tp>
      <tp t="s">
        <v>#N/A Requesting Data...2972900231</v>
        <stp/>
        <stp>BDP|8900894105632385019</stp>
        <tr r="R1041" s="1"/>
        <tr r="R1041" s="1"/>
      </tp>
      <tp t="s">
        <v>#N/A Requesting Data...1056728236</v>
        <stp/>
        <stp>BDP|4591183559900595269</stp>
        <tr r="N1146" s="1"/>
      </tp>
      <tp t="s">
        <v>#N/A Requesting Data...3803240998</v>
        <stp/>
        <stp>BDP|1256476425064798109</stp>
        <tr r="N1471" s="1"/>
      </tp>
      <tp t="s">
        <v>#N/A Requesting Data...3565918127</v>
        <stp/>
        <stp>BDP|1177555846117267577</stp>
        <tr r="R141" s="1"/>
        <tr r="R1994" s="1"/>
        <tr r="R400" s="1"/>
      </tp>
      <tp t="s">
        <v>#N/A Requesting Data...1179504484</v>
        <stp/>
        <stp>BDP|7303885602815631889</stp>
        <tr r="R1410" s="1"/>
        <tr r="R1691" s="1"/>
      </tp>
      <tp t="s">
        <v>#N/A Requesting Data...2753269468</v>
        <stp/>
        <stp>BDP|3578476125056024104</stp>
        <tr r="R1084" s="1"/>
      </tp>
      <tp t="s">
        <v>#N/A Requesting Data...4255930321</v>
        <stp/>
        <stp>BDP|3560215451510686648</stp>
        <tr r="R1325" s="1"/>
      </tp>
      <tp t="s">
        <v>#N/A Requesting Data...577787716</v>
        <stp/>
        <stp>BDP|3608090486960469992</stp>
        <tr r="R796" s="1"/>
        <tr r="R796" s="1"/>
      </tp>
      <tp t="s">
        <v>#N/A Requesting Data...1859530077</v>
        <stp/>
        <stp>BDP|7171552462287635148</stp>
        <tr r="N758" s="1"/>
      </tp>
      <tp t="s">
        <v>#N/A Requesting Data...2522466363</v>
        <stp/>
        <stp>BDP|4693714822195178604</stp>
        <tr r="R1895" s="1"/>
      </tp>
      <tp t="s">
        <v>#N/A N/A</v>
        <stp/>
        <stp>BDP|3153109167087562174</stp>
        <tr r="O1239" s="1"/>
        <tr r="O1271" s="1"/>
        <tr r="O1311" s="1"/>
        <tr r="O1933" s="1"/>
        <tr r="O4894" s="1"/>
        <tr r="O4937" s="1"/>
        <tr r="O5031" s="1"/>
        <tr r="O5114" s="1"/>
        <tr r="O69" s="1"/>
        <tr r="O983" s="1"/>
      </tp>
      <tp t="s">
        <v>#N/A Requesting Data...856959939</v>
        <stp/>
        <stp>BDP|6125187045482035381</stp>
        <tr r="R4946" s="1"/>
      </tp>
      <tp t="s">
        <v>#N/A Requesting Data...4276252751</v>
        <stp/>
        <stp>BDP|9321321174259754666</stp>
        <tr r="N4768" s="1"/>
        <tr r="N4769" s="1"/>
      </tp>
      <tp t="s">
        <v>#N/A Requesting Data...3278172748</v>
        <stp/>
        <stp>BDP|7041900436828362702</stp>
        <tr r="N86" s="1"/>
      </tp>
      <tp t="s">
        <v>#N/A Requesting Data...4263060721</v>
        <stp/>
        <stp>BDP|5934489924074476545</stp>
        <tr r="N2062" s="1"/>
        <tr r="N209" s="1"/>
        <tr r="N468" s="1"/>
      </tp>
      <tp t="s">
        <v>#N/A Requesting Data...2031992412</v>
        <stp/>
        <stp>BDP|3676412313450828498</stp>
        <tr r="R1616" s="1"/>
      </tp>
      <tp t="s">
        <v>#N/A Requesting Data...1846857779</v>
        <stp/>
        <stp>BDP|9319860672835762151</stp>
        <tr r="R1388" s="1"/>
      </tp>
      <tp t="s">
        <v>#N/A N/A</v>
        <stp/>
        <stp>BDP|7141708685543089910</stp>
        <tr r="P1222" s="1"/>
        <tr r="P1254" s="1"/>
        <tr r="P1294" s="1"/>
        <tr r="P1916" s="1"/>
        <tr r="P4875" s="1"/>
        <tr r="P4918" s="1"/>
        <tr r="P5012" s="1"/>
        <tr r="P5097" s="1"/>
        <tr r="P52" s="1"/>
        <tr r="P966" s="1"/>
      </tp>
      <tp t="s">
        <v>#N/A Requesting Data...672379298</v>
        <stp/>
        <stp>BDP|8942297530778358361</stp>
        <tr r="N4849" s="1"/>
        <tr r="N5120" s="1"/>
        <tr r="N746" s="1"/>
      </tp>
      <tp t="s">
        <v>#N/A Requesting Data...1615679947</v>
        <stp/>
        <stp>BDP|2574862490394514533</stp>
        <tr r="R654" s="1"/>
      </tp>
      <tp t="s">
        <v>#N/A Requesting Data...3270335848</v>
        <stp/>
        <stp>BDP|9036543657043722815</stp>
        <tr r="R1861" s="1"/>
      </tp>
      <tp t="s">
        <v>#N/A Requesting Data...1115882492</v>
        <stp/>
        <stp>BDP|4025186148430777321</stp>
        <tr r="R1894" s="1"/>
      </tp>
      <tp t="s">
        <v>#N/A Requesting Data...3639717370</v>
        <stp/>
        <stp>BDP|6869359027456621260</stp>
        <tr r="N687" s="1"/>
        <tr r="N894" s="1"/>
      </tp>
      <tp t="s">
        <v>#N/A Requesting Data...2319692146</v>
        <stp/>
        <stp>BDP|1654296362590258658</stp>
        <tr r="R2071" s="1"/>
        <tr r="R218" s="1"/>
      </tp>
      <tp t="s">
        <v>#N/A Requesting Data...2182403391</v>
        <stp/>
        <stp>BDP|5884481107625840750</stp>
        <tr r="N829" s="1"/>
      </tp>
      <tp t="s">
        <v>#N/A Requesting Data...3648011426</v>
        <stp/>
        <stp>BDP|7788188141986741737</stp>
        <tr r="N1444" s="1"/>
      </tp>
      <tp t="s">
        <v>#N/A Requesting Data...2796311238</v>
        <stp/>
        <stp>BDP|1664685127017366108</stp>
        <tr r="N1838" s="1"/>
      </tp>
      <tp t="s">
        <v>#N/A Requesting Data...2108657682</v>
        <stp/>
        <stp>BDP|1602172807706400584</stp>
        <tr r="R1144" s="1"/>
        <tr r="R1446" s="1"/>
      </tp>
      <tp t="s">
        <v>#N/A Requesting Data...1627203991</v>
        <stp/>
        <stp>BDP|3098097710152684354</stp>
        <tr r="R595" s="1"/>
      </tp>
      <tp t="s">
        <v>#N/A Requesting Data...3858150923</v>
        <stp/>
        <stp>BDP|7693293650935529603</stp>
        <tr r="R1231" s="1"/>
        <tr r="R1263" s="1"/>
        <tr r="R1303" s="1"/>
        <tr r="R1925" s="1"/>
        <tr r="R4884" s="1"/>
        <tr r="R4927" s="1"/>
        <tr r="R5021" s="1"/>
        <tr r="R5106" s="1"/>
        <tr r="R61" s="1"/>
        <tr r="R975" s="1"/>
      </tp>
      <tp t="s">
        <v>#N/A Requesting Data...425300271</v>
        <stp/>
        <stp>BDP|8915611086557007240</stp>
        <tr r="N1715" s="1"/>
        <tr r="N2137" s="1"/>
        <tr r="N284" s="1"/>
        <tr r="N543" s="1"/>
      </tp>
      <tp t="s">
        <v>#N/A Requesting Data...2694585593</v>
        <stp/>
        <stp>BDP|7901865780871349573</stp>
        <tr r="R4983" s="1"/>
      </tp>
      <tp t="s">
        <v>#N/A Requesting Data...2237559253</v>
        <stp/>
        <stp>BDP|3896772013317752102</stp>
        <tr r="N1251" s="1"/>
        <tr r="N1251" s="1"/>
        <tr r="N1291" s="1"/>
        <tr r="N1291" s="1"/>
        <tr r="N1909" s="1"/>
        <tr r="N1909" s="1"/>
        <tr r="N4872" s="1"/>
        <tr r="N4872" s="1"/>
        <tr r="N49" s="1"/>
        <tr r="N49" s="1"/>
        <tr r="N4915" s="1"/>
        <tr r="N4915" s="1"/>
        <tr r="N5094" s="1"/>
        <tr r="N5094" s="1"/>
        <tr r="N963" s="1"/>
        <tr r="N963" s="1"/>
      </tp>
      <tp t="s">
        <v>#N/A Requesting Data...2364319139</v>
        <stp/>
        <stp>BDP|5147525090823159993</stp>
        <tr r="N804" s="1"/>
      </tp>
      <tp t="s">
        <v>#N/A Requesting Data...2818887285</v>
        <stp/>
        <stp>BDP|1249390061955473255</stp>
        <tr r="R1172" s="1"/>
      </tp>
      <tp t="s">
        <v>#N/A Requesting Data...4260872478</v>
        <stp/>
        <stp>BDP|9500814616730941309</stp>
        <tr r="N4762" s="1"/>
      </tp>
      <tp t="s">
        <v>#N/A Requesting Data...637359316</v>
        <stp/>
        <stp>BDP|5420096739083956662</stp>
        <tr r="R601" s="1"/>
      </tp>
      <tp t="s">
        <v>#N/A Requesting Data...2977572271</v>
        <stp/>
        <stp>BDP|6047657630041715190</stp>
        <tr r="R1191" s="1"/>
      </tp>
      <tp t="s">
        <v>#N/A Requesting Data...2954933037</v>
        <stp/>
        <stp>BDP|8520773599516935395</stp>
        <tr r="N715" s="1"/>
        <tr r="N922" s="1"/>
      </tp>
      <tp t="s">
        <v>#N/A Requesting Data...852438204</v>
        <stp/>
        <stp>BDP|8073208596124457499</stp>
        <tr r="N1375" s="1"/>
      </tp>
      <tp t="s">
        <v>#N/A Requesting Data...1279331422</v>
        <stp/>
        <stp>BDP|5363236144560991068</stp>
        <tr r="R1404" s="1"/>
      </tp>
      <tp t="s">
        <v>#N/A Requesting Data...3751259162</v>
        <stp/>
        <stp>BDP|8716993339645863445</stp>
        <tr r="R1154" s="1"/>
      </tp>
      <tp t="s">
        <v>#N/A Requesting Data...1281149430</v>
        <stp/>
        <stp>BDP|1502765075211581389</stp>
        <tr r="N1067" s="1"/>
      </tp>
      <tp t="s">
        <v>#N/A Requesting Data...1339302436</v>
        <stp/>
        <stp>BDP|9320539560008842104</stp>
        <tr r="R10" s="1"/>
        <tr r="R10" s="1"/>
        <tr r="R30" s="1"/>
        <tr r="R30" s="1"/>
      </tp>
      <tp t="s">
        <v>#N/A Requesting Data...1776772933</v>
        <stp/>
        <stp>BDP|5977934932439386530</stp>
        <tr r="R4954" s="1"/>
      </tp>
      <tp t="s">
        <v>#N/A Requesting Data...2963331786</v>
        <stp/>
        <stp>BDP|7809244253760700302</stp>
        <tr r="N612" s="1"/>
      </tp>
      <tp t="s">
        <v>#N/A Requesting Data...2896426760</v>
        <stp/>
        <stp>BDP|7885514867484483320</stp>
        <tr r="R1696" s="1"/>
      </tp>
      <tp t="s">
        <v>#N/A Requesting Data...1897467118</v>
        <stp/>
        <stp>BDP|3270537379264151612</stp>
        <tr r="N1122" s="1"/>
      </tp>
      <tp t="s">
        <v>#N/A Requesting Data...2934949159</v>
        <stp/>
        <stp>BDP|9938820721644026422</stp>
        <tr r="N949" s="1"/>
        <tr r="N949" s="1"/>
      </tp>
      <tp t="s">
        <v>#N/A Requesting Data...2602276512</v>
        <stp/>
        <stp>BDP|3877244770924265168</stp>
        <tr r="R1517" s="1"/>
      </tp>
      <tp t="s">
        <v>#N/A Requesting Data...2482638911</v>
        <stp/>
        <stp>BDP|7602495000820503035</stp>
        <tr r="N4836" s="1"/>
      </tp>
      <tp t="s">
        <v>#N/A Requesting Data...512326908</v>
        <stp/>
        <stp>BDP|2312033737582682080</stp>
        <tr r="R1429" s="1"/>
      </tp>
      <tp t="s">
        <v>#N/A Requesting Data...3320708881</v>
        <stp/>
        <stp>BDP|4721598755606751158</stp>
        <tr r="R477" s="1"/>
      </tp>
      <tp t="s">
        <v>#N/A N/A</v>
        <stp/>
        <stp>BDP|2562887189178428992</stp>
        <tr r="Q952" s="1"/>
      </tp>
      <tp t="s">
        <v>#N/A Requesting Data...2972031678</v>
        <stp/>
        <stp>BDP|1619345430612364084</stp>
        <tr r="N1857" s="1"/>
      </tp>
      <tp t="s">
        <v>#N/A Requesting Data...2676974066</v>
        <stp/>
        <stp>BDP|4918123842035159714</stp>
        <tr r="N1625" s="1"/>
        <tr r="N191" s="1"/>
        <tr r="N2044" s="1"/>
        <tr r="N450" s="1"/>
      </tp>
      <tp t="s">
        <v>#N/A N/A</v>
        <stp/>
        <stp>BDP|5726533405577829403</stp>
        <tr r="P1220" s="1"/>
        <tr r="P1245" s="1"/>
        <tr r="P1286" s="1"/>
        <tr r="P1902" s="1"/>
        <tr r="P44" s="1"/>
        <tr r="P4867" s="1"/>
        <tr r="P4910" s="1"/>
        <tr r="P5010" s="1"/>
        <tr r="P5089" s="1"/>
        <tr r="P958" s="1"/>
      </tp>
      <tp t="s">
        <v>#N/A Requesting Data...1499696096</v>
        <stp/>
        <stp>BDP|2477486727142144532</stp>
        <tr r="R1210" s="1"/>
      </tp>
      <tp t="s">
        <v>#N/A Requesting Data...3110060920</v>
        <stp/>
        <stp>BDP|2631863630398922279</stp>
        <tr r="N4885" s="1"/>
        <tr r="N4885" s="1"/>
        <tr r="N4928" s="1"/>
        <tr r="N4928" s="1"/>
        <tr r="N5022" s="1"/>
        <tr r="N5022" s="1"/>
      </tp>
      <tp t="s">
        <v>#N/A Requesting Data...3792954957</v>
        <stp/>
        <stp>BDP|2538131882591381994</stp>
        <tr r="N649" s="1"/>
      </tp>
      <tp t="s">
        <v>#N/A Requesting Data...1972002803</v>
        <stp/>
        <stp>BDP|4169079858501628369</stp>
        <tr r="R1344" s="1"/>
      </tp>
      <tp t="s">
        <v>#N/A Requesting Data...859320515</v>
        <stp/>
        <stp>BDP|5117415566377847300</stp>
        <tr r="N4750" s="1"/>
      </tp>
      <tp t="s">
        <v>#N/A Requesting Data...2206697731</v>
        <stp/>
        <stp>BDP|5455745504302302397</stp>
        <tr r="R798" s="1"/>
      </tp>
      <tp t="s">
        <v>#N/A Requesting Data...1247786108</v>
        <stp/>
        <stp>BDP|6362118998789605430</stp>
        <tr r="R1798" s="1"/>
      </tp>
      <tp t="s">
        <v>#N/A Requesting Data...1242917500</v>
        <stp/>
        <stp>BDP|7799101259003179302</stp>
        <tr r="R143" s="1"/>
        <tr r="R1996" s="1"/>
        <tr r="R402" s="1"/>
      </tp>
      <tp t="s">
        <v>#N/A Requesting Data...2418095849</v>
        <stp/>
        <stp>BDP|2737937089018554872</stp>
        <tr r="N1027" s="1"/>
      </tp>
      <tp t="s">
        <v>#N/A Requesting Data...2841749301</v>
        <stp/>
        <stp>BDP|2306233845530242780</stp>
        <tr r="R1394" s="1"/>
      </tp>
      <tp t="s">
        <v>#N/A Requesting Data...392576012</v>
        <stp/>
        <stp>BDP|7311111955699030980</stp>
        <tr r="R595" s="1"/>
      </tp>
      <tp t="s">
        <v>#N/A Requesting Data...3340811807</v>
        <stp/>
        <stp>BDP|8165795586104632074</stp>
        <tr r="R760" s="1"/>
      </tp>
      <tp t="s">
        <v>#N/A Requesting Data...1412117667</v>
        <stp/>
        <stp>BDP|2056537450788839943</stp>
        <tr r="R1489" s="1"/>
      </tp>
      <tp t="s">
        <v>#N/A Requesting Data...2657688618</v>
        <stp/>
        <stp>BDP|8733998954974632334</stp>
        <tr r="R1321" s="1"/>
      </tp>
      <tp t="s">
        <v>#N/A Requesting Data...2170831876</v>
        <stp/>
        <stp>BDP|9805663562208465273</stp>
        <tr r="R1671" s="1"/>
      </tp>
      <tp t="s">
        <v>#N/A Requesting Data...245935277</v>
        <stp/>
        <stp>BDP|2213270114814840669</stp>
        <tr r="R1451" s="1"/>
      </tp>
      <tp t="s">
        <v>#N/A Requesting Data...582355281</v>
        <stp/>
        <stp>BDP|1255082129412974253</stp>
        <tr r="R2067" s="1"/>
        <tr r="R214" s="1"/>
        <tr r="R473" s="1"/>
      </tp>
      <tp t="s">
        <v>#N/A Requesting Data...4174168443</v>
        <stp/>
        <stp>BDP|3708615565193419382</stp>
        <tr r="R2111" s="1"/>
        <tr r="R258" s="1"/>
        <tr r="R517" s="1"/>
      </tp>
      <tp t="s">
        <v>#N/A Requesting Data...2822261771</v>
        <stp/>
        <stp>BDP|4101295727950114724</stp>
        <tr r="R1151" s="1"/>
      </tp>
      <tp t="s">
        <v>#N/A Requesting Data...1798467319</v>
        <stp/>
        <stp>BDP|6165491784919076004</stp>
        <tr r="N201" s="1"/>
        <tr r="N2054" s="1"/>
        <tr r="N460" s="1"/>
      </tp>
      <tp t="s">
        <v>#N/A Requesting Data...218823764</v>
        <stp/>
        <stp>BDP|8046244538012394835</stp>
        <tr r="R1356" s="1"/>
      </tp>
      <tp t="s">
        <v>#N/A Requesting Data...262935519</v>
        <stp/>
        <stp>BDP|5571626382768152082</stp>
        <tr r="N784" s="1"/>
      </tp>
      <tp t="s">
        <v>#N/A Requesting Data...4023270585</v>
        <stp/>
        <stp>BDP|4176692254387649361</stp>
        <tr r="R1143" s="1"/>
      </tp>
      <tp t="s">
        <v>#N/A Requesting Data...611388892</v>
        <stp/>
        <stp>BDP|7873463430013333015</stp>
        <tr r="R1610" s="1"/>
        <tr r="R173" s="1"/>
        <tr r="R2026" s="1"/>
        <tr r="R432" s="1"/>
      </tp>
      <tp t="s">
        <v>#N/A Requesting Data...821493408</v>
        <stp/>
        <stp>BDP|9137917025361876012</stp>
        <tr r="R1189" s="1"/>
      </tp>
      <tp t="s">
        <v>#N/A Requesting Data...1567673688</v>
        <stp/>
        <stp>BDP|6145225553434808642</stp>
        <tr r="N1126" s="1"/>
      </tp>
      <tp t="s">
        <v>#N/A Requesting Data...3723339662</v>
        <stp/>
        <stp>BDP|5991136053307032559</stp>
        <tr r="R1152" s="1"/>
      </tp>
      <tp t="s">
        <v>#N/A Requesting Data...3797194171</v>
        <stp/>
        <stp>BDP|4157012316683370589</stp>
        <tr r="N2118" s="1"/>
        <tr r="N265" s="1"/>
        <tr r="N524" s="1"/>
      </tp>
      <tp t="s">
        <v>#N/A Requesting Data...1989173474</v>
        <stp/>
        <stp>BDP|3345402850668756995</stp>
        <tr r="R339" s="1"/>
        <tr r="R339" s="1"/>
      </tp>
      <tp t="s">
        <v>#N/A Requesting Data...2134274502</v>
        <stp/>
        <stp>BDP|3779706876429576996</stp>
        <tr r="N1668" s="1"/>
        <tr r="N2091" s="1"/>
        <tr r="N238" s="1"/>
        <tr r="N497" s="1"/>
      </tp>
      <tp t="s">
        <v>#N/A Requesting Data...1514138935</v>
        <stp/>
        <stp>BDP|8421876477223970706</stp>
        <tr r="R916" s="1"/>
      </tp>
      <tp t="s">
        <v>#N/A Requesting Data...2293718818</v>
        <stp/>
        <stp>BDP|9857735140589434021</stp>
        <tr r="N1034" s="1"/>
      </tp>
      <tp t="s">
        <v>#N/A Requesting Data...442223146</v>
        <stp/>
        <stp>BDP|4561198191108412748</stp>
        <tr r="R1053" s="1"/>
      </tp>
      <tp t="s">
        <v>#N/A N/A</v>
        <stp/>
        <stp>BDP|5577788269842391556</stp>
        <tr r="Q1240" s="1"/>
        <tr r="Q1272" s="1"/>
        <tr r="Q1312" s="1"/>
        <tr r="Q1934" s="1"/>
        <tr r="Q4895" s="1"/>
        <tr r="Q4938" s="1"/>
        <tr r="Q5032" s="1"/>
        <tr r="Q5115" s="1"/>
        <tr r="Q70" s="1"/>
        <tr r="Q984" s="1"/>
      </tp>
      <tp t="s">
        <v>#N/A Requesting Data...4171331057</v>
        <stp/>
        <stp>BDP|2479039929116819545</stp>
        <tr r="R1344" s="1"/>
      </tp>
      <tp t="s">
        <v>#N/A Requesting Data...2770518191</v>
        <stp/>
        <stp>BDP|4503771968300996617</stp>
        <tr r="N5071" s="1"/>
      </tp>
      <tp t="s">
        <v>#N/A Requesting Data...4251902665</v>
        <stp/>
        <stp>BDP|9178044063634257862</stp>
        <tr r="R1498" s="1"/>
      </tp>
      <tp t="s">
        <v>#N/A Requesting Data...2589208928</v>
        <stp/>
        <stp>BDP|4139928739898028584</stp>
        <tr r="N1941" s="1"/>
      </tp>
      <tp t="s">
        <v>#N/A Requesting Data...2437795851</v>
        <stp/>
        <stp>BDP|5009570300143160041</stp>
        <tr r="R4824" s="1"/>
        <tr r="R4824" s="1"/>
      </tp>
      <tp t="s">
        <v>#N/A Requesting Data...2596581985</v>
        <stp/>
        <stp>BDP|7512769576145643105</stp>
        <tr r="R1450" s="1"/>
      </tp>
      <tp t="s">
        <v>#N/A Requesting Data...2566583773</v>
        <stp/>
        <stp>BDP|8294909223858281808</stp>
        <tr r="R1832" s="1"/>
        <tr r="R1832" s="1"/>
        <tr r="R4743" s="1"/>
        <tr r="R4743" s="1"/>
        <tr r="R4758" s="1"/>
        <tr r="R4758" s="1"/>
        <tr r="R4807" s="1"/>
        <tr r="R4807" s="1"/>
        <tr r="R4855" s="1"/>
        <tr r="R4855" s="1"/>
        <tr r="R5083" s="1"/>
        <tr r="R5083" s="1"/>
      </tp>
      <tp t="s">
        <v>#N/A Requesting Data...1890986603</v>
        <stp/>
        <stp>BDP|6329007598224083887</stp>
        <tr r="N1585" s="1"/>
      </tp>
      <tp t="s">
        <v>#N/A Requesting Data...1032153482</v>
        <stp/>
        <stp>BDP|9433894840390798696</stp>
        <tr r="R331" s="1"/>
        <tr r="R331" s="1"/>
      </tp>
      <tp t="s">
        <v>#N/A Requesting Data...3628973889</v>
        <stp/>
        <stp>BDP|4377376410151341449</stp>
        <tr r="R1390" s="1"/>
      </tp>
      <tp t="s">
        <v>#N/A Requesting Data...2615355019</v>
        <stp/>
        <stp>BDP|2757793532600843579</stp>
        <tr r="R1878" s="1"/>
      </tp>
      <tp t="s">
        <v>#N/A Requesting Data...3809048796</v>
        <stp/>
        <stp>BDP|8437900437207684665</stp>
        <tr r="N1237" s="1"/>
        <tr r="N1237" s="1"/>
        <tr r="N1269" s="1"/>
        <tr r="N1269" s="1"/>
        <tr r="N1309" s="1"/>
        <tr r="N1309" s="1"/>
        <tr r="N1931" s="1"/>
        <tr r="N1931" s="1"/>
        <tr r="N4892" s="1"/>
        <tr r="N4892" s="1"/>
        <tr r="N4935" s="1"/>
        <tr r="N4935" s="1"/>
        <tr r="N5029" s="1"/>
        <tr r="N5029" s="1"/>
        <tr r="N5112" s="1"/>
        <tr r="N5112" s="1"/>
        <tr r="N67" s="1"/>
        <tr r="N67" s="1"/>
        <tr r="N981" s="1"/>
        <tr r="N981" s="1"/>
      </tp>
      <tp t="s">
        <v>#N/A Requesting Data...4142501156</v>
        <stp/>
        <stp>BDP|9108628621197777962</stp>
        <tr r="N1885" s="1"/>
      </tp>
      <tp t="s">
        <v>#N/A Requesting Data...1642800277</v>
        <stp/>
        <stp>BDP|1326946854898155615</stp>
        <tr r="N1232" s="1"/>
        <tr r="N1232" s="1"/>
        <tr r="N1264" s="1"/>
        <tr r="N1264" s="1"/>
        <tr r="N1304" s="1"/>
        <tr r="N1304" s="1"/>
        <tr r="N1926" s="1"/>
        <tr r="N1926" s="1"/>
        <tr r="N4887" s="1"/>
        <tr r="N4887" s="1"/>
        <tr r="N4930" s="1"/>
        <tr r="N4930" s="1"/>
        <tr r="N5024" s="1"/>
        <tr r="N5024" s="1"/>
        <tr r="N5107" s="1"/>
        <tr r="N5107" s="1"/>
        <tr r="N62" s="1"/>
        <tr r="N62" s="1"/>
        <tr r="N976" s="1"/>
        <tr r="N976" s="1"/>
      </tp>
      <tp t="s">
        <v>#N/A N/A</v>
        <stp/>
        <stp>BDP|2543433744820692179</stp>
        <tr r="P1219" s="1"/>
        <tr r="P1244" s="1"/>
        <tr r="P1285" s="1"/>
        <tr r="P1901" s="1"/>
        <tr r="P43" s="1"/>
        <tr r="P4866" s="1"/>
        <tr r="P4909" s="1"/>
        <tr r="P5009" s="1"/>
        <tr r="P5088" s="1"/>
        <tr r="P957" s="1"/>
      </tp>
      <tp t="s">
        <v>#N/A Requesting Data...1043649128</v>
        <stp/>
        <stp>BDP|4289668272210293675</stp>
        <tr r="R1136" s="1"/>
      </tp>
      <tp t="s">
        <v>#N/A Requesting Data...1995669340</v>
        <stp/>
        <stp>BDP|9405503650079713302</stp>
        <tr r="R1590" s="1"/>
      </tp>
      <tp t="s">
        <v>#N/A Requesting Data...3160055871</v>
        <stp/>
        <stp>BDP|9819920059235029304</stp>
        <tr r="R1641" s="1"/>
        <tr r="R2066" s="1"/>
        <tr r="R213" s="1"/>
        <tr r="R472" s="1"/>
      </tp>
      <tp t="s">
        <v>#N/A Requesting Data...4065003088</v>
        <stp/>
        <stp>BDP|2241360043802405408</stp>
        <tr r="R1337" s="1"/>
        <tr r="R1337" s="1"/>
      </tp>
      <tp t="s">
        <v>#N/A Requesting Data...916617195</v>
        <stp/>
        <stp>BDP|6087714288523281987</stp>
        <tr r="R1607" s="1"/>
        <tr r="R167" s="1"/>
        <tr r="R2020" s="1"/>
        <tr r="R426" s="1"/>
      </tp>
      <tp t="s">
        <v>#N/A Requesting Data...3841682653</v>
        <stp/>
        <stp>BDP|7570700876600830484</stp>
        <tr r="R1838" s="1"/>
      </tp>
      <tp t="s">
        <v>#N/A Requesting Data...3405949184</v>
        <stp/>
        <stp>BDP|1784215137565220631</stp>
        <tr r="R597" s="1"/>
      </tp>
      <tp t="s">
        <v>#N/A N/A</v>
        <stp/>
        <stp>BDP|4633689923502937140</stp>
        <tr r="O1903" s="1"/>
      </tp>
      <tp t="s">
        <v>#N/A Requesting Data...4236032222</v>
        <stp/>
        <stp>BDP|3236060314519960892</stp>
        <tr r="R4815" s="1"/>
        <tr r="R4815" s="1"/>
      </tp>
      <tp t="s">
        <v>#N/A Requesting Data...1845618656</v>
        <stp/>
        <stp>BDP|3127552178475944752</stp>
        <tr r="R1522" s="1"/>
      </tp>
      <tp t="s">
        <v>#N/A Requesting Data...1142566710</v>
        <stp/>
        <stp>BDP|3314467149354850444</stp>
        <tr r="N4861" s="1"/>
      </tp>
      <tp t="s">
        <v>#N/A Requesting Data...2608421591</v>
        <stp/>
        <stp>BDP|3943662683709594780</stp>
        <tr r="R1045" s="1"/>
        <tr r="R1045" s="1"/>
      </tp>
      <tp t="s">
        <v>#N/A Requesting Data...2846933949</v>
        <stp/>
        <stp>BDP|8557843314231788334</stp>
        <tr r="N1313" s="1"/>
      </tp>
      <tp t="s">
        <v>#N/A Requesting Data...1109261469</v>
        <stp/>
        <stp>BDP|7788483474723355491</stp>
        <tr r="R1383" s="1"/>
      </tp>
      <tp t="s">
        <v>#N/A Requesting Data...1691116792</v>
        <stp/>
        <stp>BDP|6382891132328078696</stp>
        <tr r="R1709" s="1"/>
        <tr r="R2130" s="1"/>
        <tr r="R277" s="1"/>
        <tr r="R536" s="1"/>
      </tp>
      <tp t="s">
        <v>#N/A Requesting Data...3943430707</v>
        <stp/>
        <stp>BDP|3139191004912838352</stp>
        <tr r="R1114" s="1"/>
      </tp>
      <tp t="s">
        <v>#N/A Requesting Data...3363979576</v>
        <stp/>
        <stp>BDP|8658981666505096192</stp>
        <tr r="R792" s="1"/>
        <tr r="R792" s="1"/>
      </tp>
      <tp t="s">
        <v>#N/A Requesting Data...2878629139</v>
        <stp/>
        <stp>BDP|4414142105003676529</stp>
        <tr r="N734" s="1"/>
        <tr r="N932" s="1"/>
      </tp>
      <tp t="s">
        <v>#N/A Requesting Data...4078938732</v>
        <stp/>
        <stp>BDP|3102133922554805799</stp>
        <tr r="R359" s="1"/>
      </tp>
      <tp t="s">
        <v>#N/A Requesting Data...496219164</v>
        <stp/>
        <stp>BDP|5585824980351368759</stp>
        <tr r="R4982" s="1"/>
      </tp>
      <tp t="s">
        <v>#N/A Requesting Data...2059049088</v>
        <stp/>
        <stp>BDP|5386372770645299773</stp>
        <tr r="N1643" s="1"/>
        <tr r="N2068" s="1"/>
        <tr r="N215" s="1"/>
        <tr r="N474" s="1"/>
      </tp>
      <tp t="s">
        <v>#N/A Requesting Data...3531162360</v>
        <stp/>
        <stp>BDP|2381111557062459775</stp>
        <tr r="R4962" s="1"/>
      </tp>
      <tp t="s">
        <v>#N/A Requesting Data...1960735468</v>
        <stp/>
        <stp>BDP|8690942851672466510</stp>
        <tr r="R1190" s="1"/>
      </tp>
      <tp t="s">
        <v>#N/A Requesting Data...3285499398</v>
        <stp/>
        <stp>BDP|3590201322457188708</stp>
        <tr r="N780" s="1"/>
      </tp>
      <tp t="s">
        <v>#N/A Requesting Data...3322428606</v>
        <stp/>
        <stp>BDP|5023006104823341516</stp>
        <tr r="R1002" s="1"/>
      </tp>
      <tp t="s">
        <v>#N/A Requesting Data...2288916364</v>
        <stp/>
        <stp>BDP|8321221320442772903</stp>
        <tr r="N750" s="1"/>
      </tp>
      <tp t="s">
        <v>#N/A Requesting Data...515663897</v>
        <stp/>
        <stp>BDP|5619708142486493363</stp>
        <tr r="N606" s="1"/>
      </tp>
      <tp t="s">
        <v>#N/A Requesting Data...193946049</v>
        <stp/>
        <stp>BDP|5475618164027733116</stp>
        <tr r="N1903" s="1"/>
        <tr r="N1903" s="1"/>
      </tp>
      <tp t="s">
        <v>#N/A Requesting Data...2749909363</v>
        <stp/>
        <stp>BDP|4576154962899195948</stp>
        <tr r="N598" s="1"/>
      </tp>
      <tp t="s">
        <v>#N/A Requesting Data...1993154554</v>
        <stp/>
        <stp>BDP|1126509883558459716</stp>
        <tr r="R1868" s="1"/>
      </tp>
      <tp t="s">
        <v>#N/A Requesting Data...315230196</v>
        <stp/>
        <stp>BDP|8922709239336661913</stp>
        <tr r="N1533" s="1"/>
      </tp>
      <tp t="s">
        <v>#N/A Requesting Data...993010111</v>
        <stp/>
        <stp>BDP|5365881473080687993</stp>
        <tr r="R1666" s="1"/>
        <tr r="R2089" s="1"/>
        <tr r="R236" s="1"/>
        <tr r="R495" s="1"/>
      </tp>
      <tp t="s">
        <v>#N/A Requesting Data...3334935795</v>
        <stp/>
        <stp>BDP|5465512169144825138</stp>
        <tr r="R820" s="1"/>
      </tp>
      <tp t="s">
        <v>#N/A Requesting Data...2816179037</v>
        <stp/>
        <stp>BDP|9332636993170132558</stp>
        <tr r="R28" s="1"/>
        <tr r="R28" s="1"/>
        <tr r="R8" s="1"/>
        <tr r="R8" s="1"/>
      </tp>
      <tp t="s">
        <v>#N/A Requesting Data...1175896914</v>
        <stp/>
        <stp>BDP|6785795578962625777</stp>
        <tr r="R1389" s="1"/>
      </tp>
      <tp t="s">
        <v>#N/A Requesting Data...1367205589</v>
        <stp/>
        <stp>BDP|3298588765775109696</stp>
        <tr r="N1503" s="1"/>
      </tp>
      <tp t="s">
        <v>#N/A Requesting Data...3251144665</v>
        <stp/>
        <stp>BDP|4961013367404905512</stp>
        <tr r="N1615" s="1"/>
        <tr r="N180" s="1"/>
        <tr r="N2033" s="1"/>
        <tr r="N439" s="1"/>
      </tp>
      <tp t="s">
        <v>#N/A Requesting Data...1306339534</v>
        <stp/>
        <stp>BDP|5975794713896582610</stp>
        <tr r="N182" s="1"/>
        <tr r="N2035" s="1"/>
        <tr r="N441" s="1"/>
      </tp>
      <tp t="s">
        <v>#N/A Requesting Data...4056652846</v>
        <stp/>
        <stp>BDP|7721309605105060258</stp>
        <tr r="R1431" s="1"/>
      </tp>
      <tp t="s">
        <v>#N/A Requesting Data...1286351070</v>
        <stp/>
        <stp>BDP|4033050965420728101</stp>
        <tr r="N1709" s="1"/>
        <tr r="N2130" s="1"/>
        <tr r="N277" s="1"/>
        <tr r="N536" s="1"/>
      </tp>
      <tp t="s">
        <v>#N/A Requesting Data...2913141521</v>
        <stp/>
        <stp>BDP|1170417677646677766</stp>
        <tr r="N1620" s="1"/>
      </tp>
      <tp t="s">
        <v>#N/A Requesting Data...2409633652</v>
        <stp/>
        <stp>BDP|6206415600427019679</stp>
        <tr r="R1365" s="1"/>
      </tp>
      <tp t="s">
        <v>#N/A Requesting Data...771159942</v>
        <stp/>
        <stp>BDP|8465812381519493240</stp>
        <tr r="N953" s="1"/>
        <tr r="N953" s="1"/>
      </tp>
      <tp t="s">
        <v>#N/A Requesting Data...3441639692</v>
        <stp/>
        <stp>BDP|2340761455274478703</stp>
        <tr r="R583" s="1"/>
      </tp>
      <tp t="s">
        <v>#N/A Requesting Data...2959492832</v>
        <stp/>
        <stp>BDP|6615474156010151422</stp>
        <tr r="R1010" s="1"/>
      </tp>
      <tp t="s">
        <v>#N/A Requesting Data...1986861349</v>
        <stp/>
        <stp>BDP|9257340520583733854</stp>
        <tr r="N1690" s="1"/>
      </tp>
      <tp t="s">
        <v>#N/A Requesting Data...3811949165</v>
        <stp/>
        <stp>BDP|7884086823863700500</stp>
        <tr r="N1884" s="1"/>
      </tp>
      <tp t="s">
        <v>#N/A N/A</v>
        <stp/>
        <stp>BDP|2789198712017000699</stp>
        <tr r="Q1235" s="1"/>
        <tr r="Q1267" s="1"/>
        <tr r="Q1307" s="1"/>
        <tr r="Q1929" s="1"/>
        <tr r="Q4890" s="1"/>
        <tr r="Q4933" s="1"/>
        <tr r="Q5027" s="1"/>
        <tr r="Q5110" s="1"/>
        <tr r="Q65" s="1"/>
        <tr r="Q979" s="1"/>
      </tp>
      <tp t="s">
        <v>#N/A Requesting Data...1387512055</v>
        <stp/>
        <stp>BDP|3077774723711883496</stp>
        <tr r="R1631" s="1"/>
      </tp>
      <tp t="s">
        <v>#N/A Requesting Data...1507663769</v>
        <stp/>
        <stp>BDP|9203209496498625972</stp>
        <tr r="R1077" s="1"/>
      </tp>
      <tp t="s">
        <v>#N/A Requesting Data...1514441561</v>
        <stp/>
        <stp>BDP|9993401013928671796</stp>
        <tr r="N1670" s="1"/>
        <tr r="N2093" s="1"/>
        <tr r="N240" s="1"/>
        <tr r="N499" s="1"/>
      </tp>
      <tp t="s">
        <v>#N/A Requesting Data...1273893214</v>
        <stp/>
        <stp>BDP|8439746142041444931</stp>
        <tr r="N1748" s="1"/>
        <tr r="N2171" s="1"/>
        <tr r="N318" s="1"/>
        <tr r="N577" s="1"/>
      </tp>
      <tp t="s">
        <v>#N/A Requesting Data...554745643</v>
        <stp/>
        <stp>BDP|3271560344241620031</stp>
        <tr r="N103" s="1"/>
        <tr r="N1956" s="1"/>
      </tp>
      <tp t="s">
        <v>#N/A Requesting Data...857901903</v>
        <stp/>
        <stp>BDP|6427286178676667672</stp>
        <tr r="N1088" s="1"/>
      </tp>
      <tp t="s">
        <v>#N/A Requesting Data...1869074314</v>
        <stp/>
        <stp>BDP|53818029705840685</stp>
        <tr r="R1475" s="1"/>
      </tp>
      <tp t="s">
        <v>#N/A Requesting Data...1186245142</v>
        <stp/>
        <stp>BDP|18579227198771075</stp>
        <tr r="R1543" s="1"/>
      </tp>
      <tp t="s">
        <v>#N/A Requesting Data...1565842532</v>
        <stp/>
        <stp>BDP|19049278936105175</stp>
        <tr r="N1491" s="1"/>
      </tp>
      <tp t="s">
        <v>#N/A Requesting Data...4259536944</v>
        <stp/>
        <stp>BDP|37231755147625364</stp>
        <tr r="R1401" s="1"/>
      </tp>
      <tp t="s">
        <v>#N/A Requesting Data...3021707017</v>
        <stp/>
        <stp>BDP|75071701951417303</stp>
        <tr r="N1454" s="1"/>
      </tp>
      <tp t="s">
        <v>#N/A Requesting Data...695848024</v>
        <stp/>
        <stp>BDP|73279724204820643</stp>
        <tr r="N693" s="1"/>
        <tr r="N900" s="1"/>
      </tp>
      <tp t="s">
        <v>#N/A Requesting Data...2188223148</v>
        <stp/>
        <stp>BDP|16070236554673214</stp>
        <tr r="R4766" s="1"/>
        <tr r="R4767" s="1"/>
      </tp>
      <tp t="s">
        <v>#N/A Requesting Data...3541493141</v>
        <stp/>
        <stp>BDP|76438325904076746</stp>
        <tr r="N1889" s="1"/>
      </tp>
      <tp t="s">
        <v>#N/A Requesting Data...754626664</v>
        <stp/>
        <stp>BDP|77688852722211548</stp>
        <tr r="N115" s="1"/>
        <tr r="N1968" s="1"/>
        <tr r="N374" s="1"/>
      </tp>
      <tp t="s">
        <v>#N/A Requesting Data...238025448</v>
        <stp/>
        <stp>BDP|49463236484191402</stp>
        <tr r="R1530" s="1"/>
      </tp>
      <tp t="s">
        <v>#N/A Requesting Data...3908343012</v>
        <stp/>
        <stp>BDP|64075750605243660</stp>
        <tr r="N1198" s="1"/>
      </tp>
      <tp t="s">
        <v>#N/A Requesting Data...1270678034</v>
        <stp/>
        <stp>BDP|38609227841011367</stp>
        <tr r="R4963" s="1"/>
      </tp>
      <tp t="s">
        <v>#N/A Requesting Data...3821179674</v>
        <stp/>
        <stp>BDP|952457707500098178</stp>
        <tr r="N725" s="1"/>
        <tr r="N928" s="1"/>
      </tp>
      <tp t="s">
        <v>#N/A Requesting Data...2947986362</v>
        <stp/>
        <stp>BDP|280619012063150194</stp>
        <tr r="N1089" s="1"/>
      </tp>
      <tp t="s">
        <v>#N/A Requesting Data...3464987472</v>
        <stp/>
        <stp>BDP|802028414901356571</stp>
        <tr r="N76" s="1"/>
      </tp>
      <tp t="s">
        <v>#N/A Requesting Data...2170005762</v>
        <stp/>
        <stp>BDP|491008243530123134</stp>
        <tr r="R1625" s="1"/>
        <tr r="R191" s="1"/>
        <tr r="R2044" s="1"/>
        <tr r="R450" s="1"/>
      </tp>
      <tp t="s">
        <v>#N/A Requesting Data...2119589513</v>
        <stp/>
        <stp>BDP|699118210231088428</stp>
        <tr r="R1365" s="1"/>
      </tp>
      <tp t="s">
        <v>#N/A Requesting Data...3798975344</v>
        <stp/>
        <stp>BDP|783243440101648230</stp>
        <tr r="N1645" s="1"/>
        <tr r="N2170" s="1"/>
        <tr r="N317" s="1"/>
        <tr r="N576" s="1"/>
      </tp>
      <tp t="s">
        <v>#N/A Requesting Data...871080008</v>
        <stp/>
        <stp>BDP|425274682248227759</stp>
        <tr r="N1164" s="1"/>
      </tp>
      <tp t="s">
        <v>#N/A Requesting Data...3953805131</v>
        <stp/>
        <stp>BDP|553597707723436228</stp>
        <tr r="N1714" s="1"/>
        <tr r="N2135" s="1"/>
        <tr r="N282" s="1"/>
        <tr r="N541" s="1"/>
      </tp>
      <tp t="s">
        <v>#N/A Requesting Data...3882097154</v>
        <stp/>
        <stp>BDP|390260304723959571</stp>
        <tr r="R1534" s="1"/>
      </tp>
      <tp t="s">
        <v>#N/A Requesting Data...2861024490</v>
        <stp/>
        <stp>BDP|834363053636717459</stp>
        <tr r="R1460" s="1"/>
      </tp>
      <tp t="s">
        <v>#N/A N/A</v>
        <stp/>
        <stp>BDP|963115060972432148</stp>
        <tr r="P950" s="1"/>
      </tp>
      <tp t="s">
        <v>#N/A Requesting Data...4216401480</v>
        <stp/>
        <stp>BDP|939725197879367340</stp>
        <tr r="R1026" s="1"/>
      </tp>
      <tp t="s">
        <v>#N/A Requesting Data...2313009071</v>
        <stp/>
        <stp>BDP|139374518275063355</stp>
        <tr r="R1350" s="1"/>
        <tr r="R1654" s="1"/>
        <tr r="R2077" s="1"/>
        <tr r="R224" s="1"/>
        <tr r="R483" s="1"/>
      </tp>
      <tp t="s">
        <v>#N/A Requesting Data...4055849099</v>
        <stp/>
        <stp>BDP|453762216104432648</stp>
        <tr r="N1431" s="1"/>
      </tp>
      <tp t="s">
        <v>#N/A Requesting Data...958758097</v>
        <stp/>
        <stp>BDP|688028902846142216</stp>
        <tr r="R693" s="1"/>
        <tr r="R900" s="1"/>
      </tp>
      <tp t="s">
        <v>#N/A Requesting Data...332695739</v>
        <stp/>
        <stp>BDP|481006373264420753</stp>
        <tr r="N1124" s="1"/>
      </tp>
      <tp t="s">
        <v>#N/A Requesting Data...2294105571</v>
        <stp/>
        <stp>BDP|452465302850486021</stp>
        <tr r="R1549" s="1"/>
      </tp>
      <tp t="s">
        <v>#N/A Requesting Data...775983023</v>
        <stp/>
        <stp>BDP|222636277953201662</stp>
        <tr r="N946" s="1"/>
        <tr r="N946" s="1"/>
      </tp>
      <tp t="s">
        <v>#N/A Requesting Data...3125057196</v>
        <stp/>
        <stp>BDP|231799949793058404</stp>
        <tr r="R169" s="1"/>
        <tr r="R2022" s="1"/>
        <tr r="R428" s="1"/>
      </tp>
      <tp t="s">
        <v>#N/A Requesting Data...3406562520</v>
        <stp/>
        <stp>BDP|278197873944109557</stp>
        <tr r="R1248" s="1"/>
        <tr r="R1288" s="1"/>
        <tr r="R1906" s="1"/>
        <tr r="R46" s="1"/>
        <tr r="R4869" s="1"/>
        <tr r="R4912" s="1"/>
        <tr r="R5091" s="1"/>
        <tr r="R960" s="1"/>
      </tp>
      <tp t="s">
        <v>#N/A Requesting Data...2328284041</v>
        <stp/>
        <stp>BDP|589680940476713363</stp>
        <tr r="N948" s="1"/>
        <tr r="N948" s="1"/>
      </tp>
      <tp t="s">
        <v>#N/A Requesting Data...1936538565</v>
        <stp/>
        <stp>BDP|938024635124627056</stp>
        <tr r="R1684" s="1"/>
        <tr r="R2110" s="1"/>
        <tr r="R257" s="1"/>
        <tr r="R516" s="1"/>
      </tp>
      <tp t="s">
        <v>#N/A Requesting Data...771040350</v>
        <stp/>
        <stp>BDP|752986424605166957</stp>
        <tr r="N1824" s="1"/>
      </tp>
      <tp t="s">
        <v>#N/A Requesting Data...3660976151</v>
        <stp/>
        <stp>BDP|697409721457964668</stp>
        <tr r="N1818" s="1"/>
      </tp>
      <tp t="s">
        <v>#N/A Requesting Data...3552730280</v>
        <stp/>
        <stp>BDP|470294673583089146</stp>
        <tr r="R1510" s="1"/>
      </tp>
      <tp t="s">
        <v>#N/A Requesting Data...1284769143</v>
        <stp/>
        <stp>BDP|850661323874505721</stp>
        <tr r="R1042" s="1"/>
      </tp>
      <tp t="s">
        <v>#N/A Requesting Data...2838021121</v>
        <stp/>
        <stp>BDP|757655379651431757</stp>
        <tr r="N713" s="1"/>
        <tr r="N920" s="1"/>
      </tp>
      <tp t="s">
        <v>#N/A Requesting Data...1911865871</v>
        <stp/>
        <stp>BDP|709213428447361077</stp>
        <tr r="R1165" s="1"/>
      </tp>
      <tp t="s">
        <v>#N/A Requesting Data...3265468804</v>
        <stp/>
        <stp>BDP|406449140923935426</stp>
        <tr r="R1134" s="1"/>
      </tp>
      <tp t="s">
        <v>#N/A Requesting Data...1703709500</v>
        <stp/>
        <stp>BDP|175114953807006470</stp>
        <tr r="N1945" s="1"/>
      </tp>
      <tp t="s">
        <v>#N/A Requesting Data...3519321822</v>
        <stp/>
        <stp>BDP|634746395061789854</stp>
        <tr r="N1031" s="1"/>
      </tp>
      <tp t="s">
        <v>#N/A Requesting Data...3149258836</v>
        <stp/>
        <stp>BDP|286661031797054504</stp>
        <tr r="N158" s="1"/>
        <tr r="N1597" s="1"/>
        <tr r="N2011" s="1"/>
        <tr r="N417" s="1"/>
      </tp>
      <tp t="s">
        <v>#N/A Requesting Data...1129667012</v>
        <stp/>
        <stp>BDP|555931091061679668</stp>
        <tr r="N889" s="1"/>
      </tp>
      <tp t="s">
        <v>#N/A Requesting Data...1341246131</v>
        <stp/>
        <stp>BDP|837384933913629427</stp>
        <tr r="R1746" s="1"/>
        <tr r="R2168" s="1"/>
        <tr r="R315" s="1"/>
        <tr r="R574" s="1"/>
      </tp>
      <tp t="s">
        <v>#N/A Requesting Data...1734286246</v>
        <stp/>
        <stp>BDP|841448069112559704</stp>
        <tr r="N1162" s="1"/>
      </tp>
      <tp t="s">
        <v>#N/A Requesting Data...3494757372</v>
        <stp/>
        <stp>BDP|202626614058115852</stp>
        <tr r="N756" s="1"/>
      </tp>
      <tp t="s">
        <v>#N/A Requesting Data...2963062240</v>
        <stp/>
        <stp>BDP|340788428573637140</stp>
        <tr r="R4786" s="1"/>
        <tr r="R4787" s="1"/>
        <tr r="R4788" s="1"/>
        <tr r="R4789" s="1"/>
      </tp>
      <tp t="s">
        <v>#N/A Requesting Data...3829610312</v>
        <stp/>
        <stp>BDP|459497739606737627</stp>
        <tr r="N1408" s="1"/>
      </tp>
      <tp t="s">
        <v>#N/A Requesting Data...2634876622</v>
        <stp/>
        <stp>BDP|771035686639827688</stp>
        <tr r="R1581" s="1"/>
      </tp>
      <tp t="s">
        <v>#N/A Requesting Data...1970639804</v>
        <stp/>
        <stp>BDP|651696920463938040</stp>
        <tr r="R1150" s="1"/>
      </tp>
      <tp t="s">
        <v>#N/A Requesting Data...2308224576</v>
        <stp/>
        <stp>BDP|270319526031044769</stp>
        <tr r="R1170" s="1"/>
      </tp>
      <tp t="s">
        <v>#N/A N/A</v>
        <stp/>
        <stp>BDP|254064118154784373</stp>
        <tr r="O1240" s="1"/>
        <tr r="O1272" s="1"/>
        <tr r="O1312" s="1"/>
        <tr r="O1934" s="1"/>
        <tr r="O4895" s="1"/>
        <tr r="O4938" s="1"/>
        <tr r="O5032" s="1"/>
        <tr r="O5115" s="1"/>
        <tr r="O70" s="1"/>
        <tr r="O984" s="1"/>
      </tp>
      <tp t="s">
        <v>#N/A Requesting Data...883420374</v>
        <stp/>
        <stp>BDP|369769819427934795</stp>
        <tr r="N1086" s="1"/>
      </tp>
      <tp t="s">
        <v>#N/A Requesting Data...506205947</v>
        <stp/>
        <stp>BDP|360042629264279029</stp>
        <tr r="R607" s="1"/>
      </tp>
      <tp t="s">
        <v>#N/A Requesting Data...2712855280</v>
        <stp/>
        <stp>BDP|674878889933700518</stp>
        <tr r="R1316" s="1"/>
        <tr r="R1316" s="1"/>
      </tp>
      <tp t="s">
        <v>#N/A Requesting Data...3987932495</v>
        <stp/>
        <stp>BDP|759055553945732694</stp>
        <tr r="R593" s="1"/>
      </tp>
      <tp t="s">
        <v>#N/A Requesting Data...3923167801</v>
        <stp/>
        <stp>BDP|287773240281728493</stp>
        <tr r="N1239" s="1"/>
        <tr r="N1239" s="1"/>
        <tr r="N1271" s="1"/>
        <tr r="N1271" s="1"/>
        <tr r="N1311" s="1"/>
        <tr r="N1311" s="1"/>
        <tr r="N1933" s="1"/>
        <tr r="N1933" s="1"/>
        <tr r="N4894" s="1"/>
        <tr r="N4894" s="1"/>
        <tr r="N4937" s="1"/>
        <tr r="N4937" s="1"/>
        <tr r="N5031" s="1"/>
        <tr r="N5031" s="1"/>
        <tr r="N5114" s="1"/>
        <tr r="N5114" s="1"/>
        <tr r="N69" s="1"/>
        <tr r="N69" s="1"/>
        <tr r="N983" s="1"/>
        <tr r="N983" s="1"/>
      </tp>
      <tp t="s">
        <v>#N/A Requesting Data...3828509727</v>
        <stp/>
        <stp>BDP|690279157556224717</stp>
        <tr r="N345" s="1"/>
      </tp>
      <tp t="s">
        <v>#N/A Requesting Data...2078399850</v>
        <stp/>
        <stp>BDP|683925594764449233</stp>
        <tr r="N783" s="1"/>
      </tp>
      <tp t="s">
        <v>#N/A Requesting Data...4026719814</v>
        <stp/>
        <stp>BDP|108129705556409138</stp>
        <tr r="N663" s="1"/>
        <tr r="N873" s="1"/>
      </tp>
      <tp t="s">
        <v>#N/A Requesting Data...4192702702</v>
        <stp/>
        <stp>BDP|689818375520286932</stp>
        <tr r="R156" s="1"/>
        <tr r="R1594" s="1"/>
        <tr r="R2009" s="1"/>
        <tr r="R415" s="1"/>
      </tp>
      <tp t="s">
        <v>#N/A Requesting Data...4000831432</v>
        <stp/>
        <stp>BDP|777092873887298108</stp>
        <tr r="R1791" s="1"/>
      </tp>
      <tp t="s">
        <v>#N/A Requesting Data...2078886656</v>
        <stp/>
        <stp>BDP|160391946892696475</stp>
        <tr r="R1095" s="1"/>
      </tp>
      <tp t="s">
        <v>#N/A Requesting Data...2367208131</v>
        <stp/>
        <stp>BDP|986365033268175953</stp>
        <tr r="R4947" s="1"/>
      </tp>
      <tp t="s">
        <v>#N/A Requesting Data...2973179271</v>
        <stp/>
        <stp>BDP|459180073492509527</stp>
        <tr r="R4825" s="1"/>
        <tr r="R4825" s="1"/>
      </tp>
      <tp t="s">
        <v>#N/A Requesting Data...4017397410</v>
        <stp/>
        <stp>BDP|327553000954757098</stp>
        <tr r="R843" s="1"/>
      </tp>
      <tp t="s">
        <v>#N/A Requesting Data...3386831726</v>
        <stp/>
        <stp>BDP|836719053340427373</stp>
        <tr r="R1858" s="1"/>
      </tp>
      <tp t="s">
        <v>#N/A Requesting Data...1421386889</v>
        <stp/>
        <stp>BDP|257829125752860941</stp>
        <tr r="R2118" s="1"/>
        <tr r="R265" s="1"/>
        <tr r="R524" s="1"/>
      </tp>
      <tp t="s">
        <v>#N/A Requesting Data...2412581449</v>
        <stp/>
        <stp>BDP|853091517458885851</stp>
        <tr r="R334" s="1"/>
        <tr r="R334" s="1"/>
      </tp>
      <tp t="s">
        <v>#N/A Requesting Data...1028698127</v>
        <stp/>
        <stp>BDP|222910498099740873</stp>
        <tr r="N4764" s="1"/>
      </tp>
      <tp t="s">
        <v>#N/A N/A</v>
        <stp/>
        <stp>BDP|394940597595793439</stp>
        <tr r="Q1232" s="1"/>
        <tr r="Q1264" s="1"/>
        <tr r="Q1304" s="1"/>
        <tr r="Q1926" s="1"/>
        <tr r="Q4887" s="1"/>
        <tr r="Q4930" s="1"/>
        <tr r="Q5024" s="1"/>
        <tr r="Q5107" s="1"/>
        <tr r="Q62" s="1"/>
        <tr r="Q976" s="1"/>
      </tp>
      <tp t="s">
        <v>#N/A Requesting Data...1639096708</v>
        <stp/>
        <stp>BDP|739237335291720130</stp>
        <tr r="R1595" s="1"/>
      </tp>
      <tp t="s">
        <v>#N/A Requesting Data...2201925888</v>
        <stp/>
        <stp>BDP|382565289375989951</stp>
        <tr r="N4896" s="1"/>
        <tr r="N4896" s="1"/>
        <tr r="N4939" s="1"/>
        <tr r="N4939" s="1"/>
        <tr r="N5033" s="1"/>
        <tr r="N5033" s="1"/>
      </tp>
      <tp t="s">
        <v>#N/A Requesting Data...2904740043</v>
        <stp/>
        <stp>BDP|778650055765160744</stp>
        <tr r="R821" s="1"/>
        <tr r="R821" s="1"/>
      </tp>
      <tp t="s">
        <v>#N/A Requesting Data...2626236111</v>
        <stp/>
        <stp>BDP|512750356150663331</stp>
        <tr r="R1763" s="1"/>
      </tp>
      <tp t="s">
        <v>#N/A Requesting Data...3341603480</v>
        <stp/>
        <stp>BDP|424217326757981760</stp>
        <tr r="N154" s="1"/>
        <tr r="N1592" s="1"/>
        <tr r="N2007" s="1"/>
        <tr r="N413" s="1"/>
      </tp>
      <tp t="s">
        <v>#N/A Requesting Data...1307776127</v>
        <stp/>
        <stp>BDP|406871202188503080</stp>
        <tr r="R1276" s="1"/>
        <tr r="R1276" s="1"/>
      </tp>
      <tp t="s">
        <v>#N/A Requesting Data...3101245560</v>
        <stp/>
        <stp>BDP|963751661284324537</stp>
        <tr r="N1092" s="1"/>
      </tp>
      <tp t="s">
        <v>#N/A Requesting Data...2400231700</v>
        <stp/>
        <stp>BDP|132505039647675109</stp>
        <tr r="N1557" s="1"/>
      </tp>
      <tp t="s">
        <v>#N/A Requesting Data...4275468922</v>
        <stp/>
        <stp>BDP|968556058081812121</stp>
        <tr r="N1697" s="1"/>
        <tr r="N2120" s="1"/>
        <tr r="N267" s="1"/>
        <tr r="N526" s="1"/>
      </tp>
      <tp t="s">
        <v>#N/A Requesting Data...3799663392</v>
        <stp/>
        <stp>BDP|214054398391772876</stp>
        <tr r="R126" s="1"/>
        <tr r="R1565" s="1"/>
        <tr r="R1979" s="1"/>
        <tr r="R385" s="1"/>
      </tp>
      <tp t="s">
        <v>#N/A N/A</v>
        <stp/>
        <stp>BDP|241533344114943542</stp>
        <tr r="O947" s="1"/>
      </tp>
      <tp t="s">
        <v>#N/A Requesting Data...1380858130</v>
        <stp/>
        <stp>BDP|831619155086763529</stp>
        <tr r="N1816" s="1"/>
      </tp>
      <tp t="s">
        <v>#N/A Requesting Data...2273628075</v>
        <stp/>
        <stp>BDP|162429226286964063</stp>
        <tr r="R117" s="1"/>
        <tr r="R1970" s="1"/>
        <tr r="R376" s="1"/>
      </tp>
      <tp t="s">
        <v>#N/A Requesting Data...3341680700</v>
        <stp/>
        <stp>BDP|647466472686672520</stp>
        <tr r="R1129" s="1"/>
      </tp>
      <tp t="s">
        <v>#N/A Requesting Data...3665727978</v>
        <stp/>
        <stp>BDP|770773245290031356</stp>
        <tr r="R720" s="1"/>
        <tr r="R924" s="1"/>
      </tp>
      <tp t="s">
        <v>#N/A Requesting Data...3304875376</v>
        <stp/>
        <stp>BDP|201524550018670853</stp>
        <tr r="R1179" s="1"/>
      </tp>
      <tp t="s">
        <v>#N/A Requesting Data...3218424567</v>
        <stp/>
        <stp>BDP|640461008523677420</stp>
        <tr r="R1795" s="1"/>
      </tp>
      <tp t="s">
        <v>#N/A Requesting Data...2423193237</v>
        <stp/>
        <stp>BDP|190200789119409011</stp>
        <tr r="N1525" s="1"/>
      </tp>
      <tp t="s">
        <v>#N/A Requesting Data...2831514569</v>
        <stp/>
        <stp>BDP|638865662055850874</stp>
        <tr r="R1712" s="1"/>
      </tp>
      <tp t="s">
        <v>#N/A Requesting Data...2537004789</v>
        <stp/>
        <stp>BDP|907117321815183575</stp>
        <tr r="R954" s="1"/>
      </tp>
      <tp t="s">
        <v>#N/A Requesting Data...3853380601</v>
        <stp/>
        <stp>BDP|462286244051315444</stp>
        <tr r="R1346" s="1"/>
        <tr r="R1652" s="1"/>
        <tr r="R2076" s="1"/>
        <tr r="R223" s="1"/>
        <tr r="R482" s="1"/>
      </tp>
      <tp t="s">
        <v>#N/A Requesting Data...807735252</v>
        <stp/>
        <stp>BDP|142811516773713991</stp>
        <tr r="N1001" s="1"/>
      </tp>
      <tp t="s">
        <v>#N/A Requesting Data...3520101723</v>
        <stp/>
        <stp>BDP|917161929255524588</stp>
        <tr r="N1131" s="1"/>
      </tp>
      <tp t="s">
        <v>#N/A Requesting Data...4031048647</v>
        <stp/>
        <stp>BDP|128285970994949265</stp>
        <tr r="R1214" s="1"/>
      </tp>
      <tp t="s">
        <v>#N/A Requesting Data...1478227776</v>
        <stp/>
        <stp>BDP|368721705963303712</stp>
        <tr r="N1756" s="1"/>
      </tp>
      <tp t="s">
        <v>#N/A Requesting Data...3467268898</v>
        <stp/>
        <stp>BDP|153291627886190583</stp>
        <tr r="N4992" s="1"/>
        <tr r="N4992" s="1"/>
      </tp>
      <tp t="s">
        <v>#N/A Requesting Data...4035821195</v>
        <stp/>
        <stp>BDP|296717602050692410</stp>
        <tr r="N1038" s="1"/>
      </tp>
      <tp t="s">
        <v>#N/A Requesting Data...4191760728</v>
        <stp/>
        <stp>BDP|522620221596315132</stp>
        <tr r="R783" s="1"/>
      </tp>
      <tp t="s">
        <v>#N/A Requesting Data...3968291868</v>
        <stp/>
        <stp>BDP|253543607894032278</stp>
        <tr r="R795" s="1"/>
        <tr r="R795" s="1"/>
      </tp>
      <tp t="s">
        <v>#N/A Requesting Data...3585222567</v>
        <stp/>
        <stp>BDP|557672848971877053</stp>
        <tr r="N1023" s="1"/>
      </tp>
      <tp t="s">
        <v>#N/A N/A</v>
        <stp/>
        <stp>BDP|230460977118076836</stp>
        <tr r="P10" s="1"/>
        <tr r="P30" s="1"/>
      </tp>
      <tp t="s">
        <v>#N/A Requesting Data...4166715198</v>
        <stp/>
        <stp>BDP|850116669632858685</stp>
        <tr r="R1212" s="1"/>
      </tp>
      <tp t="s">
        <v>#N/A Requesting Data...4291448822</v>
        <stp/>
        <stp>BDP|366291162464872320</stp>
        <tr r="R4904" s="1"/>
        <tr r="R4990" s="1"/>
      </tp>
      <tp t="s">
        <v>#N/A Requesting Data...1313930251</v>
        <stp/>
        <stp>BDP|851028855355916357</stp>
        <tr r="R1004" s="1"/>
      </tp>
      <tp t="s">
        <v>#N/A Requesting Data...2296320644</v>
        <stp/>
        <stp>BDP|473068218337514404</stp>
        <tr r="N1704" s="1"/>
      </tp>
      <tp t="s">
        <v>#N/A Requesting Data...2639806969</v>
        <stp/>
        <stp>BDP|190898598062676192</stp>
        <tr r="R124" s="1"/>
        <tr r="R1562" s="1"/>
        <tr r="R1977" s="1"/>
        <tr r="R383" s="1"/>
      </tp>
      <tp t="s">
        <v>#N/A Requesting Data...3536828318</v>
        <stp/>
        <stp>BDP|988863756056513964</stp>
        <tr r="R4998" s="1"/>
      </tp>
      <tp t="s">
        <v>#N/A Requesting Data...3012711888</v>
        <stp/>
        <stp>BDP|462984026738700175</stp>
        <tr r="N102" s="1"/>
        <tr r="N1955" s="1"/>
      </tp>
      <tp t="s">
        <v>#N/A Requesting Data...3681481243</v>
        <stp/>
        <stp>BDP|915407245806117491</stp>
        <tr r="N101" s="1"/>
      </tp>
      <tp t="s">
        <v>#N/A Requesting Data...3174277069</v>
        <stp/>
        <stp>BDP|830686331333196440</stp>
        <tr r="R140" s="1"/>
        <tr r="R1576" s="1"/>
        <tr r="R1993" s="1"/>
        <tr r="R399" s="1"/>
      </tp>
      <tp t="s">
        <v>#N/A N/A</v>
        <stp/>
        <stp>BDP|630490158233018029</stp>
        <tr r="O950" s="1"/>
      </tp>
      <tp t="s">
        <v>#N/A Requesting Data...2941594296</v>
        <stp/>
        <stp>BDP|354382139391757336</stp>
        <tr r="N357" s="1"/>
        <tr r="N736" s="1"/>
      </tp>
      <tp t="s">
        <v>#N/A Requesting Data...1588082047</v>
        <stp/>
        <stp>BDP|138338572011969784</stp>
        <tr r="R332" s="1"/>
      </tp>
      <tp t="s">
        <v>#N/A Requesting Data...2528314804</v>
        <stp/>
        <stp>BDP|443010409868344576</stp>
        <tr r="N827" s="1"/>
      </tp>
      <tp t="s">
        <v>#N/A Requesting Data...2103176910</v>
        <stp/>
        <stp>BDP|805116678668170345</stp>
        <tr r="R1039" s="1"/>
      </tp>
      <tp t="s">
        <v>#N/A Requesting Data...3964737785</v>
        <stp/>
        <stp>BDP|164297217776850833</stp>
        <tr r="N1090" s="1"/>
      </tp>
      <tp t="s">
        <v>#N/A Requesting Data...2093715914</v>
        <stp/>
        <stp>BDP|447987068583048132</stp>
        <tr r="N1513" s="1"/>
      </tp>
      <tp t="s">
        <v>#N/A Requesting Data...631138776</v>
        <stp/>
        <stp>BDP|569811320606281146</stp>
        <tr r="R1749" s="1"/>
      </tp>
      <tp t="s">
        <v>#N/A Requesting Data...1909382778</v>
        <stp/>
        <stp>BDP|783432947049176413</stp>
        <tr r="R1656" s="1"/>
        <tr r="R2079" s="1"/>
        <tr r="R226" s="1"/>
        <tr r="R485" s="1"/>
      </tp>
      <tp t="s">
        <v>#N/A Requesting Data...3104064373</v>
        <stp/>
        <stp>BDP|446891210301545404</stp>
        <tr r="N1600" s="1"/>
        <tr r="N161" s="1"/>
        <tr r="N2014" s="1"/>
        <tr r="N420" s="1"/>
      </tp>
      <tp t="s">
        <v>#N/A N/A</v>
        <stp/>
        <stp>BDP|189820323706911000</stp>
        <tr r="Q1234" s="1"/>
        <tr r="Q1266" s="1"/>
        <tr r="Q1306" s="1"/>
        <tr r="Q1928" s="1"/>
        <tr r="Q4889" s="1"/>
        <tr r="Q4932" s="1"/>
        <tr r="Q5026" s="1"/>
        <tr r="Q5109" s="1"/>
        <tr r="Q64" s="1"/>
        <tr r="Q978" s="1"/>
      </tp>
      <tp t="s">
        <v>#N/A Requesting Data...3854372915</v>
        <stp/>
        <stp>BDP|383629145719001732</stp>
        <tr r="R1346" s="1"/>
      </tp>
      <tp t="s">
        <v>#N/A Requesting Data...1335562393</v>
        <stp/>
        <stp>BDP|219894788659075511</stp>
        <tr r="N1892" s="1"/>
      </tp>
      <tp t="s">
        <v>#N/A Requesting Data...4167626871</v>
        <stp/>
        <stp>BDP|559711382657566406</stp>
        <tr r="R1524" s="1"/>
      </tp>
      <tp t="s">
        <v>#N/A Requesting Data...2645330686</v>
        <stp/>
        <stp>BDP|866479289895339566</stp>
        <tr r="R1137" s="1"/>
      </tp>
      <tp t="s">
        <v>#N/A Requesting Data...3204599046</v>
        <stp/>
        <stp>BDP|889997211561589683</stp>
        <tr r="N1176" s="1"/>
      </tp>
      <tp t="s">
        <v>#N/A Requesting Data...3728538251</v>
        <stp/>
        <stp>BDP|899078387880282776</stp>
        <tr r="N5057" s="1"/>
      </tp>
      <tp t="s">
        <v>#N/A N/A</v>
        <stp/>
        <stp>BDP|725999934553640625</stp>
        <tr r="O1221" s="1"/>
        <tr r="O1253" s="1"/>
        <tr r="O1293" s="1"/>
        <tr r="O1915" s="1"/>
        <tr r="O4874" s="1"/>
        <tr r="O4917" s="1"/>
        <tr r="O5011" s="1"/>
        <tr r="O5096" s="1"/>
        <tr r="O51" s="1"/>
        <tr r="O965" s="1"/>
      </tp>
      <tp t="s">
        <v>#N/A Requesting Data...1191103016</v>
        <stp/>
        <stp>BDP|855825845832049106</stp>
        <tr r="N1097" s="1"/>
      </tp>
      <tp t="s">
        <v>#N/A Requesting Data...4238606579</v>
        <stp/>
        <stp>BDP|320112429389713531</stp>
        <tr r="R157" s="1"/>
        <tr r="R1596" s="1"/>
        <tr r="R2010" s="1"/>
        <tr r="R416" s="1"/>
      </tp>
      <tp t="s">
        <v>#N/A Requesting Data...2121653460</v>
        <stp/>
        <stp>BDP|735039355633741906</stp>
        <tr r="R1063" s="1"/>
      </tp>
      <tp t="s">
        <v>#N/A Requesting Data...3057567280</v>
        <stp/>
        <stp>BDP|428653605310278901</stp>
        <tr r="N1675" s="1"/>
        <tr r="N2100" s="1"/>
        <tr r="N247" s="1"/>
        <tr r="N506" s="1"/>
      </tp>
      <tp t="s">
        <v>#N/A Requesting Data...3874563213</v>
        <stp/>
        <stp>BDP|141548776898686523</stp>
        <tr r="N1369" s="1"/>
      </tp>
      <tp t="s">
        <v>#N/A Requesting Data...1740963850</v>
        <stp/>
        <stp>BDP|553207365499679275</stp>
        <tr r="R590" s="1"/>
      </tp>
      <tp t="s">
        <v>#N/A Requesting Data...716827293</v>
        <stp/>
        <stp>BDP|187774562637018977</stp>
        <tr r="R1904" s="1"/>
      </tp>
      <tp t="s">
        <v>#N/A Requesting Data...1254686805</v>
        <stp/>
        <stp>BDP|712906770149638999</stp>
        <tr r="R343" s="1"/>
      </tp>
      <tp t="s">
        <v>#N/A Requesting Data...695106786</v>
        <stp/>
        <stp>BDP|318596234300076841</stp>
        <tr r="R1743" s="1"/>
        <tr r="R2166" s="1"/>
        <tr r="R313" s="1"/>
        <tr r="R572" s="1"/>
      </tp>
      <tp t="s">
        <v>#N/A Requesting Data...1868714290</v>
        <stp/>
        <stp>BDP|584172698495132307</stp>
        <tr r="R1338" s="1"/>
      </tp>
      <tp t="s">
        <v>#N/A Requesting Data...2214421098</v>
        <stp/>
        <stp>BDP|478524568839301465</stp>
        <tr r="R1860" s="1"/>
      </tp>
      <tp t="s">
        <v>#N/A Requesting Data...4014158250</v>
        <stp/>
        <stp>BDP|686627299738044982</stp>
        <tr r="R642" s="1"/>
        <tr r="R858" s="1"/>
      </tp>
      <tp t="s">
        <v>#N/A Requesting Data...3906857691</v>
        <stp/>
        <stp>BDP|985195845169330206</stp>
        <tr r="N1900" s="1"/>
        <tr r="N4987" s="1"/>
      </tp>
      <tp t="s">
        <v>#N/A Requesting Data...3620766877</v>
        <stp/>
        <stp>BDP|811214827168904655</stp>
        <tr r="R1728" s="1"/>
        <tr r="R2154" s="1"/>
        <tr r="R301" s="1"/>
        <tr r="R560" s="1"/>
      </tp>
      <tp t="s">
        <v>#N/A Requesting Data...2486751493</v>
        <stp/>
        <stp>BDP|175522291340672273</stp>
        <tr r="R1474" s="1"/>
      </tp>
      <tp t="s">
        <v>#N/A Requesting Data...2043708253</v>
        <stp/>
        <stp>BDP|489475879663266949</stp>
        <tr r="R1731" s="1"/>
        <tr r="R2156" s="1"/>
        <tr r="R303" s="1"/>
        <tr r="R562" s="1"/>
      </tp>
      <tp t="s">
        <v>#N/A Requesting Data...1873376689</v>
        <stp/>
        <stp>BDP|242627936874321885</stp>
        <tr r="N1423" s="1"/>
      </tp>
      <tp t="s">
        <v>#N/A Requesting Data...514818368</v>
        <stp/>
        <stp>BDP|797916848632243620</stp>
        <tr r="N1822" s="1"/>
      </tp>
      <tp t="s">
        <v>#N/A Requesting Data...1189592156</v>
        <stp/>
        <stp>BDP|264471889361206415</stp>
        <tr r="R4843" s="1"/>
        <tr r="R4843" s="1"/>
      </tp>
      <tp t="s">
        <v>#N/A N/A</v>
        <stp/>
        <stp>BDP|129160886168252889</stp>
        <tr r="Q1246" s="1"/>
      </tp>
      <tp t="s">
        <v>#N/A Requesting Data...2207007583</v>
        <stp/>
        <stp>BDP|106136254378490566</stp>
        <tr r="R607" s="1"/>
        <tr r="R607" s="1"/>
      </tp>
      <tp t="s">
        <v>#N/A Requesting Data...1287905983</v>
        <stp/>
        <stp>BDP|100650084276364164</stp>
        <tr r="R2112" s="1"/>
        <tr r="R259" s="1"/>
        <tr r="R518" s="1"/>
      </tp>
      <tp t="s">
        <v>#N/A Requesting Data...1119439399</v>
        <stp/>
        <stp>BDP|707821487991608819</stp>
        <tr r="N1200" s="1"/>
      </tp>
      <tp t="s">
        <v>#N/A N/A</v>
        <stp/>
        <stp>BDP|703663277391742911</stp>
        <tr r="P4886" s="1"/>
        <tr r="P4929" s="1"/>
        <tr r="P5023" s="1"/>
      </tp>
      <tp t="s">
        <v>#N/A Requesting Data...3707504379</v>
        <stp/>
        <stp>BDP|279508096122571707</stp>
        <tr r="N1671" s="1"/>
      </tp>
      <tp t="s">
        <v>#N/A Requesting Data...2219049704</v>
        <stp/>
        <stp>BDP|928046784924842506</stp>
        <tr r="N934" s="1"/>
      </tp>
      <tp t="s">
        <v>#N/A Requesting Data...2246975457</v>
        <stp/>
        <stp>BDP|957529381156198287</stp>
        <tr r="R601" s="1"/>
      </tp>
      <tp t="s">
        <v>#N/A Requesting Data...542690897</v>
        <stp/>
        <stp>BDP|487145969636424913</stp>
        <tr r="N1648" s="1"/>
      </tp>
      <tp t="s">
        <v>#N/A Requesting Data...2784189577</v>
        <stp/>
        <stp>BDP|344054373326166993</stp>
        <tr r="N2111" s="1"/>
        <tr r="N258" s="1"/>
        <tr r="N517" s="1"/>
      </tp>
      <tp t="s">
        <v>#N/A N/A</v>
        <stp/>
        <stp>BDP|745007898838211930</stp>
        <tr r="O16" s="1"/>
        <tr r="O36" s="1"/>
        <tr r="O4996" s="1"/>
      </tp>
      <tp t="s">
        <v>#N/A Requesting Data...4085087414</v>
        <stp/>
        <stp>BDP|322496095735881087</stp>
        <tr r="N651" s="1"/>
      </tp>
      <tp t="s">
        <v>#N/A Requesting Data...3691688398</v>
        <stp/>
        <stp>BDP|135746021028955525</stp>
        <tr r="R1810" s="1"/>
      </tp>
      <tp t="s">
        <v>#N/A Requesting Data...1876691171</v>
        <stp/>
        <stp>BDP|869551784284312128</stp>
        <tr r="N658" s="1"/>
        <tr r="N870" s="1"/>
      </tp>
      <tp t="s">
        <v>#N/A Requesting Data...1430137851</v>
        <stp/>
        <stp>BDP|845808040051087509</stp>
        <tr r="R1067" s="1"/>
      </tp>
      <tp t="s">
        <v>#N/A Requesting Data...2675226402</v>
        <stp/>
        <stp>BDP|167926736090527296</stp>
        <tr r="N1084" s="1"/>
      </tp>
      <tp t="s">
        <v>#N/A N/A</v>
        <stp/>
        <stp>BDP|167080207681362972</stp>
        <tr r="Q4904" s="1"/>
        <tr r="Q4990" s="1"/>
      </tp>
      <tp t="s">
        <v>#N/A Requesting Data...3969349760</v>
        <stp/>
        <stp>BDP|118903908795093425</stp>
        <tr r="R728" s="1"/>
        <tr r="R929" s="1"/>
      </tp>
      <tp t="s">
        <v>#N/A Requesting Data...3241356820</v>
        <stp/>
        <stp>BDP|223515585255995042</stp>
        <tr r="R176" s="1"/>
        <tr r="R2029" s="1"/>
        <tr r="R435" s="1"/>
      </tp>
      <tp t="s">
        <v>#N/A Requesting Data...4088440507</v>
        <stp/>
        <stp>BDP|732230366344761810</stp>
        <tr r="R1036" s="1"/>
      </tp>
      <tp t="s">
        <v>#N/A Requesting Data...2945113644</v>
        <stp/>
        <stp>BDP|242774594691493707</stp>
        <tr r="R1626" s="1"/>
        <tr r="R192" s="1"/>
        <tr r="R2045" s="1"/>
        <tr r="R451" s="1"/>
      </tp>
      <tp t="s">
        <v>#N/A Requesting Data...2885351347</v>
        <stp/>
        <stp>BDP|205553832686314818</stp>
        <tr r="N1484" s="1"/>
      </tp>
      <tp t="s">
        <v>#N/A Requesting Data...2072770554</v>
        <stp/>
        <stp>BDP|137807574505154240</stp>
        <tr r="R1236" s="1"/>
        <tr r="R1268" s="1"/>
        <tr r="R1308" s="1"/>
        <tr r="R1930" s="1"/>
        <tr r="R4891" s="1"/>
        <tr r="R4934" s="1"/>
        <tr r="R5028" s="1"/>
        <tr r="R5111" s="1"/>
        <tr r="R66" s="1"/>
        <tr r="R980" s="1"/>
      </tp>
      <tp t="s">
        <v>#N/A Requesting Data...1608887524</v>
        <stp/>
        <stp>BDP|371938405827166598</stp>
        <tr r="R624" s="1"/>
        <tr r="R624" s="1"/>
      </tp>
      <tp t="s">
        <v>#N/A Requesting Data...4091513402</v>
        <stp/>
        <stp>BDP|308040054209892764</stp>
        <tr r="R1119" s="1"/>
      </tp>
      <tp t="s">
        <v>#N/A Requesting Data...2588283775</v>
        <stp/>
        <stp>BDP|385698274059803380</stp>
        <tr r="R2131" s="1"/>
        <tr r="R278" s="1"/>
        <tr r="R537" s="1"/>
      </tp>
      <tp t="s">
        <v>#N/A Requesting Data...1543466514</v>
        <stp/>
        <stp>BDP|991572388366955065</stp>
        <tr r="R764" s="1"/>
      </tp>
      <tp t="s">
        <v>#N/A Requesting Data...971373433</v>
        <stp/>
        <stp>BDP|861492762451843825</stp>
        <tr r="N911" s="1"/>
      </tp>
      <tp t="s">
        <v>#N/A Requesting Data...939430006</v>
        <stp/>
        <stp>BDP|977092215093203929</stp>
        <tr r="R647" s="1"/>
        <tr r="R863" s="1"/>
      </tp>
      <tp t="s">
        <v>#N/A Requesting Data...1107836707</v>
        <stp/>
        <stp>BDP|516987336454942557</stp>
        <tr r="R1877" s="1"/>
        <tr r="R4957" s="1"/>
      </tp>
      <tp t="s">
        <v>#N/A Requesting Data...2026230501</v>
        <stp/>
        <stp>BDP|652791776228024399</stp>
        <tr r="N910" s="1"/>
      </tp>
      <tp t="s">
        <v>#N/A Requesting Data...2859302158</v>
        <stp/>
        <stp>BDP|989959783739902345</stp>
        <tr r="R128" s="1"/>
        <tr r="R1567" s="1"/>
        <tr r="R1981" s="1"/>
        <tr r="R387" s="1"/>
      </tp>
      <tp t="s">
        <v>#N/A Requesting Data...3838994559</v>
        <stp/>
        <stp>BDP|762939364384780055</stp>
        <tr r="R1941" s="1"/>
      </tp>
      <tp t="s">
        <v>#N/A Requesting Data...3324955336</v>
        <stp/>
        <stp>BDP|994820164065369114</stp>
        <tr r="R1370" s="1"/>
        <tr r="R1669" s="1"/>
        <tr r="R2092" s="1"/>
        <tr r="R239" s="1"/>
        <tr r="R498" s="1"/>
      </tp>
      <tp t="s">
        <v>#N/A Requesting Data...3212296995</v>
        <stp/>
        <stp>BDP|513540295317189187</stp>
        <tr r="R1706" s="1"/>
        <tr r="R2126" s="1"/>
        <tr r="R273" s="1"/>
        <tr r="R532" s="1"/>
      </tp>
      <tp t="s">
        <v>#N/A Requesting Data...588555801</v>
        <stp/>
        <stp>BDP|345669678158116350</stp>
        <tr r="N1455" s="1"/>
      </tp>
      <tp t="s">
        <v>#N/A Requesting Data...2627874576</v>
        <stp/>
        <stp>BDP|944071938608328119</stp>
        <tr r="N1436" s="1"/>
      </tp>
      <tp t="s">
        <v>#N/A N/A</v>
        <stp/>
        <stp>BDP|198911972147098364</stp>
        <tr r="O4899" s="1"/>
        <tr r="O4942" s="1"/>
        <tr r="O5036" s="1"/>
      </tp>
      <tp t="s">
        <v>#N/A Requesting Data...4274549568</v>
        <stp/>
        <stp>BDP|261247971048137730</stp>
        <tr r="R1202" s="1"/>
      </tp>
      <tp t="s">
        <v>#N/A Requesting Data...3078795376</v>
        <stp/>
        <stp>BDP|540160470228284465</stp>
        <tr r="N1404" s="1"/>
      </tp>
      <tp t="s">
        <v>#N/A Requesting Data...3026918807</v>
        <stp/>
        <stp>BDP|773033439381653885</stp>
        <tr r="R1098"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12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4.5" x14ac:dyDescent="0.35"/>
  <cols>
    <col min="1" max="1" width="10.7265625" customWidth="1"/>
    <col min="2" max="2" width="50.7265625" customWidth="1"/>
    <col min="3" max="3" width="35.7265625" customWidth="1"/>
    <col min="4" max="5" width="14.7265625" customWidth="1"/>
    <col min="6" max="6" width="30.7265625" customWidth="1"/>
    <col min="7" max="7" width="25.7265625" style="1" customWidth="1"/>
    <col min="8" max="8" width="10.7265625" style="1" customWidth="1"/>
    <col min="9" max="9" width="25.7265625" style="2" customWidth="1"/>
    <col min="10" max="10" width="10.7265625" style="3" customWidth="1"/>
    <col min="11" max="11" width="16.453125" style="4" bestFit="1" customWidth="1"/>
    <col min="12" max="12" width="13.7265625" style="5" customWidth="1"/>
    <col min="13" max="13" width="20.7265625" style="6" customWidth="1"/>
    <col min="14" max="14" width="12.7265625" style="7" customWidth="1"/>
    <col min="15" max="15" width="13.7265625" style="7" customWidth="1"/>
    <col min="16" max="16" width="15.7265625" style="8" customWidth="1"/>
    <col min="17" max="17" width="18.7265625" style="7" customWidth="1"/>
    <col min="18" max="18" width="13.7265625" style="8" customWidth="1"/>
    <col min="19" max="19" width="20.7265625" style="7" customWidth="1"/>
    <col min="20" max="20" width="18.7265625" customWidth="1"/>
    <col min="21" max="27" width="23.7265625" customWidth="1"/>
    <col min="28" max="31" width="17.7265625" style="8" customWidth="1"/>
    <col min="32" max="32" width="28.7265625" style="8" customWidth="1"/>
  </cols>
  <sheetData>
    <row r="1" spans="1:33" x14ac:dyDescent="0.35">
      <c r="A1" t="s">
        <v>0</v>
      </c>
      <c r="G1" s="9" t="s">
        <v>1</v>
      </c>
    </row>
    <row r="2" spans="1:33" x14ac:dyDescent="0.3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35">
      <c r="A3" t="s">
        <v>35</v>
      </c>
      <c r="B3" t="s">
        <v>36</v>
      </c>
      <c r="C3" t="s">
        <v>37</v>
      </c>
      <c r="D3" t="s">
        <v>38</v>
      </c>
      <c r="E3" t="s">
        <v>39</v>
      </c>
      <c r="F3" t="s">
        <v>40</v>
      </c>
      <c r="G3" s="1">
        <v>2840867</v>
      </c>
      <c r="H3" s="1">
        <v>100.02</v>
      </c>
      <c r="I3" s="2">
        <v>284143517.33999997</v>
      </c>
      <c r="J3" s="3">
        <v>0.92664577000000004</v>
      </c>
      <c r="K3" s="4">
        <v>306636608.60000002</v>
      </c>
      <c r="L3" s="5">
        <v>14775001</v>
      </c>
      <c r="M3" s="6">
        <v>20.753745370000001</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-3.4E-5</v>
      </c>
    </row>
    <row r="4" spans="1:33" x14ac:dyDescent="0.35">
      <c r="A4" t="s">
        <v>35</v>
      </c>
      <c r="B4" t="s">
        <v>42</v>
      </c>
      <c r="C4" t="s">
        <v>43</v>
      </c>
      <c r="F4" t="s">
        <v>42</v>
      </c>
      <c r="G4" s="1">
        <v>1000</v>
      </c>
      <c r="H4" s="1">
        <v>112.640625</v>
      </c>
      <c r="I4" s="2">
        <v>112640625</v>
      </c>
      <c r="J4" s="3">
        <v>0.36734239000000002</v>
      </c>
      <c r="K4" s="4">
        <v>306636608.60000002</v>
      </c>
      <c r="L4" s="5">
        <v>14775001</v>
      </c>
      <c r="M4" s="6">
        <v>20.753745370000001</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5.7936844548832882</v>
      </c>
      <c r="S4" s="7">
        <f t="shared" si="0"/>
        <v>2.1282658945626745</v>
      </c>
      <c r="T4" t="s">
        <v>44</v>
      </c>
      <c r="U4" t="s">
        <v>45</v>
      </c>
      <c r="AG4">
        <v>-3.4E-5</v>
      </c>
    </row>
    <row r="5" spans="1:33" x14ac:dyDescent="0.35">
      <c r="A5" t="s">
        <v>35</v>
      </c>
      <c r="B5" t="s">
        <v>46</v>
      </c>
      <c r="C5" t="s">
        <v>47</v>
      </c>
      <c r="F5" t="s">
        <v>46</v>
      </c>
      <c r="G5" s="1">
        <v>-379</v>
      </c>
      <c r="H5" s="1">
        <v>116.71875</v>
      </c>
      <c r="I5" s="2">
        <v>-44236406.25</v>
      </c>
      <c r="J5" s="3">
        <v>-0.14426328999999999</v>
      </c>
      <c r="K5" s="4">
        <v>306636608.60000002</v>
      </c>
      <c r="L5" s="5">
        <v>14775001</v>
      </c>
      <c r="M5" s="6">
        <v>20.753745370000001</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10.930796179010159</v>
      </c>
      <c r="S5" s="7">
        <f t="shared" si="0"/>
        <v>-1.5769126191034344</v>
      </c>
      <c r="T5" t="s">
        <v>48</v>
      </c>
      <c r="U5" t="s">
        <v>45</v>
      </c>
      <c r="AG5">
        <v>-3.4E-5</v>
      </c>
    </row>
    <row r="6" spans="1:33" x14ac:dyDescent="0.35">
      <c r="A6" t="s">
        <v>35</v>
      </c>
      <c r="B6" t="s">
        <v>49</v>
      </c>
      <c r="C6" t="s">
        <v>49</v>
      </c>
      <c r="F6" t="s">
        <v>50</v>
      </c>
      <c r="G6" s="1">
        <v>-300000000</v>
      </c>
      <c r="H6" s="1">
        <v>7.1000000000000005E-5</v>
      </c>
      <c r="I6" s="2">
        <v>-21261</v>
      </c>
      <c r="J6" s="3">
        <v>-6.9339999999999997E-5</v>
      </c>
      <c r="K6" s="4">
        <v>306636608.60000002</v>
      </c>
      <c r="L6" s="5">
        <v>14775001</v>
      </c>
      <c r="M6" s="6">
        <v>20.753745370000001</v>
      </c>
      <c r="N6" s="7" t="str">
        <f>IF(ISNUMBER(_xll.BDP($C6, "DELTA_MID")),_xll.BDP($C6, "DELTA_MID")," ")</f>
        <v xml:space="preserve"> </v>
      </c>
      <c r="O6" s="7" t="str">
        <f>IF(ISNUMBER(N6),_xll.BDP($C6, "OPT_UNDL_TICKER"),"")</f>
        <v/>
      </c>
      <c r="P6" s="8" t="str">
        <f>IF(ISNUMBER(N6),_xll.BDP($C6, "OPT_UNDL_PX")," ")</f>
        <v xml:space="preserve"> </v>
      </c>
      <c r="Q6" s="7" t="str">
        <f>IF(ISNUMBER(N6),+G6*_xll.BDP($C6, "PX_POS_MULT_FACTOR")*P6/K6," ")</f>
        <v xml:space="preserve"> </v>
      </c>
      <c r="R6" s="8" t="str">
        <f>IF(OR($A6="TUA",$A6="TYA"),"",IF(ISNUMBER(_xll.BDP($C6,"DUR_ADJ_OAS_MID")),_xll.BDP($C6,"DUR_ADJ_OAS_MID"),IF(ISNUMBER(_xll.BDP($E6&amp;" ISIN","DUR_ADJ_OAS_MID")),_xll.BDP($E6&amp;" ISIN","DUR_ADJ_OAS_MID")," ")))</f>
        <v xml:space="preserve"> </v>
      </c>
      <c r="S6" s="7" t="str">
        <f t="shared" si="0"/>
        <v xml:space="preserve"> </v>
      </c>
      <c r="T6" t="s">
        <v>50</v>
      </c>
      <c r="U6" t="s">
        <v>51</v>
      </c>
      <c r="AG6">
        <v>-3.4E-5</v>
      </c>
    </row>
    <row r="7" spans="1:33" x14ac:dyDescent="0.35">
      <c r="A7" t="s">
        <v>35</v>
      </c>
      <c r="B7" t="s">
        <v>52</v>
      </c>
      <c r="C7" t="s">
        <v>52</v>
      </c>
      <c r="F7" t="s">
        <v>53</v>
      </c>
      <c r="G7" s="1">
        <v>-300000000</v>
      </c>
      <c r="H7" s="1">
        <v>7.1000000000000005E-5</v>
      </c>
      <c r="I7" s="2">
        <v>-21261</v>
      </c>
      <c r="J7" s="3">
        <v>-6.9339999999999997E-5</v>
      </c>
      <c r="K7" s="4">
        <v>306636608.60000002</v>
      </c>
      <c r="L7" s="5">
        <v>14775001</v>
      </c>
      <c r="M7" s="6">
        <v>20.753745370000001</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53</v>
      </c>
      <c r="U7" t="s">
        <v>51</v>
      </c>
      <c r="AG7">
        <v>-3.4E-5</v>
      </c>
    </row>
    <row r="8" spans="1:33" x14ac:dyDescent="0.35">
      <c r="A8" t="s">
        <v>35</v>
      </c>
      <c r="B8" t="s">
        <v>54</v>
      </c>
      <c r="C8" t="s">
        <v>55</v>
      </c>
      <c r="F8" t="s">
        <v>56</v>
      </c>
      <c r="G8" s="1">
        <v>-280</v>
      </c>
      <c r="H8" s="1">
        <v>0.140625</v>
      </c>
      <c r="I8" s="2">
        <v>-39375</v>
      </c>
      <c r="J8" s="3">
        <v>-1.2841E-4</v>
      </c>
      <c r="K8" s="4">
        <v>306636608.60000002</v>
      </c>
      <c r="L8" s="5">
        <v>14775001</v>
      </c>
      <c r="M8" s="6">
        <v>20.753745370000001</v>
      </c>
      <c r="N8" s="7">
        <f>IF(ISNUMBER(_xll.BDP($C8, "DELTA_MID")),_xll.BDP($C8, "DELTA_MID")," ")</f>
        <v>-6.0366999999999997E-2</v>
      </c>
      <c r="O8" s="7" t="str">
        <f>IF(ISNUMBER(N8),_xll.BDP($C8, "OPT_UNDL_TICKER"),"")</f>
        <v>USH6</v>
      </c>
      <c r="P8" s="8">
        <f>IF(ISNUMBER(N8),_xll.BDP($C8, "OPT_UNDL_PX")," ")</f>
        <v>116.59375</v>
      </c>
      <c r="Q8" s="7">
        <f>IF(ISNUMBER(N8),+G8*_xll.BDP($C8, "PX_POS_MULT_FACTOR")*P8/K8," ")</f>
        <v>-0.10646559831538653</v>
      </c>
      <c r="R8" s="8">
        <f>IF(OR($A8="TUA",$A8="TYA"),"",IF(ISNUMBER(_xll.BDP($C8,"DUR_ADJ_OAS_MID")),_xll.BDP($C8,"DUR_ADJ_OAS_MID"),IF(ISNUMBER(_xll.BDP($E8&amp;" ISIN","DUR_ADJ_OAS_MID")),_xll.BDP($E8&amp;" ISIN","DUR_ADJ_OAS_MID")," ")))</f>
        <v>12.374394176063801</v>
      </c>
      <c r="S8" s="7">
        <f t="shared" si="0"/>
        <v>6.4270087735049386E-3</v>
      </c>
      <c r="T8" t="s">
        <v>56</v>
      </c>
      <c r="U8" t="s">
        <v>51</v>
      </c>
      <c r="AG8">
        <v>-3.4E-5</v>
      </c>
    </row>
    <row r="9" spans="1:33" x14ac:dyDescent="0.35">
      <c r="A9" t="s">
        <v>35</v>
      </c>
      <c r="B9" t="s">
        <v>57</v>
      </c>
      <c r="C9" t="s">
        <v>58</v>
      </c>
      <c r="F9" t="s">
        <v>59</v>
      </c>
      <c r="G9" s="1">
        <v>-290</v>
      </c>
      <c r="H9" s="1">
        <v>0.1875</v>
      </c>
      <c r="I9" s="2">
        <v>-54375</v>
      </c>
      <c r="J9" s="3">
        <v>-1.7733000000000001E-4</v>
      </c>
      <c r="K9" s="4">
        <v>306636608.60000002</v>
      </c>
      <c r="L9" s="5">
        <v>14775001</v>
      </c>
      <c r="M9" s="6">
        <v>20.753745370000001</v>
      </c>
      <c r="N9" s="7">
        <f>IF(ISNUMBER(_xll.BDP($C9, "DELTA_MID")),_xll.BDP($C9, "DELTA_MID")," ")</f>
        <v>-8.4103999999999998E-2</v>
      </c>
      <c r="O9" s="7" t="str">
        <f>IF(ISNUMBER(N9),_xll.BDP($C9, "OPT_UNDL_TICKER"),"")</f>
        <v>USH6</v>
      </c>
      <c r="P9" s="8">
        <f>IF(ISNUMBER(N9),_xll.BDP($C9, "OPT_UNDL_PX")," ")</f>
        <v>116.59375</v>
      </c>
      <c r="Q9" s="7">
        <f>IF(ISNUMBER(N9),+G9*_xll.BDP($C9, "PX_POS_MULT_FACTOR")*P9/K9," ")</f>
        <v>-0.11026794111236461</v>
      </c>
      <c r="R9" s="8">
        <f>IF(OR($A9="TUA",$A9="TYA"),"",IF(ISNUMBER(_xll.BDP($C9,"DUR_ADJ_OAS_MID")),_xll.BDP($C9,"DUR_ADJ_OAS_MID"),IF(ISNUMBER(_xll.BDP($E9&amp;" ISIN","DUR_ADJ_OAS_MID")),_xll.BDP($E9&amp;" ISIN","DUR_ADJ_OAS_MID")," ")))</f>
        <v>12.374394176063801</v>
      </c>
      <c r="S9" s="7">
        <f t="shared" si="0"/>
        <v>9.273974919314313E-3</v>
      </c>
      <c r="T9" t="s">
        <v>59</v>
      </c>
      <c r="U9" t="s">
        <v>51</v>
      </c>
      <c r="AG9">
        <v>-3.4E-5</v>
      </c>
    </row>
    <row r="10" spans="1:33" x14ac:dyDescent="0.35">
      <c r="A10" t="s">
        <v>35</v>
      </c>
      <c r="B10" t="s">
        <v>60</v>
      </c>
      <c r="C10" t="s">
        <v>61</v>
      </c>
      <c r="F10" t="s">
        <v>62</v>
      </c>
      <c r="G10" s="1">
        <v>-290</v>
      </c>
      <c r="H10" s="1">
        <v>0.28125</v>
      </c>
      <c r="I10" s="2">
        <v>-81562.5</v>
      </c>
      <c r="J10" s="3">
        <v>-2.6599000000000002E-4</v>
      </c>
      <c r="K10" s="4">
        <v>306636608.60000002</v>
      </c>
      <c r="L10" s="5">
        <v>14775001</v>
      </c>
      <c r="M10" s="6">
        <v>20.753745370000001</v>
      </c>
      <c r="N10" s="7">
        <f>IF(ISNUMBER(_xll.BDP($C10, "DELTA_MID")),_xll.BDP($C10, "DELTA_MID")," ")</f>
        <v>-0.121833</v>
      </c>
      <c r="O10" s="7" t="str">
        <f>IF(ISNUMBER(N10),_xll.BDP($C10, "OPT_UNDL_TICKER"),"")</f>
        <v>USH6</v>
      </c>
      <c r="P10" s="8">
        <f>IF(ISNUMBER(N10),_xll.BDP($C10, "OPT_UNDL_PX")," ")</f>
        <v>116.59375</v>
      </c>
      <c r="Q10" s="7">
        <f>IF(ISNUMBER(N10),+G10*_xll.BDP($C10, "PX_POS_MULT_FACTOR")*P10/K10," ")</f>
        <v>-0.11026794111236461</v>
      </c>
      <c r="R10" s="8">
        <f>IF(OR($A10="TUA",$A10="TYA"),"",IF(ISNUMBER(_xll.BDP($C10,"DUR_ADJ_OAS_MID")),_xll.BDP($C10,"DUR_ADJ_OAS_MID"),IF(ISNUMBER(_xll.BDP($E10&amp;" ISIN","DUR_ADJ_OAS_MID")),_xll.BDP($E10&amp;" ISIN","DUR_ADJ_OAS_MID")," ")))</f>
        <v>12.374394176063801</v>
      </c>
      <c r="S10" s="7">
        <f t="shared" si="0"/>
        <v>1.3434274069542717E-2</v>
      </c>
      <c r="T10" t="s">
        <v>62</v>
      </c>
      <c r="U10" t="s">
        <v>51</v>
      </c>
      <c r="AG10">
        <v>-3.4E-5</v>
      </c>
    </row>
    <row r="11" spans="1:33" x14ac:dyDescent="0.35">
      <c r="A11" t="s">
        <v>35</v>
      </c>
      <c r="B11" t="s">
        <v>63</v>
      </c>
      <c r="C11" t="s">
        <v>64</v>
      </c>
      <c r="F11" t="s">
        <v>65</v>
      </c>
      <c r="G11" s="1">
        <v>-290</v>
      </c>
      <c r="H11" s="1">
        <v>0.421875</v>
      </c>
      <c r="I11" s="2">
        <v>-122343.75</v>
      </c>
      <c r="J11" s="3">
        <v>-3.9899E-4</v>
      </c>
      <c r="K11" s="4">
        <v>306636608.60000002</v>
      </c>
      <c r="L11" s="5">
        <v>14775001</v>
      </c>
      <c r="M11" s="6">
        <v>20.753745370000001</v>
      </c>
      <c r="N11" s="7">
        <f>IF(ISNUMBER(_xll.BDP($C11, "DELTA_MID")),_xll.BDP($C11, "DELTA_MID")," ")</f>
        <v>-0.17408999999999999</v>
      </c>
      <c r="O11" s="7" t="str">
        <f>IF(ISNUMBER(N11),_xll.BDP($C11, "OPT_UNDL_TICKER"),"")</f>
        <v>USH6</v>
      </c>
      <c r="P11" s="8">
        <f>IF(ISNUMBER(N11),_xll.BDP($C11, "OPT_UNDL_PX")," ")</f>
        <v>116.59375</v>
      </c>
      <c r="Q11" s="7">
        <f>IF(ISNUMBER(N11),+G11*_xll.BDP($C11, "PX_POS_MULT_FACTOR")*P11/K11," ")</f>
        <v>-0.11026794111236461</v>
      </c>
      <c r="R11" s="8">
        <f>IF(OR($A11="TUA",$A11="TYA"),"",IF(ISNUMBER(_xll.BDP($C11,"DUR_ADJ_OAS_MID")),_xll.BDP($C11,"DUR_ADJ_OAS_MID"),IF(ISNUMBER(_xll.BDP($E11&amp;" ISIN","DUR_ADJ_OAS_MID")),_xll.BDP($E11&amp;" ISIN","DUR_ADJ_OAS_MID")," ")))</f>
        <v>12.374394176063801</v>
      </c>
      <c r="S11" s="7">
        <f t="shared" si="0"/>
        <v>1.9196545868251556E-2</v>
      </c>
      <c r="T11" t="s">
        <v>65</v>
      </c>
      <c r="U11" t="s">
        <v>51</v>
      </c>
      <c r="AG11">
        <v>-3.4E-5</v>
      </c>
    </row>
    <row r="12" spans="1:33" x14ac:dyDescent="0.35">
      <c r="A12" t="s">
        <v>35</v>
      </c>
      <c r="B12" t="s">
        <v>66</v>
      </c>
      <c r="C12" t="s">
        <v>67</v>
      </c>
      <c r="F12" t="s">
        <v>68</v>
      </c>
      <c r="G12" s="1">
        <v>-280</v>
      </c>
      <c r="H12" s="1">
        <v>0.640625</v>
      </c>
      <c r="I12" s="2">
        <v>-179375</v>
      </c>
      <c r="J12" s="3">
        <v>-5.8498000000000003E-4</v>
      </c>
      <c r="K12" s="4">
        <v>306636608.60000002</v>
      </c>
      <c r="L12" s="5">
        <v>14775001</v>
      </c>
      <c r="M12" s="6">
        <v>20.753745370000001</v>
      </c>
      <c r="N12" s="7">
        <f>IF(ISNUMBER(_xll.BDP($C12, "DELTA_MID")),_xll.BDP($C12, "DELTA_MID")," ")</f>
        <v>-0.244807</v>
      </c>
      <c r="O12" s="7" t="str">
        <f>IF(ISNUMBER(N12),_xll.BDP($C12, "OPT_UNDL_TICKER"),"")</f>
        <v>USH6</v>
      </c>
      <c r="P12" s="8">
        <f>IF(ISNUMBER(N12),_xll.BDP($C12, "OPT_UNDL_PX")," ")</f>
        <v>116.59375</v>
      </c>
      <c r="Q12" s="7">
        <f>IF(ISNUMBER(N12),+G12*_xll.BDP($C12, "PX_POS_MULT_FACTOR")*P12/K12," ")</f>
        <v>-0.10646559831538653</v>
      </c>
      <c r="R12" s="8">
        <f>IF(OR($A12="TUA",$A12="TYA"),"",IF(ISNUMBER(_xll.BDP($C12,"DUR_ADJ_OAS_MID")),_xll.BDP($C12,"DUR_ADJ_OAS_MID"),IF(ISNUMBER(_xll.BDP($E12&amp;" ISIN","DUR_ADJ_OAS_MID")),_xll.BDP($E12&amp;" ISIN","DUR_ADJ_OAS_MID")," ")))</f>
        <v>12.374394176063801</v>
      </c>
      <c r="S12" s="7">
        <f t="shared" si="0"/>
        <v>2.6063523726794831E-2</v>
      </c>
      <c r="T12" t="s">
        <v>68</v>
      </c>
      <c r="U12" t="s">
        <v>51</v>
      </c>
      <c r="AG12">
        <v>-3.4E-5</v>
      </c>
    </row>
    <row r="13" spans="1:33" x14ac:dyDescent="0.35">
      <c r="A13" t="s">
        <v>35</v>
      </c>
      <c r="B13" t="s">
        <v>69</v>
      </c>
      <c r="C13" t="s">
        <v>70</v>
      </c>
      <c r="F13" t="s">
        <v>71</v>
      </c>
      <c r="G13" s="1">
        <v>-290</v>
      </c>
      <c r="H13" s="1">
        <v>0.953125</v>
      </c>
      <c r="I13" s="2">
        <v>-276406.25</v>
      </c>
      <c r="J13" s="3">
        <v>-9.0140999999999995E-4</v>
      </c>
      <c r="K13" s="4">
        <v>306636608.60000002</v>
      </c>
      <c r="L13" s="5">
        <v>14775001</v>
      </c>
      <c r="M13" s="6">
        <v>20.753745370000001</v>
      </c>
      <c r="N13" s="7">
        <f>IF(ISNUMBER(_xll.BDP($C13, "DELTA_MID")),_xll.BDP($C13, "DELTA_MID")," ")</f>
        <v>-0.33327800000000002</v>
      </c>
      <c r="O13" s="7" t="str">
        <f>IF(ISNUMBER(N13),_xll.BDP($C13, "OPT_UNDL_TICKER"),"")</f>
        <v>USH6</v>
      </c>
      <c r="P13" s="8">
        <f>IF(ISNUMBER(N13),_xll.BDP($C13, "OPT_UNDL_PX")," ")</f>
        <v>116.59375</v>
      </c>
      <c r="Q13" s="7">
        <f>IF(ISNUMBER(N13),+G13*_xll.BDP($C13, "PX_POS_MULT_FACTOR")*P13/K13," ")</f>
        <v>-0.11026794111236461</v>
      </c>
      <c r="R13" s="8">
        <f>IF(OR($A13="TUA",$A13="TYA"),"",IF(ISNUMBER(_xll.BDP($C13,"DUR_ADJ_OAS_MID")),_xll.BDP($C13,"DUR_ADJ_OAS_MID"),IF(ISNUMBER(_xll.BDP($E13&amp;" ISIN","DUR_ADJ_OAS_MID")),_xll.BDP($E13&amp;" ISIN","DUR_ADJ_OAS_MID")," ")))</f>
        <v>12.374333550256505</v>
      </c>
      <c r="S13" s="7">
        <f t="shared" si="0"/>
        <v>3.6749878878046656E-2</v>
      </c>
      <c r="T13" t="s">
        <v>71</v>
      </c>
      <c r="U13" t="s">
        <v>51</v>
      </c>
      <c r="AG13">
        <v>-3.4E-5</v>
      </c>
    </row>
    <row r="14" spans="1:33" x14ac:dyDescent="0.35">
      <c r="A14" t="s">
        <v>35</v>
      </c>
      <c r="B14" t="s">
        <v>72</v>
      </c>
      <c r="C14" t="s">
        <v>73</v>
      </c>
      <c r="F14" t="s">
        <v>74</v>
      </c>
      <c r="G14" s="1">
        <v>-290</v>
      </c>
      <c r="H14" s="1">
        <v>1.359375</v>
      </c>
      <c r="I14" s="2">
        <v>-394218.75</v>
      </c>
      <c r="J14" s="3">
        <v>-1.2856199999999999E-3</v>
      </c>
      <c r="K14" s="4">
        <v>306636608.60000002</v>
      </c>
      <c r="L14" s="5">
        <v>14775001</v>
      </c>
      <c r="M14" s="6">
        <v>20.753745370000001</v>
      </c>
      <c r="N14" s="7">
        <f>IF(ISNUMBER(_xll.BDP($C14, "DELTA_MID")),_xll.BDP($C14, "DELTA_MID")," ")</f>
        <v>-0.432778</v>
      </c>
      <c r="O14" s="7" t="str">
        <f>IF(ISNUMBER(N14),_xll.BDP($C14, "OPT_UNDL_TICKER"),"")</f>
        <v>USH6</v>
      </c>
      <c r="P14" s="8">
        <f>IF(ISNUMBER(N14),_xll.BDP($C14, "OPT_UNDL_PX")," ")</f>
        <v>116.59375</v>
      </c>
      <c r="Q14" s="7">
        <f>IF(ISNUMBER(N14),+G14*_xll.BDP($C14, "PX_POS_MULT_FACTOR")*P14/K14," ")</f>
        <v>-0.11026794111236461</v>
      </c>
      <c r="R14" s="8">
        <f>IF(OR($A14="TUA",$A14="TYA"),"",IF(ISNUMBER(_xll.BDP($C14,"DUR_ADJ_OAS_MID")),_xll.BDP($C14,"DUR_ADJ_OAS_MID"),IF(ISNUMBER(_xll.BDP($E14&amp;" ISIN","DUR_ADJ_OAS_MID")),_xll.BDP($E14&amp;" ISIN","DUR_ADJ_OAS_MID")," ")))</f>
        <v>12.374139769660209</v>
      </c>
      <c r="S14" s="7">
        <f t="shared" si="0"/>
        <v>4.772153901872693E-2</v>
      </c>
      <c r="T14" t="s">
        <v>74</v>
      </c>
      <c r="U14" t="s">
        <v>51</v>
      </c>
      <c r="AG14">
        <v>-3.4E-5</v>
      </c>
    </row>
    <row r="15" spans="1:33" x14ac:dyDescent="0.35">
      <c r="A15" t="s">
        <v>35</v>
      </c>
      <c r="B15" t="s">
        <v>75</v>
      </c>
      <c r="C15" t="s">
        <v>76</v>
      </c>
      <c r="F15" t="s">
        <v>77</v>
      </c>
      <c r="G15" s="1">
        <v>-290</v>
      </c>
      <c r="H15" s="1">
        <v>0.21875</v>
      </c>
      <c r="I15" s="2">
        <v>-63437.5</v>
      </c>
      <c r="J15" s="3">
        <v>-2.0688E-4</v>
      </c>
      <c r="K15" s="4">
        <v>306636608.60000002</v>
      </c>
      <c r="L15" s="5">
        <v>14775001</v>
      </c>
      <c r="M15" s="6">
        <v>20.753745370000001</v>
      </c>
      <c r="N15" s="7">
        <f>IF(ISNUMBER(_xll.BDP($C15, "DELTA_MID")),_xll.BDP($C15, "DELTA_MID")," ")</f>
        <v>0.33858899999999997</v>
      </c>
      <c r="O15" s="7" t="str">
        <f>IF(ISNUMBER(N15),_xll.BDP($C15, "OPT_UNDL_TICKER"),"")</f>
        <v>USZ5</v>
      </c>
      <c r="P15" s="8">
        <f>IF(ISNUMBER(N15),_xll.BDP($C15, "OPT_UNDL_PX")," ")</f>
        <v>117</v>
      </c>
      <c r="Q15" s="7">
        <f>IF(ISNUMBER(N15),+G15*_xll.BDP($C15, "PX_POS_MULT_FACTOR")*P15/K15," ")</f>
        <v>-0.11065214996641466</v>
      </c>
      <c r="R15" s="8">
        <f>IF(OR($A15="TUA",$A15="TYA"),"",IF(ISNUMBER(_xll.BDP($C15,"DUR_ADJ_OAS_MID")),_xll.BDP($C15,"DUR_ADJ_OAS_MID"),IF(ISNUMBER(_xll.BDP($E15&amp;" ISIN","DUR_ADJ_OAS_MID")),_xll.BDP($E15&amp;" ISIN","DUR_ADJ_OAS_MID")," ")))</f>
        <v>10.930729619124628</v>
      </c>
      <c r="S15" s="7">
        <f t="shared" si="0"/>
        <v>-3.746560080497837E-2</v>
      </c>
      <c r="T15" t="s">
        <v>77</v>
      </c>
      <c r="U15" t="s">
        <v>51</v>
      </c>
      <c r="AG15">
        <v>-3.4E-5</v>
      </c>
    </row>
    <row r="16" spans="1:33" x14ac:dyDescent="0.35">
      <c r="A16" t="s">
        <v>35</v>
      </c>
      <c r="B16" t="s">
        <v>78</v>
      </c>
      <c r="C16" t="s">
        <v>79</v>
      </c>
      <c r="F16" t="s">
        <v>80</v>
      </c>
      <c r="G16" s="1">
        <v>-290</v>
      </c>
      <c r="H16" s="1">
        <v>0.109375</v>
      </c>
      <c r="I16" s="2">
        <v>-31718.75</v>
      </c>
      <c r="J16" s="3">
        <v>-1.0344E-4</v>
      </c>
      <c r="K16" s="4">
        <v>306636608.60000002</v>
      </c>
      <c r="L16" s="5">
        <v>14775001</v>
      </c>
      <c r="M16" s="6">
        <v>20.753745370000001</v>
      </c>
      <c r="N16" s="7">
        <f>IF(ISNUMBER(_xll.BDP($C16, "DELTA_MID")),_xll.BDP($C16, "DELTA_MID")," ")</f>
        <v>0.20924699999999999</v>
      </c>
      <c r="O16" s="7" t="str">
        <f>IF(ISNUMBER(N16),_xll.BDP($C16, "OPT_UNDL_TICKER"),"")</f>
        <v>USZ5</v>
      </c>
      <c r="P16" s="8">
        <f>IF(ISNUMBER(N16),_xll.BDP($C16, "OPT_UNDL_PX")," ")</f>
        <v>117</v>
      </c>
      <c r="Q16" s="7">
        <f>IF(ISNUMBER(N16),+G16*_xll.BDP($C16, "PX_POS_MULT_FACTOR")*P16/K16," ")</f>
        <v>-0.11065214996641466</v>
      </c>
      <c r="R16" s="8">
        <f>IF(OR($A16="TUA",$A16="TYA"),"",IF(ISNUMBER(_xll.BDP($C16,"DUR_ADJ_OAS_MID")),_xll.BDP($C16,"DUR_ADJ_OAS_MID"),IF(ISNUMBER(_xll.BDP($E16&amp;" ISIN","DUR_ADJ_OAS_MID")),_xll.BDP($E16&amp;" ISIN","DUR_ADJ_OAS_MID")," ")))</f>
        <v>10.930796179010159</v>
      </c>
      <c r="S16" s="7">
        <f t="shared" si="0"/>
        <v>-2.3153630424022367E-2</v>
      </c>
      <c r="T16" t="s">
        <v>80</v>
      </c>
      <c r="U16" t="s">
        <v>51</v>
      </c>
      <c r="AG16">
        <v>-3.4E-5</v>
      </c>
    </row>
    <row r="17" spans="1:33" x14ac:dyDescent="0.35">
      <c r="A17" t="s">
        <v>35</v>
      </c>
      <c r="B17" t="s">
        <v>81</v>
      </c>
      <c r="C17" t="s">
        <v>82</v>
      </c>
      <c r="F17" t="s">
        <v>83</v>
      </c>
      <c r="G17" s="1">
        <v>-290</v>
      </c>
      <c r="H17" s="1">
        <v>0.671875</v>
      </c>
      <c r="I17" s="2">
        <v>-194843.75</v>
      </c>
      <c r="J17" s="3">
        <v>-6.3542000000000004E-4</v>
      </c>
      <c r="K17" s="4">
        <v>306636608.60000002</v>
      </c>
      <c r="L17" s="5">
        <v>14775001</v>
      </c>
      <c r="M17" s="6">
        <v>20.753745370000001</v>
      </c>
      <c r="N17" s="7">
        <f>IF(ISNUMBER(_xll.BDP($C17, "DELTA_MID")),_xll.BDP($C17, "DELTA_MID")," ")</f>
        <v>-0.50763100000000005</v>
      </c>
      <c r="O17" s="7" t="str">
        <f>IF(ISNUMBER(N17),_xll.BDP($C17, "OPT_UNDL_TICKER"),"")</f>
        <v>USZ5</v>
      </c>
      <c r="P17" s="8">
        <f>IF(ISNUMBER(N17),_xll.BDP($C17, "OPT_UNDL_PX")," ")</f>
        <v>117.03125</v>
      </c>
      <c r="Q17" s="7">
        <f>IF(ISNUMBER(N17),+G17*_xll.BDP($C17, "PX_POS_MULT_FACTOR")*P17/K17," ")</f>
        <v>-0.11068170449364928</v>
      </c>
      <c r="R17" s="8">
        <f>IF(OR($A17="TUA",$A17="TYA"),"",IF(ISNUMBER(_xll.BDP($C17,"DUR_ADJ_OAS_MID")),_xll.BDP($C17,"DUR_ADJ_OAS_MID"),IF(ISNUMBER(_xll.BDP($E17&amp;" ISIN","DUR_ADJ_OAS_MID")),_xll.BDP($E17&amp;" ISIN","DUR_ADJ_OAS_MID")," ")))</f>
        <v>10.930796179010159</v>
      </c>
      <c r="S17" s="7">
        <f t="shared" si="0"/>
        <v>5.6185464333815681E-2</v>
      </c>
      <c r="T17" t="s">
        <v>83</v>
      </c>
      <c r="U17" t="s">
        <v>51</v>
      </c>
      <c r="AG17">
        <v>-3.4E-5</v>
      </c>
    </row>
    <row r="18" spans="1:33" x14ac:dyDescent="0.35">
      <c r="A18" t="s">
        <v>35</v>
      </c>
      <c r="B18" t="s">
        <v>84</v>
      </c>
      <c r="C18" t="s">
        <v>84</v>
      </c>
      <c r="F18" t="s">
        <v>85</v>
      </c>
      <c r="G18" s="1">
        <v>-41700000</v>
      </c>
      <c r="H18" s="1">
        <v>99.893754999999999</v>
      </c>
      <c r="I18" s="2">
        <v>-41655696.009999998</v>
      </c>
      <c r="J18" s="3">
        <v>-0.13584710999999999</v>
      </c>
      <c r="K18" s="4">
        <v>306636608.60000002</v>
      </c>
      <c r="L18" s="5">
        <v>14775001</v>
      </c>
      <c r="M18" s="6">
        <v>20.753745370000001</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85</v>
      </c>
      <c r="U18" t="s">
        <v>86</v>
      </c>
      <c r="AG18">
        <v>-3.4E-5</v>
      </c>
    </row>
    <row r="19" spans="1:33" x14ac:dyDescent="0.35">
      <c r="A19" t="s">
        <v>35</v>
      </c>
      <c r="B19" t="s">
        <v>87</v>
      </c>
      <c r="C19" t="s">
        <v>87</v>
      </c>
      <c r="F19" t="s">
        <v>88</v>
      </c>
      <c r="G19" s="1">
        <v>41700000</v>
      </c>
      <c r="H19" s="1">
        <v>100</v>
      </c>
      <c r="I19" s="2">
        <v>41700000</v>
      </c>
      <c r="J19" s="3">
        <v>0.13599159</v>
      </c>
      <c r="K19" s="4">
        <v>306636608.60000002</v>
      </c>
      <c r="L19" s="5">
        <v>14775001</v>
      </c>
      <c r="M19" s="6">
        <v>20.753745370000001</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88</v>
      </c>
      <c r="U19" t="s">
        <v>86</v>
      </c>
      <c r="AG19">
        <v>-3.4E-5</v>
      </c>
    </row>
    <row r="20" spans="1:33" x14ac:dyDescent="0.35">
      <c r="A20" t="s">
        <v>35</v>
      </c>
      <c r="B20" t="s">
        <v>89</v>
      </c>
      <c r="C20" t="s">
        <v>89</v>
      </c>
      <c r="D20" t="s">
        <v>90</v>
      </c>
      <c r="E20" t="s">
        <v>91</v>
      </c>
      <c r="F20" t="s">
        <v>92</v>
      </c>
      <c r="G20" s="1">
        <v>4300000</v>
      </c>
      <c r="H20" s="1">
        <v>99.461549000000005</v>
      </c>
      <c r="I20" s="2">
        <v>4276846.6100000003</v>
      </c>
      <c r="J20" s="3">
        <v>1.3947609999999999E-2</v>
      </c>
      <c r="K20" s="4">
        <v>306636608.60000002</v>
      </c>
      <c r="L20" s="5">
        <v>14775001</v>
      </c>
      <c r="M20" s="6">
        <v>20.753745370000001</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0.13619638856366115</v>
      </c>
      <c r="S20" s="7">
        <f t="shared" si="0"/>
        <v>1.8996141110944058E-3</v>
      </c>
      <c r="T20" t="s">
        <v>92</v>
      </c>
      <c r="U20" t="s">
        <v>93</v>
      </c>
      <c r="AG20">
        <v>-3.4E-5</v>
      </c>
    </row>
    <row r="21" spans="1:33" x14ac:dyDescent="0.35">
      <c r="A21" t="s">
        <v>35</v>
      </c>
      <c r="B21" t="s">
        <v>94</v>
      </c>
      <c r="C21" t="s">
        <v>94</v>
      </c>
      <c r="D21" t="s">
        <v>95</v>
      </c>
      <c r="E21" t="s">
        <v>96</v>
      </c>
      <c r="F21" t="s">
        <v>97</v>
      </c>
      <c r="G21" s="1">
        <v>2500000</v>
      </c>
      <c r="H21" s="1">
        <v>99.828599999999994</v>
      </c>
      <c r="I21" s="2">
        <v>2495715</v>
      </c>
      <c r="J21" s="3">
        <v>8.1390000000000004E-3</v>
      </c>
      <c r="K21" s="4">
        <v>306636608.60000002</v>
      </c>
      <c r="L21" s="5">
        <v>14775001</v>
      </c>
      <c r="M21" s="6">
        <v>20.753745370000001</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4.1023012763220623E-2</v>
      </c>
      <c r="S21" s="7">
        <f t="shared" si="0"/>
        <v>3.3388630087985264E-4</v>
      </c>
      <c r="T21" t="s">
        <v>97</v>
      </c>
      <c r="U21" t="s">
        <v>93</v>
      </c>
      <c r="AG21">
        <v>-3.4E-5</v>
      </c>
    </row>
    <row r="22" spans="1:33" x14ac:dyDescent="0.35">
      <c r="A22" t="s">
        <v>35</v>
      </c>
      <c r="B22" t="s">
        <v>98</v>
      </c>
      <c r="C22" t="s">
        <v>98</v>
      </c>
      <c r="D22" t="s">
        <v>99</v>
      </c>
      <c r="E22" t="s">
        <v>100</v>
      </c>
      <c r="F22" t="s">
        <v>101</v>
      </c>
      <c r="G22" s="1">
        <v>500000</v>
      </c>
      <c r="H22" s="1">
        <v>99.754052999999999</v>
      </c>
      <c r="I22" s="2">
        <v>498770.27</v>
      </c>
      <c r="J22" s="3">
        <v>1.6265800000000001E-3</v>
      </c>
      <c r="K22" s="4">
        <v>306636608.60000002</v>
      </c>
      <c r="L22" s="5">
        <v>14775001</v>
      </c>
      <c r="M22" s="6">
        <v>20.753745370000001</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6.0121937927987944E-2</v>
      </c>
      <c r="S22" s="7">
        <f t="shared" si="0"/>
        <v>9.7793141794906631E-5</v>
      </c>
      <c r="T22" t="s">
        <v>101</v>
      </c>
      <c r="U22" t="s">
        <v>93</v>
      </c>
      <c r="AG22">
        <v>-3.4E-5</v>
      </c>
    </row>
    <row r="23" spans="1:33" x14ac:dyDescent="0.35">
      <c r="A23" t="s">
        <v>35</v>
      </c>
      <c r="B23" t="s">
        <v>102</v>
      </c>
      <c r="C23" t="s">
        <v>102</v>
      </c>
      <c r="D23" t="s">
        <v>103</v>
      </c>
      <c r="E23" t="s">
        <v>104</v>
      </c>
      <c r="F23" t="s">
        <v>105</v>
      </c>
      <c r="G23" s="1">
        <v>10500000</v>
      </c>
      <c r="H23" s="1">
        <v>99.592027999999999</v>
      </c>
      <c r="I23" s="2">
        <v>10457162.939999999</v>
      </c>
      <c r="J23" s="3">
        <v>3.4102790000000001E-2</v>
      </c>
      <c r="K23" s="4">
        <v>306636608.60000002</v>
      </c>
      <c r="L23" s="5">
        <v>14775001</v>
      </c>
      <c r="M23" s="6">
        <v>20.753745370000001</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0.1008901750301862</v>
      </c>
      <c r="S23" s="7">
        <f t="shared" si="0"/>
        <v>3.4406364521176835E-3</v>
      </c>
      <c r="T23" t="s">
        <v>105</v>
      </c>
      <c r="U23" t="s">
        <v>93</v>
      </c>
      <c r="AG23">
        <v>-3.4E-5</v>
      </c>
    </row>
    <row r="24" spans="1:33" x14ac:dyDescent="0.35">
      <c r="A24" t="s">
        <v>35</v>
      </c>
      <c r="B24" t="s">
        <v>106</v>
      </c>
      <c r="C24" t="s">
        <v>106</v>
      </c>
      <c r="D24" t="s">
        <v>107</v>
      </c>
      <c r="E24" t="s">
        <v>108</v>
      </c>
      <c r="F24" t="s">
        <v>109</v>
      </c>
      <c r="G24" s="1">
        <v>3000000</v>
      </c>
      <c r="H24" s="1">
        <v>98.900737000000007</v>
      </c>
      <c r="I24" s="2">
        <v>2967022.11</v>
      </c>
      <c r="J24" s="3">
        <v>9.6760200000000005E-3</v>
      </c>
      <c r="K24" s="4">
        <v>306636608.60000002</v>
      </c>
      <c r="L24" s="5">
        <v>14775001</v>
      </c>
      <c r="M24" s="6">
        <v>20.753745370000001</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f>IF(OR($A24="TUA",$A24="TYA"),"",IF(ISNUMBER(_xll.BDP($C24,"DUR_ADJ_OAS_MID")),_xll.BDP($C24,"DUR_ADJ_OAS_MID"),IF(ISNUMBER(_xll.BDP($E24&amp;" ISIN","DUR_ADJ_OAS_MID")),_xll.BDP($E24&amp;" ISIN","DUR_ADJ_OAS_MID")," ")))</f>
        <v>0.28172645298418497</v>
      </c>
      <c r="S24" s="7">
        <f t="shared" si="0"/>
        <v>2.7259907936040338E-3</v>
      </c>
      <c r="T24" t="s">
        <v>109</v>
      </c>
      <c r="U24" t="s">
        <v>93</v>
      </c>
      <c r="AG24">
        <v>-3.4E-5</v>
      </c>
    </row>
    <row r="25" spans="1:33" x14ac:dyDescent="0.35">
      <c r="A25" t="s">
        <v>35</v>
      </c>
      <c r="B25" t="s">
        <v>110</v>
      </c>
      <c r="C25" t="s">
        <v>110</v>
      </c>
      <c r="G25" s="1">
        <v>3233448.59</v>
      </c>
      <c r="H25" s="1">
        <v>1</v>
      </c>
      <c r="I25" s="2">
        <v>3233448.59</v>
      </c>
      <c r="J25" s="3">
        <v>1.0544889999999999E-2</v>
      </c>
      <c r="K25" s="4">
        <v>306636608.60000002</v>
      </c>
      <c r="L25" s="5">
        <v>14775001</v>
      </c>
      <c r="M25" s="6">
        <v>20.753745370000001</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110</v>
      </c>
      <c r="U25" t="s">
        <v>110</v>
      </c>
      <c r="AG25">
        <v>-3.4E-5</v>
      </c>
    </row>
    <row r="26" spans="1:33" x14ac:dyDescent="0.35">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row>
    <row r="27" spans="1:33" x14ac:dyDescent="0.35">
      <c r="A27" t="s">
        <v>111</v>
      </c>
      <c r="B27" t="s">
        <v>46</v>
      </c>
      <c r="C27" t="s">
        <v>47</v>
      </c>
      <c r="F27" t="s">
        <v>46</v>
      </c>
      <c r="G27" s="1">
        <v>300</v>
      </c>
      <c r="H27" s="1">
        <v>116.71875</v>
      </c>
      <c r="I27" s="2">
        <v>35015625</v>
      </c>
      <c r="J27" s="3">
        <v>9.8611400000000002E-2</v>
      </c>
      <c r="K27" s="4">
        <v>355086989.24000001</v>
      </c>
      <c r="L27" s="5">
        <v>14900001</v>
      </c>
      <c r="M27" s="6">
        <v>23.831339960000001</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f>IF(OR($A27="TUA",$A27="TYA"),"",IF(ISNUMBER(_xll.BDP($C27,"DUR_ADJ_OAS_MID")),_xll.BDP($C27,"DUR_ADJ_OAS_MID"),IF(ISNUMBER(_xll.BDP($E27&amp;" ISIN","DUR_ADJ_OAS_MID")),_xll.BDP($E27&amp;" ISIN","DUR_ADJ_OAS_MID")," ")))</f>
        <v>10.930796179010159</v>
      </c>
      <c r="S27" s="7">
        <f t="shared" si="0"/>
        <v>1.0779011143268424</v>
      </c>
      <c r="T27" t="s">
        <v>48</v>
      </c>
      <c r="U27" t="s">
        <v>45</v>
      </c>
      <c r="AG27">
        <v>-3.4999999999999997E-5</v>
      </c>
    </row>
    <row r="28" spans="1:33" x14ac:dyDescent="0.35">
      <c r="A28" t="s">
        <v>111</v>
      </c>
      <c r="B28" t="s">
        <v>54</v>
      </c>
      <c r="C28" t="s">
        <v>55</v>
      </c>
      <c r="F28" t="s">
        <v>56</v>
      </c>
      <c r="G28" s="1">
        <v>-300</v>
      </c>
      <c r="H28" s="1">
        <v>0.140625</v>
      </c>
      <c r="I28" s="2">
        <v>-42187.5</v>
      </c>
      <c r="J28" s="3">
        <v>-1.1881E-4</v>
      </c>
      <c r="K28" s="4">
        <v>355086989.24000001</v>
      </c>
      <c r="L28" s="5">
        <v>14900001</v>
      </c>
      <c r="M28" s="6">
        <v>23.831339960000001</v>
      </c>
      <c r="N28" s="7">
        <f>IF(ISNUMBER(_xll.BDP($C28, "DELTA_MID")),_xll.BDP($C28, "DELTA_MID")," ")</f>
        <v>-6.0366999999999997E-2</v>
      </c>
      <c r="O28" s="7" t="str">
        <f>IF(ISNUMBER(N28),_xll.BDP($C28, "OPT_UNDL_TICKER"),"")</f>
        <v>USH6</v>
      </c>
      <c r="P28" s="8">
        <f>IF(ISNUMBER(N28),_xll.BDP($C28, "OPT_UNDL_PX")," ")</f>
        <v>116.59375</v>
      </c>
      <c r="Q28" s="7">
        <f>IF(ISNUMBER(N28),+G28*_xll.BDP($C28, "PX_POS_MULT_FACTOR")*P28/K28," ")</f>
        <v>-9.8505791707165613E-2</v>
      </c>
      <c r="R28" s="8">
        <f>IF(OR($A28="TUA",$A28="TYA"),"",IF(ISNUMBER(_xll.BDP($C28,"DUR_ADJ_OAS_MID")),_xll.BDP($C28,"DUR_ADJ_OAS_MID"),IF(ISNUMBER(_xll.BDP($E28&amp;" ISIN","DUR_ADJ_OAS_MID")),_xll.BDP($E28&amp;" ISIN","DUR_ADJ_OAS_MID")," ")))</f>
        <v>12.374394176063801</v>
      </c>
      <c r="S28" s="7">
        <f t="shared" si="0"/>
        <v>5.9464991279864661E-3</v>
      </c>
      <c r="T28" t="s">
        <v>56</v>
      </c>
      <c r="U28" t="s">
        <v>51</v>
      </c>
      <c r="AG28">
        <v>-3.4999999999999997E-5</v>
      </c>
    </row>
    <row r="29" spans="1:33" x14ac:dyDescent="0.35">
      <c r="A29" t="s">
        <v>111</v>
      </c>
      <c r="B29" t="s">
        <v>57</v>
      </c>
      <c r="C29" t="s">
        <v>58</v>
      </c>
      <c r="F29" t="s">
        <v>59</v>
      </c>
      <c r="G29" s="1">
        <v>-300</v>
      </c>
      <c r="H29" s="1">
        <v>0.1875</v>
      </c>
      <c r="I29" s="2">
        <v>-56250</v>
      </c>
      <c r="J29" s="3">
        <v>-1.5841E-4</v>
      </c>
      <c r="K29" s="4">
        <v>355086989.24000001</v>
      </c>
      <c r="L29" s="5">
        <v>14900001</v>
      </c>
      <c r="M29" s="6">
        <v>23.831339960000001</v>
      </c>
      <c r="N29" s="7">
        <f>IF(ISNUMBER(_xll.BDP($C29, "DELTA_MID")),_xll.BDP($C29, "DELTA_MID")," ")</f>
        <v>-8.4103999999999998E-2</v>
      </c>
      <c r="O29" s="7" t="str">
        <f>IF(ISNUMBER(N29),_xll.BDP($C29, "OPT_UNDL_TICKER"),"")</f>
        <v>USH6</v>
      </c>
      <c r="P29" s="8">
        <f>IF(ISNUMBER(N29),_xll.BDP($C29, "OPT_UNDL_PX")," ")</f>
        <v>116.59375</v>
      </c>
      <c r="Q29" s="7">
        <f>IF(ISNUMBER(N29),+G29*_xll.BDP($C29, "PX_POS_MULT_FACTOR")*P29/K29," ")</f>
        <v>-9.8505791707165613E-2</v>
      </c>
      <c r="R29" s="8">
        <f>IF(OR($A29="TUA",$A29="TYA"),"",IF(ISNUMBER(_xll.BDP($C29,"DUR_ADJ_OAS_MID")),_xll.BDP($C29,"DUR_ADJ_OAS_MID"),IF(ISNUMBER(_xll.BDP($E29&amp;" ISIN","DUR_ADJ_OAS_MID")),_xll.BDP($E29&amp;" ISIN","DUR_ADJ_OAS_MID")," ")))</f>
        <v>12.374394176063801</v>
      </c>
      <c r="S29" s="7">
        <f t="shared" si="0"/>
        <v>8.2847311057394572E-3</v>
      </c>
      <c r="T29" t="s">
        <v>59</v>
      </c>
      <c r="U29" t="s">
        <v>51</v>
      </c>
      <c r="AG29">
        <v>-3.4999999999999997E-5</v>
      </c>
    </row>
    <row r="30" spans="1:33" x14ac:dyDescent="0.35">
      <c r="A30" t="s">
        <v>111</v>
      </c>
      <c r="B30" t="s">
        <v>60</v>
      </c>
      <c r="C30" t="s">
        <v>61</v>
      </c>
      <c r="F30" t="s">
        <v>62</v>
      </c>
      <c r="G30" s="1">
        <v>-300</v>
      </c>
      <c r="H30" s="1">
        <v>0.28125</v>
      </c>
      <c r="I30" s="2">
        <v>-84375</v>
      </c>
      <c r="J30" s="3">
        <v>-2.3761999999999999E-4</v>
      </c>
      <c r="K30" s="4">
        <v>355086989.24000001</v>
      </c>
      <c r="L30" s="5">
        <v>14900001</v>
      </c>
      <c r="M30" s="6">
        <v>23.831339960000001</v>
      </c>
      <c r="N30" s="7">
        <f>IF(ISNUMBER(_xll.BDP($C30, "DELTA_MID")),_xll.BDP($C30, "DELTA_MID")," ")</f>
        <v>-0.121833</v>
      </c>
      <c r="O30" s="7" t="str">
        <f>IF(ISNUMBER(N30),_xll.BDP($C30, "OPT_UNDL_TICKER"),"")</f>
        <v>USH6</v>
      </c>
      <c r="P30" s="8">
        <f>IF(ISNUMBER(N30),_xll.BDP($C30, "OPT_UNDL_PX")," ")</f>
        <v>116.59375</v>
      </c>
      <c r="Q30" s="7">
        <f>IF(ISNUMBER(N30),+G30*_xll.BDP($C30, "PX_POS_MULT_FACTOR")*P30/K30," ")</f>
        <v>-9.8505791707165613E-2</v>
      </c>
      <c r="R30" s="8">
        <f>IF(OR($A30="TUA",$A30="TYA"),"",IF(ISNUMBER(_xll.BDP($C30,"DUR_ADJ_OAS_MID")),_xll.BDP($C30,"DUR_ADJ_OAS_MID"),IF(ISNUMBER(_xll.BDP($E30&amp;" ISIN","DUR_ADJ_OAS_MID")),_xll.BDP($E30&amp;" ISIN","DUR_ADJ_OAS_MID")," ")))</f>
        <v>12.374394176063801</v>
      </c>
      <c r="S30" s="7">
        <f t="shared" si="0"/>
        <v>1.2001256121059107E-2</v>
      </c>
      <c r="T30" t="s">
        <v>62</v>
      </c>
      <c r="U30" t="s">
        <v>51</v>
      </c>
      <c r="AG30">
        <v>-3.4999999999999997E-5</v>
      </c>
    </row>
    <row r="31" spans="1:33" x14ac:dyDescent="0.35">
      <c r="A31" t="s">
        <v>111</v>
      </c>
      <c r="B31" t="s">
        <v>63</v>
      </c>
      <c r="C31" t="s">
        <v>64</v>
      </c>
      <c r="F31" t="s">
        <v>65</v>
      </c>
      <c r="G31" s="1">
        <v>-300</v>
      </c>
      <c r="H31" s="1">
        <v>0.421875</v>
      </c>
      <c r="I31" s="2">
        <v>-126562.5</v>
      </c>
      <c r="J31" s="3">
        <v>-3.5642999999999997E-4</v>
      </c>
      <c r="K31" s="4">
        <v>355086989.24000001</v>
      </c>
      <c r="L31" s="5">
        <v>14900001</v>
      </c>
      <c r="M31" s="6">
        <v>23.831339960000001</v>
      </c>
      <c r="N31" s="7">
        <f>IF(ISNUMBER(_xll.BDP($C31, "DELTA_MID")),_xll.BDP($C31, "DELTA_MID")," ")</f>
        <v>-0.17408999999999999</v>
      </c>
      <c r="O31" s="7" t="str">
        <f>IF(ISNUMBER(N31),_xll.BDP($C31, "OPT_UNDL_TICKER"),"")</f>
        <v>USH6</v>
      </c>
      <c r="P31" s="8">
        <f>IF(ISNUMBER(N31),_xll.BDP($C31, "OPT_UNDL_PX")," ")</f>
        <v>116.59375</v>
      </c>
      <c r="Q31" s="7">
        <f>IF(ISNUMBER(N31),+G31*_xll.BDP($C31, "PX_POS_MULT_FACTOR")*P31/K31," ")</f>
        <v>-9.8505791707165613E-2</v>
      </c>
      <c r="R31" s="8">
        <f>IF(OR($A31="TUA",$A31="TYA"),"",IF(ISNUMBER(_xll.BDP($C31,"DUR_ADJ_OAS_MID")),_xll.BDP($C31,"DUR_ADJ_OAS_MID"),IF(ISNUMBER(_xll.BDP($E31&amp;" ISIN","DUR_ADJ_OAS_MID")),_xll.BDP($E31&amp;" ISIN","DUR_ADJ_OAS_MID")," ")))</f>
        <v>12.374394176063801</v>
      </c>
      <c r="S31" s="7">
        <f t="shared" si="0"/>
        <v>1.7148873278300461E-2</v>
      </c>
      <c r="T31" t="s">
        <v>65</v>
      </c>
      <c r="U31" t="s">
        <v>51</v>
      </c>
      <c r="AG31">
        <v>-3.4999999999999997E-5</v>
      </c>
    </row>
    <row r="32" spans="1:33" x14ac:dyDescent="0.35">
      <c r="A32" t="s">
        <v>111</v>
      </c>
      <c r="B32" t="s">
        <v>66</v>
      </c>
      <c r="C32" t="s">
        <v>67</v>
      </c>
      <c r="F32" t="s">
        <v>68</v>
      </c>
      <c r="G32" s="1">
        <v>-300</v>
      </c>
      <c r="H32" s="1">
        <v>0.640625</v>
      </c>
      <c r="I32" s="2">
        <v>-192187.5</v>
      </c>
      <c r="J32" s="3">
        <v>-5.4124000000000002E-4</v>
      </c>
      <c r="K32" s="4">
        <v>355086989.24000001</v>
      </c>
      <c r="L32" s="5">
        <v>14900001</v>
      </c>
      <c r="M32" s="6">
        <v>23.831339960000001</v>
      </c>
      <c r="N32" s="7">
        <f>IF(ISNUMBER(_xll.BDP($C32, "DELTA_MID")),_xll.BDP($C32, "DELTA_MID")," ")</f>
        <v>-0.244807</v>
      </c>
      <c r="O32" s="7" t="str">
        <f>IF(ISNUMBER(N32),_xll.BDP($C32, "OPT_UNDL_TICKER"),"")</f>
        <v>USH6</v>
      </c>
      <c r="P32" s="8">
        <f>IF(ISNUMBER(N32),_xll.BDP($C32, "OPT_UNDL_PX")," ")</f>
        <v>116.59375</v>
      </c>
      <c r="Q32" s="7">
        <f>IF(ISNUMBER(N32),+G32*_xll.BDP($C32, "PX_POS_MULT_FACTOR")*P32/K32," ")</f>
        <v>-9.8505791707165613E-2</v>
      </c>
      <c r="R32" s="8">
        <f>IF(OR($A32="TUA",$A32="TYA"),"",IF(ISNUMBER(_xll.BDP($C32,"DUR_ADJ_OAS_MID")),_xll.BDP($C32,"DUR_ADJ_OAS_MID"),IF(ISNUMBER(_xll.BDP($E32&amp;" ISIN","DUR_ADJ_OAS_MID")),_xll.BDP($E32&amp;" ISIN","DUR_ADJ_OAS_MID")," ")))</f>
        <v>12.374394176063801</v>
      </c>
      <c r="S32" s="7">
        <f t="shared" si="0"/>
        <v>2.4114907350456093E-2</v>
      </c>
      <c r="T32" t="s">
        <v>68</v>
      </c>
      <c r="U32" t="s">
        <v>51</v>
      </c>
      <c r="AG32">
        <v>-3.4999999999999997E-5</v>
      </c>
    </row>
    <row r="33" spans="1:33" x14ac:dyDescent="0.35">
      <c r="A33" t="s">
        <v>111</v>
      </c>
      <c r="B33" t="s">
        <v>69</v>
      </c>
      <c r="C33" t="s">
        <v>70</v>
      </c>
      <c r="F33" t="s">
        <v>71</v>
      </c>
      <c r="G33" s="1">
        <v>-300</v>
      </c>
      <c r="H33" s="1">
        <v>0.953125</v>
      </c>
      <c r="I33" s="2">
        <v>-285937.5</v>
      </c>
      <c r="J33" s="3">
        <v>-8.0526000000000003E-4</v>
      </c>
      <c r="K33" s="4">
        <v>355086989.24000001</v>
      </c>
      <c r="L33" s="5">
        <v>14900001</v>
      </c>
      <c r="M33" s="6">
        <v>23.831339960000001</v>
      </c>
      <c r="N33" s="7">
        <f>IF(ISNUMBER(_xll.BDP($C33, "DELTA_MID")),_xll.BDP($C33, "DELTA_MID")," ")</f>
        <v>-0.33327800000000002</v>
      </c>
      <c r="O33" s="7" t="str">
        <f>IF(ISNUMBER(N33),_xll.BDP($C33, "OPT_UNDL_TICKER"),"")</f>
        <v>USH6</v>
      </c>
      <c r="P33" s="8">
        <f>IF(ISNUMBER(N33),_xll.BDP($C33, "OPT_UNDL_PX")," ")</f>
        <v>116.59375</v>
      </c>
      <c r="Q33" s="7">
        <f>IF(ISNUMBER(N33),+G33*_xll.BDP($C33, "PX_POS_MULT_FACTOR")*P33/K33," ")</f>
        <v>-9.8505791707165613E-2</v>
      </c>
      <c r="R33" s="8">
        <f>IF(OR($A33="TUA",$A33="TYA"),"",IF(ISNUMBER(_xll.BDP($C33,"DUR_ADJ_OAS_MID")),_xll.BDP($C33,"DUR_ADJ_OAS_MID"),IF(ISNUMBER(_xll.BDP($E33&amp;" ISIN","DUR_ADJ_OAS_MID")),_xll.BDP($E33&amp;" ISIN","DUR_ADJ_OAS_MID")," ")))</f>
        <v>12.374333550256505</v>
      </c>
      <c r="S33" s="7">
        <f t="shared" si="0"/>
        <v>3.2829813248580746E-2</v>
      </c>
      <c r="T33" t="s">
        <v>71</v>
      </c>
      <c r="U33" t="s">
        <v>51</v>
      </c>
      <c r="AG33">
        <v>-3.4999999999999997E-5</v>
      </c>
    </row>
    <row r="34" spans="1:33" x14ac:dyDescent="0.35">
      <c r="A34" t="s">
        <v>111</v>
      </c>
      <c r="B34" t="s">
        <v>72</v>
      </c>
      <c r="C34" t="s">
        <v>73</v>
      </c>
      <c r="F34" t="s">
        <v>74</v>
      </c>
      <c r="G34" s="1">
        <v>-300</v>
      </c>
      <c r="H34" s="1">
        <v>1.359375</v>
      </c>
      <c r="I34" s="2">
        <v>-407812.5</v>
      </c>
      <c r="J34" s="3">
        <v>-1.1484900000000001E-3</v>
      </c>
      <c r="K34" s="4">
        <v>355086989.24000001</v>
      </c>
      <c r="L34" s="5">
        <v>14900001</v>
      </c>
      <c r="M34" s="6">
        <v>23.831339960000001</v>
      </c>
      <c r="N34" s="7">
        <f>IF(ISNUMBER(_xll.BDP($C34, "DELTA_MID")),_xll.BDP($C34, "DELTA_MID")," ")</f>
        <v>-0.432778</v>
      </c>
      <c r="O34" s="7" t="str">
        <f>IF(ISNUMBER(N34),_xll.BDP($C34, "OPT_UNDL_TICKER"),"")</f>
        <v>USH6</v>
      </c>
      <c r="P34" s="8">
        <f>IF(ISNUMBER(N34),_xll.BDP($C34, "OPT_UNDL_PX")," ")</f>
        <v>116.59375</v>
      </c>
      <c r="Q34" s="7">
        <f>IF(ISNUMBER(N34),+G34*_xll.BDP($C34, "PX_POS_MULT_FACTOR")*P34/K34," ")</f>
        <v>-9.8505791707165613E-2</v>
      </c>
      <c r="R34" s="8">
        <f>IF(OR($A34="TUA",$A34="TYA"),"",IF(ISNUMBER(_xll.BDP($C34,"DUR_ADJ_OAS_MID")),_xll.BDP($C34,"DUR_ADJ_OAS_MID"),IF(ISNUMBER(_xll.BDP($E34&amp;" ISIN","DUR_ADJ_OAS_MID")),_xll.BDP($E34&amp;" ISIN","DUR_ADJ_OAS_MID")," ")))</f>
        <v>12.374139769660209</v>
      </c>
      <c r="S34" s="7">
        <f t="shared" si="0"/>
        <v>4.2631139523443717E-2</v>
      </c>
      <c r="T34" t="s">
        <v>74</v>
      </c>
      <c r="U34" t="s">
        <v>51</v>
      </c>
      <c r="AG34">
        <v>-3.4999999999999997E-5</v>
      </c>
    </row>
    <row r="35" spans="1:33" x14ac:dyDescent="0.35">
      <c r="A35" t="s">
        <v>111</v>
      </c>
      <c r="B35" t="s">
        <v>75</v>
      </c>
      <c r="C35" t="s">
        <v>76</v>
      </c>
      <c r="F35" t="s">
        <v>77</v>
      </c>
      <c r="G35" s="1">
        <v>-300</v>
      </c>
      <c r="H35" s="1">
        <v>0.21875</v>
      </c>
      <c r="I35" s="2">
        <v>-65625</v>
      </c>
      <c r="J35" s="3">
        <v>-1.8480999999999999E-4</v>
      </c>
      <c r="K35" s="4">
        <v>355086989.24000001</v>
      </c>
      <c r="L35" s="5">
        <v>14900001</v>
      </c>
      <c r="M35" s="6">
        <v>23.831339960000001</v>
      </c>
      <c r="N35" s="7">
        <f>IF(ISNUMBER(_xll.BDP($C35, "DELTA_MID")),_xll.BDP($C35, "DELTA_MID")," ")</f>
        <v>0.33858899999999997</v>
      </c>
      <c r="O35" s="7" t="str">
        <f>IF(ISNUMBER(N35),_xll.BDP($C35, "OPT_UNDL_TICKER"),"")</f>
        <v>USZ5</v>
      </c>
      <c r="P35" s="8">
        <f>IF(ISNUMBER(N35),_xll.BDP($C35, "OPT_UNDL_PX")," ")</f>
        <v>117</v>
      </c>
      <c r="Q35" s="7">
        <f>IF(ISNUMBER(N35),+G35*_xll.BDP($C35, "PX_POS_MULT_FACTOR")*P35/K35," ")</f>
        <v>-9.8849017462242852E-2</v>
      </c>
      <c r="R35" s="8">
        <f>IF(OR($A35="TUA",$A35="TYA"),"",IF(ISNUMBER(_xll.BDP($C35,"DUR_ADJ_OAS_MID")),_xll.BDP($C35,"DUR_ADJ_OAS_MID"),IF(ISNUMBER(_xll.BDP($E35&amp;" ISIN","DUR_ADJ_OAS_MID")),_xll.BDP($E35&amp;" ISIN","DUR_ADJ_OAS_MID")," ")))</f>
        <v>10.930729619124628</v>
      </c>
      <c r="S35" s="7">
        <f t="shared" si="0"/>
        <v>-3.3469189973523342E-2</v>
      </c>
      <c r="T35" t="s">
        <v>77</v>
      </c>
      <c r="U35" t="s">
        <v>51</v>
      </c>
      <c r="AG35">
        <v>-3.4999999999999997E-5</v>
      </c>
    </row>
    <row r="36" spans="1:33" x14ac:dyDescent="0.35">
      <c r="A36" t="s">
        <v>111</v>
      </c>
      <c r="B36" t="s">
        <v>78</v>
      </c>
      <c r="C36" t="s">
        <v>79</v>
      </c>
      <c r="F36" t="s">
        <v>80</v>
      </c>
      <c r="G36" s="1">
        <v>-300</v>
      </c>
      <c r="H36" s="1">
        <v>0.109375</v>
      </c>
      <c r="I36" s="2">
        <v>-32812.5</v>
      </c>
      <c r="J36" s="3">
        <v>-9.2410000000000005E-5</v>
      </c>
      <c r="K36" s="4">
        <v>355086989.24000001</v>
      </c>
      <c r="L36" s="5">
        <v>14900001</v>
      </c>
      <c r="M36" s="6">
        <v>23.831339960000001</v>
      </c>
      <c r="N36" s="7">
        <f>IF(ISNUMBER(_xll.BDP($C36, "DELTA_MID")),_xll.BDP($C36, "DELTA_MID")," ")</f>
        <v>0.20924699999999999</v>
      </c>
      <c r="O36" s="7" t="str">
        <f>IF(ISNUMBER(N36),_xll.BDP($C36, "OPT_UNDL_TICKER"),"")</f>
        <v>USZ5</v>
      </c>
      <c r="P36" s="8">
        <f>IF(ISNUMBER(N36),_xll.BDP($C36, "OPT_UNDL_PX")," ")</f>
        <v>117</v>
      </c>
      <c r="Q36" s="7">
        <f>IF(ISNUMBER(N36),+G36*_xll.BDP($C36, "PX_POS_MULT_FACTOR")*P36/K36," ")</f>
        <v>-9.8849017462242852E-2</v>
      </c>
      <c r="R36" s="8">
        <f>IF(OR($A36="TUA",$A36="TYA"),"",IF(ISNUMBER(_xll.BDP($C36,"DUR_ADJ_OAS_MID")),_xll.BDP($C36,"DUR_ADJ_OAS_MID"),IF(ISNUMBER(_xll.BDP($E36&amp;" ISIN","DUR_ADJ_OAS_MID")),_xll.BDP($E36&amp;" ISIN","DUR_ADJ_OAS_MID")," ")))</f>
        <v>10.930796179010159</v>
      </c>
      <c r="S36" s="7">
        <f t="shared" si="0"/>
        <v>-2.0683860356921928E-2</v>
      </c>
      <c r="T36" t="s">
        <v>80</v>
      </c>
      <c r="U36" t="s">
        <v>51</v>
      </c>
      <c r="AG36">
        <v>-3.4999999999999997E-5</v>
      </c>
    </row>
    <row r="37" spans="1:33" x14ac:dyDescent="0.35">
      <c r="A37" t="s">
        <v>111</v>
      </c>
      <c r="B37" t="s">
        <v>81</v>
      </c>
      <c r="C37" t="s">
        <v>82</v>
      </c>
      <c r="F37" t="s">
        <v>83</v>
      </c>
      <c r="G37" s="1">
        <v>-300</v>
      </c>
      <c r="H37" s="1">
        <v>0.671875</v>
      </c>
      <c r="I37" s="2">
        <v>-201562.5</v>
      </c>
      <c r="J37" s="3">
        <v>-5.6764000000000001E-4</v>
      </c>
      <c r="K37" s="4">
        <v>355086989.24000001</v>
      </c>
      <c r="L37" s="5">
        <v>14900001</v>
      </c>
      <c r="M37" s="6">
        <v>23.831339960000001</v>
      </c>
      <c r="N37" s="7">
        <f>IF(ISNUMBER(_xll.BDP($C37, "DELTA_MID")),_xll.BDP($C37, "DELTA_MID")," ")</f>
        <v>-0.50763100000000005</v>
      </c>
      <c r="O37" s="7" t="str">
        <f>IF(ISNUMBER(N37),_xll.BDP($C37, "OPT_UNDL_TICKER"),"")</f>
        <v>USZ5</v>
      </c>
      <c r="P37" s="8">
        <f>IF(ISNUMBER(N37),_xll.BDP($C37, "OPT_UNDL_PX")," ")</f>
        <v>117.03125</v>
      </c>
      <c r="Q37" s="7">
        <f>IF(ISNUMBER(N37),+G37*_xll.BDP($C37, "PX_POS_MULT_FACTOR")*P37/K37," ")</f>
        <v>-9.887541944340264E-2</v>
      </c>
      <c r="R37" s="8">
        <f>IF(OR($A37="TUA",$A37="TYA"),"",IF(ISNUMBER(_xll.BDP($C37,"DUR_ADJ_OAS_MID")),_xll.BDP($C37,"DUR_ADJ_OAS_MID"),IF(ISNUMBER(_xll.BDP($E37&amp;" ISIN","DUR_ADJ_OAS_MID")),_xll.BDP($E37&amp;" ISIN","DUR_ADJ_OAS_MID")," ")))</f>
        <v>10.930796179010159</v>
      </c>
      <c r="S37" s="7">
        <f t="shared" si="0"/>
        <v>5.0192228047473933E-2</v>
      </c>
      <c r="T37" t="s">
        <v>83</v>
      </c>
      <c r="U37" t="s">
        <v>51</v>
      </c>
      <c r="AG37">
        <v>-3.4999999999999997E-5</v>
      </c>
    </row>
    <row r="38" spans="1:33" x14ac:dyDescent="0.35">
      <c r="A38" t="s">
        <v>111</v>
      </c>
      <c r="B38" t="s">
        <v>112</v>
      </c>
      <c r="C38" t="s">
        <v>113</v>
      </c>
      <c r="D38" t="s">
        <v>114</v>
      </c>
      <c r="E38" t="s">
        <v>115</v>
      </c>
      <c r="F38" t="s">
        <v>116</v>
      </c>
      <c r="G38" s="1">
        <v>3401000</v>
      </c>
      <c r="H38" s="1">
        <v>100.25</v>
      </c>
      <c r="I38" s="2">
        <v>340950250</v>
      </c>
      <c r="J38" s="3">
        <v>0.96018795000000001</v>
      </c>
      <c r="K38" s="4">
        <v>355086989.24000001</v>
      </c>
      <c r="L38" s="5">
        <v>14900001</v>
      </c>
      <c r="M38" s="6">
        <v>23.831339960000001</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116</v>
      </c>
      <c r="U38" t="s">
        <v>41</v>
      </c>
      <c r="AG38">
        <v>-3.4999999999999997E-5</v>
      </c>
    </row>
    <row r="39" spans="1:33" x14ac:dyDescent="0.35">
      <c r="A39" t="s">
        <v>111</v>
      </c>
      <c r="B39" t="s">
        <v>94</v>
      </c>
      <c r="C39" t="s">
        <v>94</v>
      </c>
      <c r="D39" t="s">
        <v>95</v>
      </c>
      <c r="E39" t="s">
        <v>96</v>
      </c>
      <c r="F39" t="s">
        <v>97</v>
      </c>
      <c r="G39" s="1">
        <v>3000000</v>
      </c>
      <c r="H39" s="1">
        <v>99.828599999999994</v>
      </c>
      <c r="I39" s="2">
        <v>2994858</v>
      </c>
      <c r="J39" s="3">
        <v>8.4341499999999996E-3</v>
      </c>
      <c r="K39" s="4">
        <v>355086989.24000001</v>
      </c>
      <c r="L39" s="5">
        <v>14900001</v>
      </c>
      <c r="M39" s="6">
        <v>23.831339960000001</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f>IF(OR($A39="TUA",$A39="TYA"),"",IF(ISNUMBER(_xll.BDP($C39,"DUR_ADJ_OAS_MID")),_xll.BDP($C39,"DUR_ADJ_OAS_MID"),IF(ISNUMBER(_xll.BDP($E39&amp;" ISIN","DUR_ADJ_OAS_MID")),_xll.BDP($E39&amp;" ISIN","DUR_ADJ_OAS_MID")," ")))</f>
        <v>4.1023012763220623E-2</v>
      </c>
      <c r="S39" s="7">
        <f t="shared" si="0"/>
        <v>3.4599424309691718E-4</v>
      </c>
      <c r="T39" t="s">
        <v>97</v>
      </c>
      <c r="U39" t="s">
        <v>93</v>
      </c>
      <c r="AG39">
        <v>-3.4999999999999997E-5</v>
      </c>
    </row>
    <row r="40" spans="1:33" x14ac:dyDescent="0.35">
      <c r="A40" t="s">
        <v>111</v>
      </c>
      <c r="B40" t="s">
        <v>102</v>
      </c>
      <c r="C40" t="s">
        <v>102</v>
      </c>
      <c r="D40" t="s">
        <v>103</v>
      </c>
      <c r="E40" t="s">
        <v>104</v>
      </c>
      <c r="F40" t="s">
        <v>105</v>
      </c>
      <c r="G40" s="1">
        <v>12000000</v>
      </c>
      <c r="H40" s="1">
        <v>99.592027999999999</v>
      </c>
      <c r="I40" s="2">
        <v>11951043.359999999</v>
      </c>
      <c r="J40" s="3">
        <v>3.3656659999999998E-2</v>
      </c>
      <c r="K40" s="4">
        <v>355086989.24000001</v>
      </c>
      <c r="L40" s="5">
        <v>14900001</v>
      </c>
      <c r="M40" s="6">
        <v>23.831339960000001</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f>IF(OR($A40="TUA",$A40="TYA"),"",IF(ISNUMBER(_xll.BDP($C40,"DUR_ADJ_OAS_MID")),_xll.BDP($C40,"DUR_ADJ_OAS_MID"),IF(ISNUMBER(_xll.BDP($E40&amp;" ISIN","DUR_ADJ_OAS_MID")),_xll.BDP($E40&amp;" ISIN","DUR_ADJ_OAS_MID")," ")))</f>
        <v>0.1008901750301862</v>
      </c>
      <c r="S40" s="7">
        <f t="shared" si="0"/>
        <v>3.3956263183314663E-3</v>
      </c>
      <c r="T40" t="s">
        <v>105</v>
      </c>
      <c r="U40" t="s">
        <v>93</v>
      </c>
      <c r="AG40">
        <v>-3.4999999999999997E-5</v>
      </c>
    </row>
    <row r="41" spans="1:33" x14ac:dyDescent="0.35">
      <c r="A41" t="s">
        <v>111</v>
      </c>
      <c r="B41" t="s">
        <v>110</v>
      </c>
      <c r="C41" t="s">
        <v>110</v>
      </c>
      <c r="G41" s="1">
        <v>686150.37</v>
      </c>
      <c r="H41" s="1">
        <v>1</v>
      </c>
      <c r="I41" s="2">
        <v>686150.37</v>
      </c>
      <c r="J41" s="3">
        <v>1.9323400000000001E-3</v>
      </c>
      <c r="K41" s="4">
        <v>355086989.24000001</v>
      </c>
      <c r="L41" s="5">
        <v>14900001</v>
      </c>
      <c r="M41" s="6">
        <v>23.831339960000001</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110</v>
      </c>
      <c r="U41" t="s">
        <v>110</v>
      </c>
      <c r="AG41">
        <v>-3.4999999999999997E-5</v>
      </c>
    </row>
    <row r="42" spans="1:33" x14ac:dyDescent="0.35">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row>
    <row r="43" spans="1:33" x14ac:dyDescent="0.35">
      <c r="A43" t="s">
        <v>117</v>
      </c>
      <c r="B43" t="s">
        <v>118</v>
      </c>
      <c r="C43" t="s">
        <v>119</v>
      </c>
      <c r="F43" t="s">
        <v>120</v>
      </c>
      <c r="G43" s="1">
        <v>142</v>
      </c>
      <c r="H43" s="1">
        <v>0.38500000000000001</v>
      </c>
      <c r="I43" s="2">
        <v>5467</v>
      </c>
      <c r="J43" s="3">
        <v>4.1425000000000001E-4</v>
      </c>
      <c r="K43" s="4">
        <v>13197474.039999999</v>
      </c>
      <c r="L43" s="5">
        <v>375001</v>
      </c>
      <c r="M43" s="6">
        <v>35.193170260000002</v>
      </c>
      <c r="N43" s="7">
        <f>IF(ISNUMBER(_xll.BDP($C43, "DELTA_MID")),_xll.BDP($C43, "DELTA_MID")," ")</f>
        <v>-3.6329E-2</v>
      </c>
      <c r="O43" s="7" t="str">
        <f>IF(ISNUMBER(N43),_xll.BDP($C43, "OPT_UNDL_TICKER"),"")</f>
        <v>GLD US</v>
      </c>
      <c r="P43" s="8">
        <f>IF(ISNUMBER(N43),_xll.BDP($C43, "OPT_UNDL_PX")," ")</f>
        <v>374.97</v>
      </c>
      <c r="Q43" s="7">
        <f>IF(ISNUMBER(N43),+G43*_xll.BDP($C43, "PX_POS_MULT_FACTOR")*P43/K43," ")</f>
        <v>0.40345402338825137</v>
      </c>
      <c r="R43" s="8" t="str">
        <f>IF(OR($A43="TUA",$A43="TYA"),"",IF(ISNUMBER(_xll.BDP($C43,"DUR_ADJ_OAS_MID")),_xll.BDP($C43,"DUR_ADJ_OAS_MID"),IF(ISNUMBER(_xll.BDP($E43&amp;" ISIN","DUR_ADJ_OAS_MID")),_xll.BDP($E43&amp;" ISIN","DUR_ADJ_OAS_MID")," ")))</f>
        <v xml:space="preserve"> </v>
      </c>
      <c r="S43" s="7">
        <f t="shared" si="0"/>
        <v>-1.4657081215671785E-2</v>
      </c>
      <c r="T43" t="s">
        <v>120</v>
      </c>
      <c r="U43" t="s">
        <v>51</v>
      </c>
    </row>
    <row r="44" spans="1:33" x14ac:dyDescent="0.35">
      <c r="A44" t="s">
        <v>117</v>
      </c>
      <c r="B44" t="s">
        <v>121</v>
      </c>
      <c r="C44" t="s">
        <v>122</v>
      </c>
      <c r="F44" t="s">
        <v>123</v>
      </c>
      <c r="G44" s="1">
        <v>-142</v>
      </c>
      <c r="H44" s="1">
        <v>1.075</v>
      </c>
      <c r="I44" s="2">
        <v>-15265</v>
      </c>
      <c r="J44" s="3">
        <v>-1.1566599999999999E-3</v>
      </c>
      <c r="K44" s="4">
        <v>13197474.039999999</v>
      </c>
      <c r="L44" s="5">
        <v>375001</v>
      </c>
      <c r="M44" s="6">
        <v>35.193170260000002</v>
      </c>
      <c r="N44" s="7">
        <f>IF(ISNUMBER(_xll.BDP($C44, "DELTA_MID")),_xll.BDP($C44, "DELTA_MID")," ")</f>
        <v>-9.3136999999999998E-2</v>
      </c>
      <c r="O44" s="7" t="str">
        <f>IF(ISNUMBER(N44),_xll.BDP($C44, "OPT_UNDL_TICKER"),"")</f>
        <v>GLD US</v>
      </c>
      <c r="P44" s="8">
        <f>IF(ISNUMBER(N44),_xll.BDP($C44, "OPT_UNDL_PX")," ")</f>
        <v>374.93869999999998</v>
      </c>
      <c r="Q44" s="7">
        <f>IF(ISNUMBER(N44),+G44*_xll.BDP($C44, "PX_POS_MULT_FACTOR")*P44/K44," ")</f>
        <v>-0.40342034573155339</v>
      </c>
      <c r="R44" s="8" t="str">
        <f>IF(OR($A44="TUA",$A44="TYA"),"",IF(ISNUMBER(_xll.BDP($C44,"DUR_ADJ_OAS_MID")),_xll.BDP($C44,"DUR_ADJ_OAS_MID"),IF(ISNUMBER(_xll.BDP($E44&amp;" ISIN","DUR_ADJ_OAS_MID")),_xll.BDP($E44&amp;" ISIN","DUR_ADJ_OAS_MID")," ")))</f>
        <v xml:space="preserve"> </v>
      </c>
      <c r="S44" s="7">
        <f t="shared" si="0"/>
        <v>3.7573360740399686E-2</v>
      </c>
      <c r="T44" t="s">
        <v>123</v>
      </c>
      <c r="U44" t="s">
        <v>51</v>
      </c>
    </row>
    <row r="45" spans="1:33" x14ac:dyDescent="0.35">
      <c r="A45" t="s">
        <v>117</v>
      </c>
      <c r="B45" t="s">
        <v>124</v>
      </c>
      <c r="C45" t="s">
        <v>124</v>
      </c>
      <c r="F45" t="s">
        <v>125</v>
      </c>
      <c r="G45" s="1">
        <v>2</v>
      </c>
      <c r="H45" s="1">
        <v>28.4</v>
      </c>
      <c r="I45" s="2">
        <v>5680</v>
      </c>
      <c r="J45" s="3">
        <v>4.3039E-4</v>
      </c>
      <c r="K45" s="4">
        <v>13197474.039999999</v>
      </c>
      <c r="L45" s="5">
        <v>375001</v>
      </c>
      <c r="M45" s="6">
        <v>35.193170260000002</v>
      </c>
      <c r="N45" s="7">
        <f>IF(ISNUMBER(_xll.BDP($C45, "DELTA_MID")),_xll.BDP($C45, "DELTA_MID")," ")</f>
        <v>-8.6716000000000001E-2</v>
      </c>
      <c r="O45" s="7" t="str">
        <f>IF(ISNUMBER(N45),_xll.BDP($C45, "OPT_UNDL_TICKER"),"")</f>
        <v>NDX</v>
      </c>
      <c r="P45" s="8">
        <f>IF(ISNUMBER(N45),_xll.BDP($C45, "OPT_UNDL_PX")," ")</f>
        <v>24573.45</v>
      </c>
      <c r="Q45" s="7">
        <f>IF(ISNUMBER(N45),+G45*_xll.BDP($C45, "PX_POS_MULT_FACTOR")*P45/K45," ")</f>
        <v>0.37239626197438613</v>
      </c>
      <c r="R45" s="8" t="str">
        <f>IF(OR($A45="TUA",$A45="TYA"),"",IF(ISNUMBER(_xll.BDP($C45,"DUR_ADJ_OAS_MID")),_xll.BDP($C45,"DUR_ADJ_OAS_MID"),IF(ISNUMBER(_xll.BDP($E45&amp;" ISIN","DUR_ADJ_OAS_MID")),_xll.BDP($E45&amp;" ISIN","DUR_ADJ_OAS_MID")," ")))</f>
        <v xml:space="preserve"> </v>
      </c>
      <c r="S45" s="7">
        <f t="shared" si="0"/>
        <v>-3.2292714253370866E-2</v>
      </c>
      <c r="T45" t="s">
        <v>125</v>
      </c>
      <c r="U45" t="s">
        <v>51</v>
      </c>
    </row>
    <row r="46" spans="1:33" x14ac:dyDescent="0.35">
      <c r="A46" t="s">
        <v>117</v>
      </c>
      <c r="B46" t="s">
        <v>126</v>
      </c>
      <c r="C46" t="s">
        <v>126</v>
      </c>
      <c r="F46" t="s">
        <v>127</v>
      </c>
      <c r="G46" s="1">
        <v>-2</v>
      </c>
      <c r="H46" s="1">
        <v>142.69999999999999</v>
      </c>
      <c r="I46" s="2">
        <v>-28540</v>
      </c>
      <c r="J46" s="3">
        <v>-2.1625400000000001E-3</v>
      </c>
      <c r="K46" s="4">
        <v>13197474.039999999</v>
      </c>
      <c r="L46" s="5">
        <v>375001</v>
      </c>
      <c r="M46" s="6">
        <v>35.193170260000002</v>
      </c>
      <c r="N46" s="7">
        <f>IF(ISNUMBER(_xll.BDP($C46, "DELTA_MID")),_xll.BDP($C46, "DELTA_MID")," ")</f>
        <v>-0.33251399999999998</v>
      </c>
      <c r="O46" s="7" t="str">
        <f>IF(ISNUMBER(N46),_xll.BDP($C46, "OPT_UNDL_TICKER"),"")</f>
        <v>NDX</v>
      </c>
      <c r="P46" s="8">
        <f>IF(ISNUMBER(N46),_xll.BDP($C46, "OPT_UNDL_PX")," ")</f>
        <v>24575.29</v>
      </c>
      <c r="Q46" s="7">
        <f>IF(ISNUMBER(N46),+G46*_xll.BDP($C46, "PX_POS_MULT_FACTOR")*P46/K46," ")</f>
        <v>-0.37242414609818775</v>
      </c>
      <c r="R46" s="8" t="str">
        <f>IF(OR($A46="TUA",$A46="TYA"),"",IF(ISNUMBER(_xll.BDP($C46,"DUR_ADJ_OAS_MID")),_xll.BDP($C46,"DUR_ADJ_OAS_MID"),IF(ISNUMBER(_xll.BDP($E46&amp;" ISIN","DUR_ADJ_OAS_MID")),_xll.BDP($E46&amp;" ISIN","DUR_ADJ_OAS_MID")," ")))</f>
        <v xml:space="preserve"> </v>
      </c>
      <c r="S46" s="7">
        <f t="shared" si="0"/>
        <v>0.12383624251569279</v>
      </c>
      <c r="T46" t="s">
        <v>127</v>
      </c>
      <c r="U46" t="s">
        <v>51</v>
      </c>
    </row>
    <row r="47" spans="1:33" x14ac:dyDescent="0.35">
      <c r="A47" t="s">
        <v>117</v>
      </c>
      <c r="B47" t="s">
        <v>128</v>
      </c>
      <c r="C47" t="s">
        <v>128</v>
      </c>
      <c r="F47" t="s">
        <v>129</v>
      </c>
      <c r="G47" s="1">
        <v>1</v>
      </c>
      <c r="H47" s="1">
        <v>55.95</v>
      </c>
      <c r="I47" s="2">
        <v>5595</v>
      </c>
      <c r="J47" s="3">
        <v>4.2393999999999998E-4</v>
      </c>
      <c r="K47" s="4">
        <v>13197474.039999999</v>
      </c>
      <c r="L47" s="5">
        <v>375001</v>
      </c>
      <c r="M47" s="6">
        <v>35.193170260000002</v>
      </c>
      <c r="N47" s="7">
        <f>IF(ISNUMBER(_xll.BDP($C47, "DELTA_MID")),_xll.BDP($C47, "DELTA_MID")," ")</f>
        <v>-0.11745</v>
      </c>
      <c r="O47" s="7" t="str">
        <f>IF(ISNUMBER(N47),_xll.BDP($C47, "OPT_UNDL_TICKER"),"")</f>
        <v>NDX</v>
      </c>
      <c r="P47" s="8">
        <f>IF(ISNUMBER(N47),_xll.BDP($C47, "OPT_UNDL_PX")," ")</f>
        <v>24573.45</v>
      </c>
      <c r="Q47" s="7">
        <f>IF(ISNUMBER(N47),+G47*_xll.BDP($C47, "PX_POS_MULT_FACTOR")*P47/K47," ")</f>
        <v>0.18619813098719307</v>
      </c>
      <c r="R47" s="8" t="str">
        <f>IF(OR($A47="TUA",$A47="TYA"),"",IF(ISNUMBER(_xll.BDP($C47,"DUR_ADJ_OAS_MID")),_xll.BDP($C47,"DUR_ADJ_OAS_MID"),IF(ISNUMBER(_xll.BDP($E47&amp;" ISIN","DUR_ADJ_OAS_MID")),_xll.BDP($E47&amp;" ISIN","DUR_ADJ_OAS_MID")," ")))</f>
        <v xml:space="preserve"> </v>
      </c>
      <c r="S47" s="7">
        <f t="shared" si="0"/>
        <v>-2.1868970484445825E-2</v>
      </c>
      <c r="T47" t="s">
        <v>129</v>
      </c>
      <c r="U47" t="s">
        <v>51</v>
      </c>
    </row>
    <row r="48" spans="1:33" x14ac:dyDescent="0.35">
      <c r="A48" t="s">
        <v>117</v>
      </c>
      <c r="B48" t="s">
        <v>130</v>
      </c>
      <c r="C48" t="s">
        <v>130</v>
      </c>
      <c r="F48" t="s">
        <v>131</v>
      </c>
      <c r="G48" s="1">
        <v>-1</v>
      </c>
      <c r="H48" s="1">
        <v>177.85</v>
      </c>
      <c r="I48" s="2">
        <v>-17785</v>
      </c>
      <c r="J48" s="3">
        <v>-1.34761E-3</v>
      </c>
      <c r="K48" s="4">
        <v>13197474.039999999</v>
      </c>
      <c r="L48" s="5">
        <v>375001</v>
      </c>
      <c r="M48" s="6">
        <v>35.193170260000002</v>
      </c>
      <c r="N48" s="7">
        <f>IF(ISNUMBER(_xll.BDP($C48, "DELTA_MID")),_xll.BDP($C48, "DELTA_MID")," ")</f>
        <v>-0.30421300000000001</v>
      </c>
      <c r="O48" s="7" t="str">
        <f>IF(ISNUMBER(N48),_xll.BDP($C48, "OPT_UNDL_TICKER"),"")</f>
        <v>NDX</v>
      </c>
      <c r="P48" s="8">
        <f>IF(ISNUMBER(N48),_xll.BDP($C48, "OPT_UNDL_PX")," ")</f>
        <v>24573.45</v>
      </c>
      <c r="Q48" s="7">
        <f>IF(ISNUMBER(N48),+G48*_xll.BDP($C48, "PX_POS_MULT_FACTOR")*P48/K48," ")</f>
        <v>-0.18619813098719307</v>
      </c>
      <c r="R48" s="8" t="str">
        <f>IF(OR($A48="TUA",$A48="TYA"),"",IF(ISNUMBER(_xll.BDP($C48,"DUR_ADJ_OAS_MID")),_xll.BDP($C48,"DUR_ADJ_OAS_MID"),IF(ISNUMBER(_xll.BDP($E48&amp;" ISIN","DUR_ADJ_OAS_MID")),_xll.BDP($E48&amp;" ISIN","DUR_ADJ_OAS_MID")," ")))</f>
        <v xml:space="preserve"> </v>
      </c>
      <c r="S48" s="7">
        <f t="shared" si="0"/>
        <v>5.6643892022006967E-2</v>
      </c>
      <c r="T48" t="s">
        <v>131</v>
      </c>
      <c r="U48" t="s">
        <v>51</v>
      </c>
    </row>
    <row r="49" spans="1:21" x14ac:dyDescent="0.35">
      <c r="A49" t="s">
        <v>117</v>
      </c>
      <c r="B49" t="s">
        <v>132</v>
      </c>
      <c r="C49" t="s">
        <v>132</v>
      </c>
      <c r="F49" t="s">
        <v>133</v>
      </c>
      <c r="G49" s="1">
        <v>1</v>
      </c>
      <c r="H49" s="1">
        <v>33.85</v>
      </c>
      <c r="I49" s="2">
        <v>3385</v>
      </c>
      <c r="J49" s="3">
        <v>2.5649000000000001E-4</v>
      </c>
      <c r="K49" s="4">
        <v>13197474.039999999</v>
      </c>
      <c r="L49" s="5">
        <v>375001</v>
      </c>
      <c r="M49" s="6">
        <v>35.193170260000002</v>
      </c>
      <c r="N49" s="7">
        <f>IF(ISNUMBER(_xll.BDP($C49, "DELTA_MID")),_xll.BDP($C49, "DELTA_MID")," ")</f>
        <v>-6.6245999999999999E-2</v>
      </c>
      <c r="O49" s="7" t="str">
        <f>IF(ISNUMBER(N49),_xll.BDP($C49, "OPT_UNDL_TICKER"),"")</f>
        <v>NDX</v>
      </c>
      <c r="P49" s="8">
        <f>IF(ISNUMBER(N49),_xll.BDP($C49, "OPT_UNDL_PX")," ")</f>
        <v>24573.45</v>
      </c>
      <c r="Q49" s="7">
        <f>IF(ISNUMBER(N49),+G49*_xll.BDP($C49, "PX_POS_MULT_FACTOR")*P49/K49," ")</f>
        <v>0.18619813098719307</v>
      </c>
      <c r="R49" s="8" t="str">
        <f>IF(OR($A49="TUA",$A49="TYA"),"",IF(ISNUMBER(_xll.BDP($C49,"DUR_ADJ_OAS_MID")),_xll.BDP($C49,"DUR_ADJ_OAS_MID"),IF(ISNUMBER(_xll.BDP($E49&amp;" ISIN","DUR_ADJ_OAS_MID")),_xll.BDP($E49&amp;" ISIN","DUR_ADJ_OAS_MID")," ")))</f>
        <v xml:space="preserve"> </v>
      </c>
      <c r="S49" s="7">
        <f t="shared" si="0"/>
        <v>-1.2334881385377592E-2</v>
      </c>
      <c r="T49" t="s">
        <v>133</v>
      </c>
      <c r="U49" t="s">
        <v>51</v>
      </c>
    </row>
    <row r="50" spans="1:21" x14ac:dyDescent="0.35">
      <c r="A50" t="s">
        <v>117</v>
      </c>
      <c r="B50" t="s">
        <v>134</v>
      </c>
      <c r="C50" t="s">
        <v>134</v>
      </c>
      <c r="F50" t="s">
        <v>135</v>
      </c>
      <c r="G50" s="1">
        <v>-1</v>
      </c>
      <c r="H50" s="1">
        <v>91.85</v>
      </c>
      <c r="I50" s="2">
        <v>-9185</v>
      </c>
      <c r="J50" s="3">
        <v>-6.9596999999999997E-4</v>
      </c>
      <c r="K50" s="4">
        <v>13197474.039999999</v>
      </c>
      <c r="L50" s="5">
        <v>375001</v>
      </c>
      <c r="M50" s="6">
        <v>35.193170260000002</v>
      </c>
      <c r="N50" s="7">
        <f>IF(ISNUMBER(_xll.BDP($C50, "DELTA_MID")),_xll.BDP($C50, "DELTA_MID")," ")</f>
        <v>-0.16988500000000001</v>
      </c>
      <c r="O50" s="7" t="str">
        <f>IF(ISNUMBER(N50),_xll.BDP($C50, "OPT_UNDL_TICKER"),"")</f>
        <v>NDX</v>
      </c>
      <c r="P50" s="8">
        <f>IF(ISNUMBER(N50),_xll.BDP($C50, "OPT_UNDL_PX")," ")</f>
        <v>24573.45</v>
      </c>
      <c r="Q50" s="7">
        <f>IF(ISNUMBER(N50),+G50*_xll.BDP($C50, "PX_POS_MULT_FACTOR")*P50/K50," ")</f>
        <v>-0.18619813098719307</v>
      </c>
      <c r="R50" s="8" t="str">
        <f>IF(OR($A50="TUA",$A50="TYA"),"",IF(ISNUMBER(_xll.BDP($C50,"DUR_ADJ_OAS_MID")),_xll.BDP($C50,"DUR_ADJ_OAS_MID"),IF(ISNUMBER(_xll.BDP($E50&amp;" ISIN","DUR_ADJ_OAS_MID")),_xll.BDP($E50&amp;" ISIN","DUR_ADJ_OAS_MID")," ")))</f>
        <v xml:space="preserve"> </v>
      </c>
      <c r="S50" s="7">
        <f t="shared" si="0"/>
        <v>3.1632269482759295E-2</v>
      </c>
      <c r="T50" t="s">
        <v>135</v>
      </c>
      <c r="U50" t="s">
        <v>51</v>
      </c>
    </row>
    <row r="51" spans="1:21" x14ac:dyDescent="0.35">
      <c r="A51" t="s">
        <v>117</v>
      </c>
      <c r="B51" t="s">
        <v>136</v>
      </c>
      <c r="C51" t="s">
        <v>136</v>
      </c>
      <c r="F51" t="s">
        <v>137</v>
      </c>
      <c r="G51" s="1">
        <v>27</v>
      </c>
      <c r="H51" s="1">
        <v>4.8</v>
      </c>
      <c r="I51" s="2">
        <v>12960</v>
      </c>
      <c r="J51" s="3">
        <v>9.8200999999999996E-4</v>
      </c>
      <c r="K51" s="4">
        <v>13197474.039999999</v>
      </c>
      <c r="L51" s="5">
        <v>375001</v>
      </c>
      <c r="M51" s="6">
        <v>35.193170260000002</v>
      </c>
      <c r="N51" s="7">
        <f>IF(ISNUMBER(_xll.BDP($C51, "DELTA_MID")),_xll.BDP($C51, "DELTA_MID")," ")</f>
        <v>-0.110732</v>
      </c>
      <c r="O51" s="7" t="str">
        <f>IF(ISNUMBER(N51),_xll.BDP($C51, "OPT_UNDL_TICKER"),"")</f>
        <v>RUY</v>
      </c>
      <c r="P51" s="8">
        <f>IF(ISNUMBER(N51),_xll.BDP($C51, "OPT_UNDL_PX")," ")</f>
        <v>2341.377</v>
      </c>
      <c r="Q51" s="7">
        <f>IF(ISNUMBER(N51),+G51*_xll.BDP($C51, "PX_POS_MULT_FACTOR")*P51/K51," ")</f>
        <v>0.47900968631115415</v>
      </c>
      <c r="R51" s="8" t="str">
        <f>IF(OR($A51="TUA",$A51="TYA"),"",IF(ISNUMBER(_xll.BDP($C51,"DUR_ADJ_OAS_MID")),_xll.BDP($C51,"DUR_ADJ_OAS_MID"),IF(ISNUMBER(_xll.BDP($E51&amp;" ISIN","DUR_ADJ_OAS_MID")),_xll.BDP($E51&amp;" ISIN","DUR_ADJ_OAS_MID")," ")))</f>
        <v xml:space="preserve"> </v>
      </c>
      <c r="S51" s="7">
        <f t="shared" si="0"/>
        <v>-5.3041700584606721E-2</v>
      </c>
      <c r="T51" t="s">
        <v>137</v>
      </c>
      <c r="U51" t="s">
        <v>51</v>
      </c>
    </row>
    <row r="52" spans="1:21" x14ac:dyDescent="0.35">
      <c r="A52" t="s">
        <v>117</v>
      </c>
      <c r="B52" t="s">
        <v>138</v>
      </c>
      <c r="C52" t="s">
        <v>138</v>
      </c>
      <c r="F52" t="s">
        <v>139</v>
      </c>
      <c r="G52" s="1">
        <v>-27</v>
      </c>
      <c r="H52" s="1">
        <v>23.25</v>
      </c>
      <c r="I52" s="2">
        <v>-62775</v>
      </c>
      <c r="J52" s="3">
        <v>-4.7565899999999998E-3</v>
      </c>
      <c r="K52" s="4">
        <v>13197474.039999999</v>
      </c>
      <c r="L52" s="5">
        <v>375001</v>
      </c>
      <c r="M52" s="6">
        <v>35.193170260000002</v>
      </c>
      <c r="N52" s="7">
        <f>IF(ISNUMBER(_xll.BDP($C52, "DELTA_MID")),_xll.BDP($C52, "DELTA_MID")," ")</f>
        <v>-0.43671700000000002</v>
      </c>
      <c r="O52" s="7" t="str">
        <f>IF(ISNUMBER(N52),_xll.BDP($C52, "OPT_UNDL_TICKER"),"")</f>
        <v>RUY</v>
      </c>
      <c r="P52" s="8">
        <f>IF(ISNUMBER(N52),_xll.BDP($C52, "OPT_UNDL_PX")," ")</f>
        <v>2341.377</v>
      </c>
      <c r="Q52" s="7">
        <f>IF(ISNUMBER(N52),+G52*_xll.BDP($C52, "PX_POS_MULT_FACTOR")*P52/K52," ")</f>
        <v>-0.47900968631115415</v>
      </c>
      <c r="R52" s="8" t="str">
        <f>IF(OR($A52="TUA",$A52="TYA"),"",IF(ISNUMBER(_xll.BDP($C52,"DUR_ADJ_OAS_MID")),_xll.BDP($C52,"DUR_ADJ_OAS_MID"),IF(ISNUMBER(_xll.BDP($E52&amp;" ISIN","DUR_ADJ_OAS_MID")),_xll.BDP($E52&amp;" ISIN","DUR_ADJ_OAS_MID")," ")))</f>
        <v xml:space="preserve"> </v>
      </c>
      <c r="S52" s="7">
        <f t="shared" si="0"/>
        <v>0.20919167317674831</v>
      </c>
      <c r="T52" t="s">
        <v>139</v>
      </c>
      <c r="U52" t="s">
        <v>51</v>
      </c>
    </row>
    <row r="53" spans="1:21" x14ac:dyDescent="0.35">
      <c r="A53" t="s">
        <v>117</v>
      </c>
      <c r="B53" t="s">
        <v>140</v>
      </c>
      <c r="C53" t="s">
        <v>140</v>
      </c>
      <c r="F53" t="s">
        <v>141</v>
      </c>
      <c r="G53" s="1">
        <v>14</v>
      </c>
      <c r="H53" s="1">
        <v>8.0500000000000007</v>
      </c>
      <c r="I53" s="2">
        <v>11270</v>
      </c>
      <c r="J53" s="3">
        <v>8.5395000000000002E-4</v>
      </c>
      <c r="K53" s="4">
        <v>13197474.039999999</v>
      </c>
      <c r="L53" s="5">
        <v>375001</v>
      </c>
      <c r="M53" s="6">
        <v>35.193170260000002</v>
      </c>
      <c r="N53" s="7">
        <f>IF(ISNUMBER(_xll.BDP($C53, "DELTA_MID")),_xll.BDP($C53, "DELTA_MID")," ")</f>
        <v>-0.14436199999999999</v>
      </c>
      <c r="O53" s="7" t="str">
        <f>IF(ISNUMBER(N53),_xll.BDP($C53, "OPT_UNDL_TICKER"),"")</f>
        <v>RUY</v>
      </c>
      <c r="P53" s="8">
        <f>IF(ISNUMBER(N53),_xll.BDP($C53, "OPT_UNDL_PX")," ")</f>
        <v>2341.377</v>
      </c>
      <c r="Q53" s="7">
        <f>IF(ISNUMBER(N53),+G53*_xll.BDP($C53, "PX_POS_MULT_FACTOR")*P53/K53," ")</f>
        <v>0.24837539290207991</v>
      </c>
      <c r="R53" s="8" t="str">
        <f>IF(OR($A53="TUA",$A53="TYA"),"",IF(ISNUMBER(_xll.BDP($C53,"DUR_ADJ_OAS_MID")),_xll.BDP($C53,"DUR_ADJ_OAS_MID"),IF(ISNUMBER(_xll.BDP($E53&amp;" ISIN","DUR_ADJ_OAS_MID")),_xll.BDP($E53&amp;" ISIN","DUR_ADJ_OAS_MID")," ")))</f>
        <v xml:space="preserve"> </v>
      </c>
      <c r="S53" s="7">
        <f t="shared" si="0"/>
        <v>-3.5855968470130055E-2</v>
      </c>
      <c r="T53" t="s">
        <v>141</v>
      </c>
      <c r="U53" t="s">
        <v>51</v>
      </c>
    </row>
    <row r="54" spans="1:21" x14ac:dyDescent="0.35">
      <c r="A54" t="s">
        <v>117</v>
      </c>
      <c r="B54" t="s">
        <v>142</v>
      </c>
      <c r="C54" t="s">
        <v>142</v>
      </c>
      <c r="F54" t="s">
        <v>143</v>
      </c>
      <c r="G54" s="1">
        <v>-14</v>
      </c>
      <c r="H54" s="1">
        <v>27.85</v>
      </c>
      <c r="I54" s="2">
        <v>-38990</v>
      </c>
      <c r="J54" s="3">
        <v>-2.9543500000000001E-3</v>
      </c>
      <c r="K54" s="4">
        <v>13197474.039999999</v>
      </c>
      <c r="L54" s="5">
        <v>375001</v>
      </c>
      <c r="M54" s="6">
        <v>35.193170260000002</v>
      </c>
      <c r="N54" s="7">
        <f>IF(ISNUMBER(_xll.BDP($C54, "DELTA_MID")),_xll.BDP($C54, "DELTA_MID")," ")</f>
        <v>-0.404808</v>
      </c>
      <c r="O54" s="7" t="str">
        <f>IF(ISNUMBER(N54),_xll.BDP($C54, "OPT_UNDL_TICKER"),"")</f>
        <v>RUY</v>
      </c>
      <c r="P54" s="8">
        <f>IF(ISNUMBER(N54),_xll.BDP($C54, "OPT_UNDL_PX")," ")</f>
        <v>2341.377</v>
      </c>
      <c r="Q54" s="7">
        <f>IF(ISNUMBER(N54),+G54*_xll.BDP($C54, "PX_POS_MULT_FACTOR")*P54/K54," ")</f>
        <v>-0.24837539290207991</v>
      </c>
      <c r="R54" s="8" t="str">
        <f>IF(OR($A54="TUA",$A54="TYA"),"",IF(ISNUMBER(_xll.BDP($C54,"DUR_ADJ_OAS_MID")),_xll.BDP($C54,"DUR_ADJ_OAS_MID"),IF(ISNUMBER(_xll.BDP($E54&amp;" ISIN","DUR_ADJ_OAS_MID")),_xll.BDP($E54&amp;" ISIN","DUR_ADJ_OAS_MID")," ")))</f>
        <v xml:space="preserve"> </v>
      </c>
      <c r="S54" s="7">
        <f t="shared" si="0"/>
        <v>0.10054434604990517</v>
      </c>
      <c r="T54" t="s">
        <v>143</v>
      </c>
      <c r="U54" t="s">
        <v>51</v>
      </c>
    </row>
    <row r="55" spans="1:21" x14ac:dyDescent="0.35">
      <c r="A55" t="s">
        <v>117</v>
      </c>
      <c r="B55" t="s">
        <v>144</v>
      </c>
      <c r="C55" t="s">
        <v>144</v>
      </c>
      <c r="F55" t="s">
        <v>145</v>
      </c>
      <c r="G55" s="1">
        <v>14</v>
      </c>
      <c r="H55" s="1">
        <v>3.65</v>
      </c>
      <c r="I55" s="2">
        <v>5110</v>
      </c>
      <c r="J55" s="3">
        <v>3.8719999999999998E-4</v>
      </c>
      <c r="K55" s="4">
        <v>13197474.039999999</v>
      </c>
      <c r="L55" s="5">
        <v>375001</v>
      </c>
      <c r="M55" s="6">
        <v>35.193170260000002</v>
      </c>
      <c r="N55" s="7">
        <f>IF(ISNUMBER(_xll.BDP($C55, "DELTA_MID")),_xll.BDP($C55, "DELTA_MID")," ")</f>
        <v>-6.3307000000000002E-2</v>
      </c>
      <c r="O55" s="7" t="str">
        <f>IF(ISNUMBER(N55),_xll.BDP($C55, "OPT_UNDL_TICKER"),"")</f>
        <v>RUY</v>
      </c>
      <c r="P55" s="8">
        <f>IF(ISNUMBER(N55),_xll.BDP($C55, "OPT_UNDL_PX")," ")</f>
        <v>2341.377</v>
      </c>
      <c r="Q55" s="7">
        <f>IF(ISNUMBER(N55),+G55*_xll.BDP($C55, "PX_POS_MULT_FACTOR")*P55/K55," ")</f>
        <v>0.24837539290207991</v>
      </c>
      <c r="R55" s="8" t="str">
        <f>IF(OR($A55="TUA",$A55="TYA"),"",IF(ISNUMBER(_xll.BDP($C55,"DUR_ADJ_OAS_MID")),_xll.BDP($C55,"DUR_ADJ_OAS_MID"),IF(ISNUMBER(_xll.BDP($E55&amp;" ISIN","DUR_ADJ_OAS_MID")),_xll.BDP($E55&amp;" ISIN","DUR_ADJ_OAS_MID")," ")))</f>
        <v xml:space="preserve"> </v>
      </c>
      <c r="S55" s="7">
        <f t="shared" si="0"/>
        <v>-1.5723900998451973E-2</v>
      </c>
      <c r="T55" t="s">
        <v>145</v>
      </c>
      <c r="U55" t="s">
        <v>51</v>
      </c>
    </row>
    <row r="56" spans="1:21" x14ac:dyDescent="0.35">
      <c r="A56" t="s">
        <v>117</v>
      </c>
      <c r="B56" t="s">
        <v>146</v>
      </c>
      <c r="C56" t="s">
        <v>146</v>
      </c>
      <c r="F56" t="s">
        <v>147</v>
      </c>
      <c r="G56" s="1">
        <v>-14</v>
      </c>
      <c r="H56" s="1">
        <v>10.85</v>
      </c>
      <c r="I56" s="2">
        <v>-15190</v>
      </c>
      <c r="J56" s="3">
        <v>-1.15098E-3</v>
      </c>
      <c r="K56" s="4">
        <v>13197474.039999999</v>
      </c>
      <c r="L56" s="5">
        <v>375001</v>
      </c>
      <c r="M56" s="6">
        <v>35.193170260000002</v>
      </c>
      <c r="N56" s="7">
        <f>IF(ISNUMBER(_xll.BDP($C56, "DELTA_MID")),_xll.BDP($C56, "DELTA_MID")," ")</f>
        <v>-0.18055599999999999</v>
      </c>
      <c r="O56" s="7" t="str">
        <f>IF(ISNUMBER(N56),_xll.BDP($C56, "OPT_UNDL_TICKER"),"")</f>
        <v>RUY</v>
      </c>
      <c r="P56" s="8">
        <f>IF(ISNUMBER(N56),_xll.BDP($C56, "OPT_UNDL_PX")," ")</f>
        <v>2341.377</v>
      </c>
      <c r="Q56" s="7">
        <f>IF(ISNUMBER(N56),+G56*_xll.BDP($C56, "PX_POS_MULT_FACTOR")*P56/K56," ")</f>
        <v>-0.24837539290207991</v>
      </c>
      <c r="R56" s="8" t="str">
        <f>IF(OR($A56="TUA",$A56="TYA"),"",IF(ISNUMBER(_xll.BDP($C56,"DUR_ADJ_OAS_MID")),_xll.BDP($C56,"DUR_ADJ_OAS_MID"),IF(ISNUMBER(_xll.BDP($E56&amp;" ISIN","DUR_ADJ_OAS_MID")),_xll.BDP($E56&amp;" ISIN","DUR_ADJ_OAS_MID")," ")))</f>
        <v xml:space="preserve"> </v>
      </c>
      <c r="S56" s="7">
        <f t="shared" si="0"/>
        <v>4.4845667440827942E-2</v>
      </c>
      <c r="T56" t="s">
        <v>147</v>
      </c>
      <c r="U56" t="s">
        <v>51</v>
      </c>
    </row>
    <row r="57" spans="1:21" x14ac:dyDescent="0.35">
      <c r="A57" t="s">
        <v>117</v>
      </c>
      <c r="B57" t="s">
        <v>148</v>
      </c>
      <c r="C57" t="s">
        <v>148</v>
      </c>
      <c r="F57" t="s">
        <v>149</v>
      </c>
      <c r="G57" s="1">
        <v>19</v>
      </c>
      <c r="H57" s="1">
        <v>0.22500000000000001</v>
      </c>
      <c r="I57" s="2">
        <v>427.5</v>
      </c>
      <c r="J57" s="3">
        <v>3.239E-5</v>
      </c>
      <c r="K57" s="4">
        <v>13197474.039999999</v>
      </c>
      <c r="L57" s="5">
        <v>375001</v>
      </c>
      <c r="M57" s="6">
        <v>35.193170260000002</v>
      </c>
      <c r="N57" s="7">
        <f>IF(ISNUMBER(_xll.BDP($C57, "DELTA_MID")),_xll.BDP($C57, "DELTA_MID")," ")</f>
        <v>5.2269999999999999E-3</v>
      </c>
      <c r="O57" s="7" t="str">
        <f>IF(ISNUMBER(N57),_xll.BDP($C57, "OPT_UNDL_TICKER"),"")</f>
        <v>SPX</v>
      </c>
      <c r="P57" s="8">
        <f>IF(ISNUMBER(N57),_xll.BDP($C57, "OPT_UNDL_PX")," ")</f>
        <v>6634.82</v>
      </c>
      <c r="Q57" s="7">
        <f>IF(ISNUMBER(N57),+G57*_xll.BDP($C57, "PX_POS_MULT_FACTOR")*P57/K57," ")</f>
        <v>0.95519475634444972</v>
      </c>
      <c r="R57" s="8" t="str">
        <f>IF(OR($A57="TUA",$A57="TYA"),"",IF(ISNUMBER(_xll.BDP($C57,"DUR_ADJ_OAS_MID")),_xll.BDP($C57,"DUR_ADJ_OAS_MID"),IF(ISNUMBER(_xll.BDP($E57&amp;" ISIN","DUR_ADJ_OAS_MID")),_xll.BDP($E57&amp;" ISIN","DUR_ADJ_OAS_MID")," ")))</f>
        <v xml:space="preserve"> </v>
      </c>
      <c r="S57" s="7">
        <f t="shared" si="0"/>
        <v>4.9928029914124384E-3</v>
      </c>
      <c r="T57" t="s">
        <v>149</v>
      </c>
      <c r="U57" t="s">
        <v>51</v>
      </c>
    </row>
    <row r="58" spans="1:21" x14ac:dyDescent="0.35">
      <c r="A58" t="s">
        <v>117</v>
      </c>
      <c r="B58" t="s">
        <v>150</v>
      </c>
      <c r="C58" t="s">
        <v>150</v>
      </c>
      <c r="F58" t="s">
        <v>151</v>
      </c>
      <c r="G58" s="1">
        <v>13</v>
      </c>
      <c r="H58" s="1">
        <v>0.1</v>
      </c>
      <c r="I58" s="2">
        <v>130</v>
      </c>
      <c r="J58" s="3">
        <v>9.8500000000000006E-6</v>
      </c>
      <c r="K58" s="4">
        <v>13197474.039999999</v>
      </c>
      <c r="L58" s="5">
        <v>375001</v>
      </c>
      <c r="M58" s="6">
        <v>35.193170260000002</v>
      </c>
      <c r="N58" s="7">
        <f>IF(ISNUMBER(_xll.BDP($C58, "DELTA_MID")),_xll.BDP($C58, "DELTA_MID")," ")</f>
        <v>2.996E-3</v>
      </c>
      <c r="O58" s="7" t="str">
        <f>IF(ISNUMBER(N58),_xll.BDP($C58, "OPT_UNDL_TICKER"),"")</f>
        <v>SPX</v>
      </c>
      <c r="P58" s="8">
        <f>IF(ISNUMBER(N58),_xll.BDP($C58, "OPT_UNDL_PX")," ")</f>
        <v>6634.82</v>
      </c>
      <c r="Q58" s="7">
        <f>IF(ISNUMBER(N58),+G58*_xll.BDP($C58, "PX_POS_MULT_FACTOR")*P58/K58," ")</f>
        <v>0.65355430697251826</v>
      </c>
      <c r="R58" s="8" t="str">
        <f>IF(OR($A58="TUA",$A58="TYA"),"",IF(ISNUMBER(_xll.BDP($C58,"DUR_ADJ_OAS_MID")),_xll.BDP($C58,"DUR_ADJ_OAS_MID"),IF(ISNUMBER(_xll.BDP($E58&amp;" ISIN","DUR_ADJ_OAS_MID")),_xll.BDP($E58&amp;" ISIN","DUR_ADJ_OAS_MID")," ")))</f>
        <v xml:space="preserve"> </v>
      </c>
      <c r="S58" s="7">
        <f t="shared" si="0"/>
        <v>1.9580487036896647E-3</v>
      </c>
      <c r="T58" t="s">
        <v>151</v>
      </c>
      <c r="U58" t="s">
        <v>51</v>
      </c>
    </row>
    <row r="59" spans="1:21" x14ac:dyDescent="0.35">
      <c r="A59" t="s">
        <v>117</v>
      </c>
      <c r="B59" t="s">
        <v>152</v>
      </c>
      <c r="C59" t="s">
        <v>152</v>
      </c>
      <c r="F59" t="s">
        <v>153</v>
      </c>
      <c r="G59" s="1">
        <v>18</v>
      </c>
      <c r="H59" s="1">
        <v>5.6</v>
      </c>
      <c r="I59" s="2">
        <v>10080</v>
      </c>
      <c r="J59" s="3">
        <v>7.6378000000000004E-4</v>
      </c>
      <c r="K59" s="4">
        <v>13197474.039999999</v>
      </c>
      <c r="L59" s="5">
        <v>375001</v>
      </c>
      <c r="M59" s="6">
        <v>35.193170260000002</v>
      </c>
      <c r="N59" s="7">
        <f>IF(ISNUMBER(_xll.BDP($C59, "DELTA_MID")),_xll.BDP($C59, "DELTA_MID")," ")</f>
        <v>-0.120243</v>
      </c>
      <c r="O59" s="7" t="str">
        <f>IF(ISNUMBER(N59),_xll.BDP($C59, "OPT_UNDL_TICKER"),"")</f>
        <v>SPX</v>
      </c>
      <c r="P59" s="8">
        <f>IF(ISNUMBER(N59),_xll.BDP($C59, "OPT_UNDL_PX")," ")</f>
        <v>6636.02</v>
      </c>
      <c r="Q59" s="7">
        <f>IF(ISNUMBER(N59),+G59*_xll.BDP($C59, "PX_POS_MULT_FACTOR")*P59/K59," ")</f>
        <v>0.90508501579897793</v>
      </c>
      <c r="R59" s="8" t="str">
        <f>IF(OR($A59="TUA",$A59="TYA"),"",IF(ISNUMBER(_xll.BDP($C59,"DUR_ADJ_OAS_MID")),_xll.BDP($C59,"DUR_ADJ_OAS_MID"),IF(ISNUMBER(_xll.BDP($E59&amp;" ISIN","DUR_ADJ_OAS_MID")),_xll.BDP($E59&amp;" ISIN","DUR_ADJ_OAS_MID")," ")))</f>
        <v xml:space="preserve"> </v>
      </c>
      <c r="S59" s="7">
        <f t="shared" si="0"/>
        <v>-0.1088301375547165</v>
      </c>
      <c r="T59" t="s">
        <v>153</v>
      </c>
      <c r="U59" t="s">
        <v>51</v>
      </c>
    </row>
    <row r="60" spans="1:21" x14ac:dyDescent="0.35">
      <c r="A60" t="s">
        <v>117</v>
      </c>
      <c r="B60" t="s">
        <v>154</v>
      </c>
      <c r="C60" t="s">
        <v>154</v>
      </c>
      <c r="F60" t="s">
        <v>155</v>
      </c>
      <c r="G60" s="1">
        <v>21</v>
      </c>
      <c r="H60" s="1">
        <v>2.65</v>
      </c>
      <c r="I60" s="2">
        <v>5565</v>
      </c>
      <c r="J60" s="3">
        <v>4.2167000000000002E-4</v>
      </c>
      <c r="K60" s="4">
        <v>13197474.039999999</v>
      </c>
      <c r="L60" s="5">
        <v>375001</v>
      </c>
      <c r="M60" s="6">
        <v>35.193170260000002</v>
      </c>
      <c r="N60" s="7">
        <f>IF(ISNUMBER(_xll.BDP($C60, "DELTA_MID")),_xll.BDP($C60, "DELTA_MID")," ")</f>
        <v>3.5133999999999999E-2</v>
      </c>
      <c r="O60" s="7" t="str">
        <f>IF(ISNUMBER(N60),_xll.BDP($C60, "OPT_UNDL_TICKER"),"")</f>
        <v>SPX</v>
      </c>
      <c r="P60" s="8">
        <f>IF(ISNUMBER(N60),_xll.BDP($C60, "OPT_UNDL_PX")," ")</f>
        <v>6634.82</v>
      </c>
      <c r="Q60" s="7">
        <f>IF(ISNUMBER(N60),+G60*_xll.BDP($C60, "PX_POS_MULT_FACTOR")*P60/K60," ")</f>
        <v>1.0557415728017603</v>
      </c>
      <c r="R60" s="8" t="str">
        <f>IF(OR($A60="TUA",$A60="TYA"),"",IF(ISNUMBER(_xll.BDP($C60,"DUR_ADJ_OAS_MID")),_xll.BDP($C60,"DUR_ADJ_OAS_MID"),IF(ISNUMBER(_xll.BDP($E60&amp;" ISIN","DUR_ADJ_OAS_MID")),_xll.BDP($E60&amp;" ISIN","DUR_ADJ_OAS_MID")," ")))</f>
        <v xml:space="preserve"> </v>
      </c>
      <c r="S60" s="7">
        <f t="shared" si="0"/>
        <v>3.7092424418817042E-2</v>
      </c>
      <c r="T60" t="s">
        <v>155</v>
      </c>
      <c r="U60" t="s">
        <v>51</v>
      </c>
    </row>
    <row r="61" spans="1:21" x14ac:dyDescent="0.35">
      <c r="A61" t="s">
        <v>117</v>
      </c>
      <c r="B61" t="s">
        <v>156</v>
      </c>
      <c r="C61" t="s">
        <v>156</v>
      </c>
      <c r="F61" t="s">
        <v>157</v>
      </c>
      <c r="G61" s="1">
        <v>7</v>
      </c>
      <c r="H61" s="1">
        <v>0.2</v>
      </c>
      <c r="I61" s="2">
        <v>140</v>
      </c>
      <c r="J61" s="3">
        <v>1.061E-5</v>
      </c>
      <c r="K61" s="4">
        <v>13197474.039999999</v>
      </c>
      <c r="L61" s="5">
        <v>375001</v>
      </c>
      <c r="M61" s="6">
        <v>35.193170260000002</v>
      </c>
      <c r="N61" s="7">
        <f>IF(ISNUMBER(_xll.BDP($C61, "DELTA_MID")),_xll.BDP($C61, "DELTA_MID")," ")</f>
        <v>5.6969999999999998E-3</v>
      </c>
      <c r="O61" s="7" t="str">
        <f>IF(ISNUMBER(N61),_xll.BDP($C61, "OPT_UNDL_TICKER"),"")</f>
        <v>SPX</v>
      </c>
      <c r="P61" s="8">
        <f>IF(ISNUMBER(N61),_xll.BDP($C61, "OPT_UNDL_PX")," ")</f>
        <v>6635.74</v>
      </c>
      <c r="Q61" s="7">
        <f>IF(ISNUMBER(N61),+G61*_xll.BDP($C61, "PX_POS_MULT_FACTOR")*P61/K61," ")</f>
        <v>0.3519626548172396</v>
      </c>
      <c r="R61" s="8" t="str">
        <f>IF(OR($A61="TUA",$A61="TYA"),"",IF(ISNUMBER(_xll.BDP($C61,"DUR_ADJ_OAS_MID")),_xll.BDP($C61,"DUR_ADJ_OAS_MID"),IF(ISNUMBER(_xll.BDP($E61&amp;" ISIN","DUR_ADJ_OAS_MID")),_xll.BDP($E61&amp;" ISIN","DUR_ADJ_OAS_MID")," ")))</f>
        <v xml:space="preserve"> </v>
      </c>
      <c r="S61" s="7">
        <f t="shared" si="0"/>
        <v>2.0051312444938139E-3</v>
      </c>
      <c r="T61" t="s">
        <v>157</v>
      </c>
      <c r="U61" t="s">
        <v>51</v>
      </c>
    </row>
    <row r="62" spans="1:21" x14ac:dyDescent="0.35">
      <c r="A62" t="s">
        <v>117</v>
      </c>
      <c r="B62" t="s">
        <v>158</v>
      </c>
      <c r="C62" t="s">
        <v>158</v>
      </c>
      <c r="F62" t="s">
        <v>159</v>
      </c>
      <c r="G62" s="1">
        <v>-16</v>
      </c>
      <c r="H62" s="1">
        <v>3.25</v>
      </c>
      <c r="I62" s="2">
        <v>-5200</v>
      </c>
      <c r="J62" s="3">
        <v>-3.9400999999999998E-4</v>
      </c>
      <c r="K62" s="4">
        <v>13197474.039999999</v>
      </c>
      <c r="L62" s="5">
        <v>375001</v>
      </c>
      <c r="M62" s="6">
        <v>35.193170260000002</v>
      </c>
      <c r="N62" s="7">
        <f>IF(ISNUMBER(_xll.BDP($C62, "DELTA_MID")),_xll.BDP($C62, "DELTA_MID")," ")</f>
        <v>-3.6347999999999998E-2</v>
      </c>
      <c r="O62" s="7" t="str">
        <f>IF(ISNUMBER(N62),_xll.BDP($C62, "OPT_UNDL_TICKER"),"")</f>
        <v>SPX</v>
      </c>
      <c r="P62" s="8">
        <f>IF(ISNUMBER(N62),_xll.BDP($C62, "OPT_UNDL_PX")," ")</f>
        <v>6634.82</v>
      </c>
      <c r="Q62" s="7">
        <f>IF(ISNUMBER(N62),+G62*_xll.BDP($C62, "PX_POS_MULT_FACTOR")*P62/K62," ")</f>
        <v>-0.80437453165848405</v>
      </c>
      <c r="R62" s="8" t="str">
        <f>IF(OR($A62="TUA",$A62="TYA"),"",IF(ISNUMBER(_xll.BDP($C62,"DUR_ADJ_OAS_MID")),_xll.BDP($C62,"DUR_ADJ_OAS_MID"),IF(ISNUMBER(_xll.BDP($E62&amp;" ISIN","DUR_ADJ_OAS_MID")),_xll.BDP($E62&amp;" ISIN","DUR_ADJ_OAS_MID")," ")))</f>
        <v xml:space="preserve"> </v>
      </c>
      <c r="S62" s="7">
        <f t="shared" si="0"/>
        <v>2.9237405476722576E-2</v>
      </c>
      <c r="T62" t="s">
        <v>159</v>
      </c>
      <c r="U62" t="s">
        <v>51</v>
      </c>
    </row>
    <row r="63" spans="1:21" x14ac:dyDescent="0.35">
      <c r="A63" t="s">
        <v>117</v>
      </c>
      <c r="B63" t="s">
        <v>160</v>
      </c>
      <c r="C63" t="s">
        <v>160</v>
      </c>
      <c r="F63" t="s">
        <v>161</v>
      </c>
      <c r="G63" s="1">
        <v>9</v>
      </c>
      <c r="H63" s="1">
        <v>3.9</v>
      </c>
      <c r="I63" s="2">
        <v>3510</v>
      </c>
      <c r="J63" s="3">
        <v>2.6595999999999998E-4</v>
      </c>
      <c r="K63" s="4">
        <v>13197474.039999999</v>
      </c>
      <c r="L63" s="5">
        <v>375001</v>
      </c>
      <c r="M63" s="6">
        <v>35.193170260000002</v>
      </c>
      <c r="N63" s="7">
        <f>IF(ISNUMBER(_xll.BDP($C63, "DELTA_MID")),_xll.BDP($C63, "DELTA_MID")," ")</f>
        <v>-4.7233999999999998E-2</v>
      </c>
      <c r="O63" s="7" t="str">
        <f>IF(ISNUMBER(N63),_xll.BDP($C63, "OPT_UNDL_TICKER"),"")</f>
        <v>SPX</v>
      </c>
      <c r="P63" s="8">
        <f>IF(ISNUMBER(N63),_xll.BDP($C63, "OPT_UNDL_PX")," ")</f>
        <v>6634.82</v>
      </c>
      <c r="Q63" s="7">
        <f>IF(ISNUMBER(N63),+G63*_xll.BDP($C63, "PX_POS_MULT_FACTOR")*P63/K63," ")</f>
        <v>0.45246067405789725</v>
      </c>
      <c r="R63" s="8" t="str">
        <f>IF(OR($A63="TUA",$A63="TYA"),"",IF(ISNUMBER(_xll.BDP($C63,"DUR_ADJ_OAS_MID")),_xll.BDP($C63,"DUR_ADJ_OAS_MID"),IF(ISNUMBER(_xll.BDP($E63&amp;" ISIN","DUR_ADJ_OAS_MID")),_xll.BDP($E63&amp;" ISIN","DUR_ADJ_OAS_MID")," ")))</f>
        <v xml:space="preserve"> </v>
      </c>
      <c r="S63" s="7">
        <f t="shared" si="0"/>
        <v>-2.1371527478450718E-2</v>
      </c>
      <c r="T63" t="s">
        <v>161</v>
      </c>
      <c r="U63" t="s">
        <v>51</v>
      </c>
    </row>
    <row r="64" spans="1:21" x14ac:dyDescent="0.35">
      <c r="A64" t="s">
        <v>117</v>
      </c>
      <c r="B64" t="s">
        <v>162</v>
      </c>
      <c r="C64" t="s">
        <v>162</v>
      </c>
      <c r="F64" t="s">
        <v>163</v>
      </c>
      <c r="G64" s="1">
        <v>16</v>
      </c>
      <c r="H64" s="1">
        <v>9.25</v>
      </c>
      <c r="I64" s="2">
        <v>14800</v>
      </c>
      <c r="J64" s="3">
        <v>1.1214300000000001E-3</v>
      </c>
      <c r="K64" s="4">
        <v>13197474.039999999</v>
      </c>
      <c r="L64" s="5">
        <v>375001</v>
      </c>
      <c r="M64" s="6">
        <v>35.193170260000002</v>
      </c>
      <c r="N64" s="7">
        <f>IF(ISNUMBER(_xll.BDP($C64, "DELTA_MID")),_xll.BDP($C64, "DELTA_MID")," ")</f>
        <v>-0.117561</v>
      </c>
      <c r="O64" s="7" t="str">
        <f>IF(ISNUMBER(N64),_xll.BDP($C64, "OPT_UNDL_TICKER"),"")</f>
        <v>SPX</v>
      </c>
      <c r="P64" s="8">
        <f>IF(ISNUMBER(N64),_xll.BDP($C64, "OPT_UNDL_PX")," ")</f>
        <v>6634.82</v>
      </c>
      <c r="Q64" s="7">
        <f>IF(ISNUMBER(N64),+G64*_xll.BDP($C64, "PX_POS_MULT_FACTOR")*P64/K64," ")</f>
        <v>0.80437453165848405</v>
      </c>
      <c r="R64" s="8" t="str">
        <f>IF(OR($A64="TUA",$A64="TYA"),"",IF(ISNUMBER(_xll.BDP($C64,"DUR_ADJ_OAS_MID")),_xll.BDP($C64,"DUR_ADJ_OAS_MID"),IF(ISNUMBER(_xll.BDP($E64&amp;" ISIN","DUR_ADJ_OAS_MID")),_xll.BDP($E64&amp;" ISIN","DUR_ADJ_OAS_MID")," ")))</f>
        <v xml:space="preserve"> </v>
      </c>
      <c r="S64" s="7">
        <f t="shared" si="0"/>
        <v>-9.4563074316303036E-2</v>
      </c>
      <c r="T64" t="s">
        <v>163</v>
      </c>
      <c r="U64" t="s">
        <v>51</v>
      </c>
    </row>
    <row r="65" spans="1:21" x14ac:dyDescent="0.35">
      <c r="A65" t="s">
        <v>117</v>
      </c>
      <c r="B65" t="s">
        <v>164</v>
      </c>
      <c r="C65" t="s">
        <v>164</v>
      </c>
      <c r="F65" t="s">
        <v>165</v>
      </c>
      <c r="G65" s="1">
        <v>-9</v>
      </c>
      <c r="H65" s="1">
        <v>26.7</v>
      </c>
      <c r="I65" s="2">
        <v>-24030</v>
      </c>
      <c r="J65" s="3">
        <v>-1.8208E-3</v>
      </c>
      <c r="K65" s="4">
        <v>13197474.039999999</v>
      </c>
      <c r="L65" s="5">
        <v>375001</v>
      </c>
      <c r="M65" s="6">
        <v>35.193170260000002</v>
      </c>
      <c r="N65" s="7">
        <f>IF(ISNUMBER(_xll.BDP($C65, "DELTA_MID")),_xll.BDP($C65, "DELTA_MID")," ")</f>
        <v>-0.30687999999999999</v>
      </c>
      <c r="O65" s="7" t="str">
        <f>IF(ISNUMBER(N65),_xll.BDP($C65, "OPT_UNDL_TICKER"),"")</f>
        <v>SPX</v>
      </c>
      <c r="P65" s="8">
        <f>IF(ISNUMBER(N65),_xll.BDP($C65, "OPT_UNDL_PX")," ")</f>
        <v>6634.82</v>
      </c>
      <c r="Q65" s="7">
        <f>IF(ISNUMBER(N65),+G65*_xll.BDP($C65, "PX_POS_MULT_FACTOR")*P65/K65," ")</f>
        <v>-0.45246067405789725</v>
      </c>
      <c r="R65" s="8" t="str">
        <f>IF(OR($A65="TUA",$A65="TYA"),"",IF(ISNUMBER(_xll.BDP($C65,"DUR_ADJ_OAS_MID")),_xll.BDP($C65,"DUR_ADJ_OAS_MID"),IF(ISNUMBER(_xll.BDP($E65&amp;" ISIN","DUR_ADJ_OAS_MID")),_xll.BDP($E65&amp;" ISIN","DUR_ADJ_OAS_MID")," ")))</f>
        <v xml:space="preserve"> </v>
      </c>
      <c r="S65" s="7">
        <f t="shared" si="0"/>
        <v>0.13885113165488749</v>
      </c>
      <c r="T65" t="s">
        <v>165</v>
      </c>
      <c r="U65" t="s">
        <v>51</v>
      </c>
    </row>
    <row r="66" spans="1:21" x14ac:dyDescent="0.35">
      <c r="A66" t="s">
        <v>117</v>
      </c>
      <c r="B66" t="s">
        <v>166</v>
      </c>
      <c r="C66" t="s">
        <v>166</v>
      </c>
      <c r="F66" t="s">
        <v>167</v>
      </c>
      <c r="G66" s="1">
        <v>4</v>
      </c>
      <c r="H66" s="1">
        <v>9.65</v>
      </c>
      <c r="I66" s="2">
        <v>3860</v>
      </c>
      <c r="J66" s="3">
        <v>2.9248000000000002E-4</v>
      </c>
      <c r="K66" s="4">
        <v>13197474.039999999</v>
      </c>
      <c r="L66" s="5">
        <v>375001</v>
      </c>
      <c r="M66" s="6">
        <v>35.193170260000002</v>
      </c>
      <c r="N66" s="7">
        <f>IF(ISNUMBER(_xll.BDP($C66, "DELTA_MID")),_xll.BDP($C66, "DELTA_MID")," ")</f>
        <v>-8.9635000000000006E-2</v>
      </c>
      <c r="O66" s="7" t="str">
        <f>IF(ISNUMBER(N66),_xll.BDP($C66, "OPT_UNDL_TICKER"),"")</f>
        <v>SPX</v>
      </c>
      <c r="P66" s="8">
        <f>IF(ISNUMBER(N66),_xll.BDP($C66, "OPT_UNDL_PX")," ")</f>
        <v>6635.29</v>
      </c>
      <c r="Q66" s="7">
        <f>IF(ISNUMBER(N66),+G66*_xll.BDP($C66, "PX_POS_MULT_FACTOR")*P66/K66," ")</f>
        <v>0.201107878064824</v>
      </c>
      <c r="R66" s="8" t="str">
        <f>IF(OR($A66="TUA",$A66="TYA"),"",IF(ISNUMBER(_xll.BDP($C66,"DUR_ADJ_OAS_MID")),_xll.BDP($C66,"DUR_ADJ_OAS_MID"),IF(ISNUMBER(_xll.BDP($E66&amp;" ISIN","DUR_ADJ_OAS_MID")),_xll.BDP($E66&amp;" ISIN","DUR_ADJ_OAS_MID")," ")))</f>
        <v xml:space="preserve"> </v>
      </c>
      <c r="S66" s="7">
        <f t="shared" si="0"/>
        <v>-1.80263046503405E-2</v>
      </c>
      <c r="T66" t="s">
        <v>167</v>
      </c>
      <c r="U66" t="s">
        <v>51</v>
      </c>
    </row>
    <row r="67" spans="1:21" x14ac:dyDescent="0.35">
      <c r="A67" t="s">
        <v>117</v>
      </c>
      <c r="B67" t="s">
        <v>168</v>
      </c>
      <c r="C67" t="s">
        <v>168</v>
      </c>
      <c r="F67" t="s">
        <v>169</v>
      </c>
      <c r="G67" s="1">
        <v>-4</v>
      </c>
      <c r="H67" s="1">
        <v>42.4</v>
      </c>
      <c r="I67" s="2">
        <v>-16960</v>
      </c>
      <c r="J67" s="3">
        <v>-1.28509E-3</v>
      </c>
      <c r="K67" s="4">
        <v>13197474.039999999</v>
      </c>
      <c r="L67" s="5">
        <v>375001</v>
      </c>
      <c r="M67" s="6">
        <v>35.193170260000002</v>
      </c>
      <c r="N67" s="7">
        <f>IF(ISNUMBER(_xll.BDP($C67, "DELTA_MID")),_xll.BDP($C67, "DELTA_MID")," ")</f>
        <v>-0.34231800000000001</v>
      </c>
      <c r="O67" s="7" t="str">
        <f>IF(ISNUMBER(N67),_xll.BDP($C67, "OPT_UNDL_TICKER"),"")</f>
        <v>SPX</v>
      </c>
      <c r="P67" s="8">
        <f>IF(ISNUMBER(N67),_xll.BDP($C67, "OPT_UNDL_PX")," ")</f>
        <v>6634.82</v>
      </c>
      <c r="Q67" s="7">
        <f>IF(ISNUMBER(N67),+G67*_xll.BDP($C67, "PX_POS_MULT_FACTOR")*P67/K67," ")</f>
        <v>-0.20109363291462101</v>
      </c>
      <c r="R67" s="8" t="str">
        <f>IF(OR($A67="TUA",$A67="TYA"),"",IF(ISNUMBER(_xll.BDP($C67,"DUR_ADJ_OAS_MID")),_xll.BDP($C67,"DUR_ADJ_OAS_MID"),IF(ISNUMBER(_xll.BDP($E67&amp;" ISIN","DUR_ADJ_OAS_MID")),_xll.BDP($E67&amp;" ISIN","DUR_ADJ_OAS_MID")," ")))</f>
        <v xml:space="preserve"> </v>
      </c>
      <c r="S67" s="7">
        <f t="shared" ref="S67:S130" si="1">IF(ISNUMBER(N67),Q67*N67,IF(ISNUMBER(R67),J67*R67," "))</f>
        <v>6.8837970232067239E-2</v>
      </c>
      <c r="T67" t="s">
        <v>169</v>
      </c>
      <c r="U67" t="s">
        <v>51</v>
      </c>
    </row>
    <row r="68" spans="1:21" x14ac:dyDescent="0.35">
      <c r="A68" t="s">
        <v>117</v>
      </c>
      <c r="B68" t="s">
        <v>170</v>
      </c>
      <c r="C68" t="s">
        <v>170</v>
      </c>
      <c r="F68" t="s">
        <v>171</v>
      </c>
      <c r="G68" s="1">
        <v>4</v>
      </c>
      <c r="H68" s="1">
        <v>6.7</v>
      </c>
      <c r="I68" s="2">
        <v>2680</v>
      </c>
      <c r="J68" s="3">
        <v>2.0306999999999999E-4</v>
      </c>
      <c r="K68" s="4">
        <v>13197474.039999999</v>
      </c>
      <c r="L68" s="5">
        <v>375001</v>
      </c>
      <c r="M68" s="6">
        <v>35.193170260000002</v>
      </c>
      <c r="N68" s="7">
        <f>IF(ISNUMBER(_xll.BDP($C68, "DELTA_MID")),_xll.BDP($C68, "DELTA_MID")," ")</f>
        <v>-5.4480000000000001E-2</v>
      </c>
      <c r="O68" s="7" t="str">
        <f>IF(ISNUMBER(N68),_xll.BDP($C68, "OPT_UNDL_TICKER"),"")</f>
        <v>SPX</v>
      </c>
      <c r="P68" s="8">
        <f>IF(ISNUMBER(N68),_xll.BDP($C68, "OPT_UNDL_PX")," ")</f>
        <v>6634.82</v>
      </c>
      <c r="Q68" s="7">
        <f>IF(ISNUMBER(N68),+G68*_xll.BDP($C68, "PX_POS_MULT_FACTOR")*P68/K68," ")</f>
        <v>0.20109363291462101</v>
      </c>
      <c r="R68" s="8" t="str">
        <f>IF(OR($A68="TUA",$A68="TYA"),"",IF(ISNUMBER(_xll.BDP($C68,"DUR_ADJ_OAS_MID")),_xll.BDP($C68,"DUR_ADJ_OAS_MID"),IF(ISNUMBER(_xll.BDP($E68&amp;" ISIN","DUR_ADJ_OAS_MID")),_xll.BDP($E68&amp;" ISIN","DUR_ADJ_OAS_MID")," ")))</f>
        <v xml:space="preserve"> </v>
      </c>
      <c r="S68" s="7">
        <f t="shared" si="1"/>
        <v>-1.0955581121188553E-2</v>
      </c>
      <c r="T68" t="s">
        <v>171</v>
      </c>
      <c r="U68" t="s">
        <v>51</v>
      </c>
    </row>
    <row r="69" spans="1:21" x14ac:dyDescent="0.35">
      <c r="A69" t="s">
        <v>117</v>
      </c>
      <c r="B69" t="s">
        <v>172</v>
      </c>
      <c r="C69" t="s">
        <v>172</v>
      </c>
      <c r="F69" t="s">
        <v>173</v>
      </c>
      <c r="G69" s="1">
        <v>-4</v>
      </c>
      <c r="H69" s="1">
        <v>20.7</v>
      </c>
      <c r="I69" s="2">
        <v>-8280</v>
      </c>
      <c r="J69" s="3">
        <v>-6.2739000000000002E-4</v>
      </c>
      <c r="K69" s="4">
        <v>13197474.039999999</v>
      </c>
      <c r="L69" s="5">
        <v>375001</v>
      </c>
      <c r="M69" s="6">
        <v>35.193170260000002</v>
      </c>
      <c r="N69" s="7">
        <f>IF(ISNUMBER(_xll.BDP($C69, "DELTA_MID")),_xll.BDP($C69, "DELTA_MID")," ")</f>
        <v>-0.17661199999999999</v>
      </c>
      <c r="O69" s="7" t="str">
        <f>IF(ISNUMBER(N69),_xll.BDP($C69, "OPT_UNDL_TICKER"),"")</f>
        <v>SPX</v>
      </c>
      <c r="P69" s="8">
        <f>IF(ISNUMBER(N69),_xll.BDP($C69, "OPT_UNDL_PX")," ")</f>
        <v>6635.29</v>
      </c>
      <c r="Q69" s="7">
        <f>IF(ISNUMBER(N69),+G69*_xll.BDP($C69, "PX_POS_MULT_FACTOR")*P69/K69," ")</f>
        <v>-0.201107878064824</v>
      </c>
      <c r="R69" s="8" t="str">
        <f>IF(OR($A69="TUA",$A69="TYA"),"",IF(ISNUMBER(_xll.BDP($C69,"DUR_ADJ_OAS_MID")),_xll.BDP($C69,"DUR_ADJ_OAS_MID"),IF(ISNUMBER(_xll.BDP($E69&amp;" ISIN","DUR_ADJ_OAS_MID")),_xll.BDP($E69&amp;" ISIN","DUR_ADJ_OAS_MID")," ")))</f>
        <v xml:space="preserve"> </v>
      </c>
      <c r="S69" s="7">
        <f t="shared" si="1"/>
        <v>3.5518064560784691E-2</v>
      </c>
      <c r="T69" t="s">
        <v>173</v>
      </c>
      <c r="U69" t="s">
        <v>51</v>
      </c>
    </row>
    <row r="70" spans="1:21" x14ac:dyDescent="0.35">
      <c r="A70" t="s">
        <v>117</v>
      </c>
      <c r="B70" t="s">
        <v>174</v>
      </c>
      <c r="C70" t="s">
        <v>174</v>
      </c>
      <c r="F70" t="s">
        <v>175</v>
      </c>
      <c r="G70" s="1">
        <v>4</v>
      </c>
      <c r="H70" s="1">
        <v>14.85</v>
      </c>
      <c r="I70" s="2">
        <v>5940</v>
      </c>
      <c r="J70" s="3">
        <v>4.5009E-4</v>
      </c>
      <c r="K70" s="4">
        <v>13197474.039999999</v>
      </c>
      <c r="L70" s="5">
        <v>375001</v>
      </c>
      <c r="M70" s="6">
        <v>35.193170260000002</v>
      </c>
      <c r="N70" s="7">
        <f>IF(ISNUMBER(_xll.BDP($C70, "DELTA_MID")),_xll.BDP($C70, "DELTA_MID")," ")</f>
        <v>0.11839</v>
      </c>
      <c r="O70" s="7" t="str">
        <f>IF(ISNUMBER(N70),_xll.BDP($C70, "OPT_UNDL_TICKER"),"")</f>
        <v>SPX</v>
      </c>
      <c r="P70" s="8">
        <f>IF(ISNUMBER(N70),_xll.BDP($C70, "OPT_UNDL_PX")," ")</f>
        <v>6634.82</v>
      </c>
      <c r="Q70" s="7">
        <f>IF(ISNUMBER(N70),+G70*_xll.BDP($C70, "PX_POS_MULT_FACTOR")*P70/K70," ")</f>
        <v>0.20109363291462101</v>
      </c>
      <c r="R70" s="8" t="str">
        <f>IF(OR($A70="TUA",$A70="TYA"),"",IF(ISNUMBER(_xll.BDP($C70,"DUR_ADJ_OAS_MID")),_xll.BDP($C70,"DUR_ADJ_OAS_MID"),IF(ISNUMBER(_xll.BDP($E70&amp;" ISIN","DUR_ADJ_OAS_MID")),_xll.BDP($E70&amp;" ISIN","DUR_ADJ_OAS_MID")," ")))</f>
        <v xml:space="preserve"> </v>
      </c>
      <c r="S70" s="7">
        <f t="shared" si="1"/>
        <v>2.3807475200761982E-2</v>
      </c>
      <c r="T70" t="s">
        <v>175</v>
      </c>
      <c r="U70" t="s">
        <v>51</v>
      </c>
    </row>
    <row r="71" spans="1:21" x14ac:dyDescent="0.35">
      <c r="A71" t="s">
        <v>117</v>
      </c>
      <c r="B71" t="s">
        <v>176</v>
      </c>
      <c r="C71" t="s">
        <v>177</v>
      </c>
      <c r="F71" t="s">
        <v>178</v>
      </c>
      <c r="G71" s="1">
        <v>3426</v>
      </c>
      <c r="H71" s="1">
        <v>482.14888500000001</v>
      </c>
      <c r="I71" s="2">
        <v>1651842.08</v>
      </c>
      <c r="J71" s="3">
        <v>0.12516350000000001</v>
      </c>
      <c r="K71" s="4">
        <v>13197474.039999999</v>
      </c>
      <c r="L71" s="5">
        <v>375001</v>
      </c>
      <c r="M71" s="6">
        <v>35.193170260000002</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178</v>
      </c>
      <c r="U71" t="s">
        <v>86</v>
      </c>
    </row>
    <row r="72" spans="1:21" x14ac:dyDescent="0.35">
      <c r="A72" t="s">
        <v>117</v>
      </c>
      <c r="B72" t="s">
        <v>176</v>
      </c>
      <c r="C72" t="s">
        <v>177</v>
      </c>
      <c r="F72" t="s">
        <v>179</v>
      </c>
      <c r="G72" s="1">
        <v>3425</v>
      </c>
      <c r="H72" s="1">
        <v>482.14888500000001</v>
      </c>
      <c r="I72" s="2">
        <v>1651359.93</v>
      </c>
      <c r="J72" s="3">
        <v>0.12512697</v>
      </c>
      <c r="K72" s="4">
        <v>13197474.039999999</v>
      </c>
      <c r="L72" s="5">
        <v>375001</v>
      </c>
      <c r="M72" s="6">
        <v>35.193170260000002</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179</v>
      </c>
      <c r="U72" t="s">
        <v>86</v>
      </c>
    </row>
    <row r="73" spans="1:21" x14ac:dyDescent="0.35">
      <c r="A73" t="s">
        <v>117</v>
      </c>
      <c r="B73" t="s">
        <v>180</v>
      </c>
      <c r="C73" t="s">
        <v>181</v>
      </c>
      <c r="F73" t="s">
        <v>181</v>
      </c>
      <c r="G73" s="1">
        <v>-1598914</v>
      </c>
      <c r="H73" s="1">
        <v>100</v>
      </c>
      <c r="I73" s="2">
        <v>-1598914</v>
      </c>
      <c r="J73" s="3">
        <v>-0.12115302999999999</v>
      </c>
      <c r="K73" s="4">
        <v>13197474.039999999</v>
      </c>
      <c r="L73" s="5">
        <v>375001</v>
      </c>
      <c r="M73" s="6">
        <v>35.193170260000002</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181</v>
      </c>
      <c r="U73" t="s">
        <v>86</v>
      </c>
    </row>
    <row r="74" spans="1:21" x14ac:dyDescent="0.35">
      <c r="A74" t="s">
        <v>117</v>
      </c>
      <c r="B74" t="s">
        <v>182</v>
      </c>
      <c r="C74" t="s">
        <v>183</v>
      </c>
      <c r="F74" t="s">
        <v>183</v>
      </c>
      <c r="G74" s="1">
        <v>-2305159</v>
      </c>
      <c r="H74" s="1">
        <v>100</v>
      </c>
      <c r="I74" s="2">
        <v>-2305159</v>
      </c>
      <c r="J74" s="3">
        <v>-0.17466667999999999</v>
      </c>
      <c r="K74" s="4">
        <v>13197474.039999999</v>
      </c>
      <c r="L74" s="5">
        <v>375001</v>
      </c>
      <c r="M74" s="6">
        <v>35.193170260000002</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183</v>
      </c>
      <c r="U74" t="s">
        <v>86</v>
      </c>
    </row>
    <row r="75" spans="1:21" x14ac:dyDescent="0.35">
      <c r="A75" t="s">
        <v>117</v>
      </c>
      <c r="B75" t="s">
        <v>184</v>
      </c>
      <c r="C75" t="s">
        <v>185</v>
      </c>
      <c r="F75" t="s">
        <v>185</v>
      </c>
      <c r="G75" s="1">
        <v>-1325478</v>
      </c>
      <c r="H75" s="1">
        <v>100</v>
      </c>
      <c r="I75" s="2">
        <v>-1325478</v>
      </c>
      <c r="J75" s="3">
        <v>-0.10043422</v>
      </c>
      <c r="K75" s="4">
        <v>13197474.039999999</v>
      </c>
      <c r="L75" s="5">
        <v>375001</v>
      </c>
      <c r="M75" s="6">
        <v>35.193170260000002</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185</v>
      </c>
      <c r="U75" t="s">
        <v>86</v>
      </c>
    </row>
    <row r="76" spans="1:21" x14ac:dyDescent="0.35">
      <c r="A76" t="s">
        <v>117</v>
      </c>
      <c r="B76" t="s">
        <v>186</v>
      </c>
      <c r="C76" t="s">
        <v>187</v>
      </c>
      <c r="F76" t="s">
        <v>187</v>
      </c>
      <c r="G76" s="1">
        <v>-1387827</v>
      </c>
      <c r="H76" s="1">
        <v>100</v>
      </c>
      <c r="I76" s="2">
        <v>-1387827</v>
      </c>
      <c r="J76" s="3">
        <v>-0.10515853</v>
      </c>
      <c r="K76" s="4">
        <v>13197474.039999999</v>
      </c>
      <c r="L76" s="5">
        <v>375001</v>
      </c>
      <c r="M76" s="6">
        <v>35.193170260000002</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187</v>
      </c>
      <c r="U76" t="s">
        <v>86</v>
      </c>
    </row>
    <row r="77" spans="1:21" x14ac:dyDescent="0.35">
      <c r="A77" t="s">
        <v>117</v>
      </c>
      <c r="B77" t="s">
        <v>188</v>
      </c>
      <c r="C77" t="s">
        <v>189</v>
      </c>
      <c r="F77" t="s">
        <v>190</v>
      </c>
      <c r="G77" s="1">
        <v>2521</v>
      </c>
      <c r="H77" s="1">
        <v>917.25748499999997</v>
      </c>
      <c r="I77" s="2">
        <v>2312406.12</v>
      </c>
      <c r="J77" s="3">
        <v>0.17521581</v>
      </c>
      <c r="K77" s="4">
        <v>13197474.039999999</v>
      </c>
      <c r="L77" s="5">
        <v>375001</v>
      </c>
      <c r="M77" s="6">
        <v>35.193170260000002</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190</v>
      </c>
      <c r="U77" t="s">
        <v>86</v>
      </c>
    </row>
    <row r="78" spans="1:21" x14ac:dyDescent="0.35">
      <c r="A78" t="s">
        <v>117</v>
      </c>
      <c r="B78" t="s">
        <v>188</v>
      </c>
      <c r="C78" t="s">
        <v>189</v>
      </c>
      <c r="F78" t="s">
        <v>191</v>
      </c>
      <c r="G78" s="1">
        <v>2521</v>
      </c>
      <c r="H78" s="1">
        <v>917.25748499999997</v>
      </c>
      <c r="I78" s="2">
        <v>2312406.12</v>
      </c>
      <c r="J78" s="3">
        <v>0.17521581</v>
      </c>
      <c r="K78" s="4">
        <v>13197474.039999999</v>
      </c>
      <c r="L78" s="5">
        <v>375001</v>
      </c>
      <c r="M78" s="6">
        <v>35.193170260000002</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191</v>
      </c>
      <c r="U78" t="s">
        <v>86</v>
      </c>
    </row>
    <row r="79" spans="1:21" x14ac:dyDescent="0.35">
      <c r="A79" t="s">
        <v>117</v>
      </c>
      <c r="B79" t="s">
        <v>192</v>
      </c>
      <c r="C79" t="s">
        <v>193</v>
      </c>
      <c r="F79" t="s">
        <v>194</v>
      </c>
      <c r="G79" s="1">
        <v>1118</v>
      </c>
      <c r="H79" s="1">
        <v>1196.1892310000001</v>
      </c>
      <c r="I79" s="2">
        <v>1337339.56</v>
      </c>
      <c r="J79" s="3">
        <v>0.10133299</v>
      </c>
      <c r="K79" s="4">
        <v>13197474.039999999</v>
      </c>
      <c r="L79" s="5">
        <v>375001</v>
      </c>
      <c r="M79" s="6">
        <v>35.193170260000002</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194</v>
      </c>
      <c r="U79" t="s">
        <v>86</v>
      </c>
    </row>
    <row r="80" spans="1:21" x14ac:dyDescent="0.35">
      <c r="A80" t="s">
        <v>117</v>
      </c>
      <c r="B80" t="s">
        <v>192</v>
      </c>
      <c r="C80" t="s">
        <v>193</v>
      </c>
      <c r="F80" t="s">
        <v>195</v>
      </c>
      <c r="G80" s="1">
        <v>1118</v>
      </c>
      <c r="H80" s="1">
        <v>1196.1892310000001</v>
      </c>
      <c r="I80" s="2">
        <v>1337339.56</v>
      </c>
      <c r="J80" s="3">
        <v>0.10133299</v>
      </c>
      <c r="K80" s="4">
        <v>13197474.039999999</v>
      </c>
      <c r="L80" s="5">
        <v>375001</v>
      </c>
      <c r="M80" s="6">
        <v>35.193170260000002</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195</v>
      </c>
      <c r="U80" t="s">
        <v>86</v>
      </c>
    </row>
    <row r="81" spans="1:21" x14ac:dyDescent="0.35">
      <c r="A81" t="s">
        <v>117</v>
      </c>
      <c r="B81" t="s">
        <v>196</v>
      </c>
      <c r="C81" t="s">
        <v>197</v>
      </c>
      <c r="F81" t="s">
        <v>198</v>
      </c>
      <c r="G81" s="1">
        <v>1126</v>
      </c>
      <c r="H81" s="1">
        <v>1227.460329</v>
      </c>
      <c r="I81" s="2">
        <v>1382120.33</v>
      </c>
      <c r="J81" s="3">
        <v>0.10472613</v>
      </c>
      <c r="K81" s="4">
        <v>13197474.039999999</v>
      </c>
      <c r="L81" s="5">
        <v>375001</v>
      </c>
      <c r="M81" s="6">
        <v>35.193170260000002</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198</v>
      </c>
      <c r="U81" t="s">
        <v>86</v>
      </c>
    </row>
    <row r="82" spans="1:21" x14ac:dyDescent="0.35">
      <c r="A82" t="s">
        <v>117</v>
      </c>
      <c r="B82" t="s">
        <v>196</v>
      </c>
      <c r="C82" t="s">
        <v>197</v>
      </c>
      <c r="F82" t="s">
        <v>199</v>
      </c>
      <c r="G82" s="1">
        <v>1126</v>
      </c>
      <c r="H82" s="1">
        <v>1227.460329</v>
      </c>
      <c r="I82" s="2">
        <v>1382120.33</v>
      </c>
      <c r="J82" s="3">
        <v>0.10472613</v>
      </c>
      <c r="K82" s="4">
        <v>13197474.039999999</v>
      </c>
      <c r="L82" s="5">
        <v>375001</v>
      </c>
      <c r="M82" s="6">
        <v>35.193170260000002</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199</v>
      </c>
      <c r="U82" t="s">
        <v>86</v>
      </c>
    </row>
    <row r="83" spans="1:21" x14ac:dyDescent="0.35">
      <c r="A83" t="s">
        <v>117</v>
      </c>
      <c r="B83" t="s">
        <v>200</v>
      </c>
      <c r="C83" t="s">
        <v>201</v>
      </c>
      <c r="F83" t="s">
        <v>201</v>
      </c>
      <c r="G83" s="1">
        <v>-1600604</v>
      </c>
      <c r="H83" s="1">
        <v>100</v>
      </c>
      <c r="I83" s="2">
        <v>-1600604</v>
      </c>
      <c r="J83" s="3">
        <v>-0.12128108999999999</v>
      </c>
      <c r="K83" s="4">
        <v>13197474.039999999</v>
      </c>
      <c r="L83" s="5">
        <v>375001</v>
      </c>
      <c r="M83" s="6">
        <v>35.193170260000002</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201</v>
      </c>
      <c r="U83" t="s">
        <v>86</v>
      </c>
    </row>
    <row r="84" spans="1:21" x14ac:dyDescent="0.35">
      <c r="A84" t="s">
        <v>117</v>
      </c>
      <c r="B84" t="s">
        <v>202</v>
      </c>
      <c r="C84" t="s">
        <v>203</v>
      </c>
      <c r="F84" t="s">
        <v>203</v>
      </c>
      <c r="G84" s="1">
        <v>-2306922</v>
      </c>
      <c r="H84" s="1">
        <v>100</v>
      </c>
      <c r="I84" s="2">
        <v>-2306922</v>
      </c>
      <c r="J84" s="3">
        <v>-0.17480027000000001</v>
      </c>
      <c r="K84" s="4">
        <v>13197474.039999999</v>
      </c>
      <c r="L84" s="5">
        <v>375001</v>
      </c>
      <c r="M84" s="6">
        <v>35.193170260000002</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203</v>
      </c>
      <c r="U84" t="s">
        <v>86</v>
      </c>
    </row>
    <row r="85" spans="1:21" x14ac:dyDescent="0.35">
      <c r="A85" t="s">
        <v>117</v>
      </c>
      <c r="B85" t="s">
        <v>204</v>
      </c>
      <c r="C85" t="s">
        <v>205</v>
      </c>
      <c r="F85" t="s">
        <v>205</v>
      </c>
      <c r="G85" s="1">
        <v>-1326493</v>
      </c>
      <c r="H85" s="1">
        <v>100</v>
      </c>
      <c r="I85" s="2">
        <v>-1326493</v>
      </c>
      <c r="J85" s="3">
        <v>-0.10051113</v>
      </c>
      <c r="K85" s="4">
        <v>13197474.039999999</v>
      </c>
      <c r="L85" s="5">
        <v>375001</v>
      </c>
      <c r="M85" s="6">
        <v>35.193170260000002</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205</v>
      </c>
      <c r="U85" t="s">
        <v>86</v>
      </c>
    </row>
    <row r="86" spans="1:21" x14ac:dyDescent="0.35">
      <c r="A86" t="s">
        <v>117</v>
      </c>
      <c r="B86" t="s">
        <v>206</v>
      </c>
      <c r="C86" t="s">
        <v>207</v>
      </c>
      <c r="F86" t="s">
        <v>207</v>
      </c>
      <c r="G86" s="1">
        <v>-1388889</v>
      </c>
      <c r="H86" s="1">
        <v>100</v>
      </c>
      <c r="I86" s="2">
        <v>-1388889</v>
      </c>
      <c r="J86" s="3">
        <v>-0.105239</v>
      </c>
      <c r="K86" s="4">
        <v>13197474.039999999</v>
      </c>
      <c r="L86" s="5">
        <v>375001</v>
      </c>
      <c r="M86" s="6">
        <v>35.193170260000002</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207</v>
      </c>
      <c r="U86" t="s">
        <v>86</v>
      </c>
    </row>
    <row r="87" spans="1:21" x14ac:dyDescent="0.35">
      <c r="A87" t="s">
        <v>117</v>
      </c>
      <c r="B87" t="s">
        <v>112</v>
      </c>
      <c r="C87" t="s">
        <v>113</v>
      </c>
      <c r="D87" t="s">
        <v>114</v>
      </c>
      <c r="E87" t="s">
        <v>115</v>
      </c>
      <c r="F87" t="s">
        <v>116</v>
      </c>
      <c r="G87" s="1">
        <v>53200</v>
      </c>
      <c r="H87" s="1">
        <v>100.25</v>
      </c>
      <c r="I87" s="2">
        <v>5333300</v>
      </c>
      <c r="J87" s="3">
        <v>0.40411521</v>
      </c>
      <c r="K87" s="4">
        <v>13197474.039999999</v>
      </c>
      <c r="L87" s="5">
        <v>375001</v>
      </c>
      <c r="M87" s="6">
        <v>35.193170260000002</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116</v>
      </c>
      <c r="U87" t="s">
        <v>41</v>
      </c>
    </row>
    <row r="88" spans="1:21" x14ac:dyDescent="0.35">
      <c r="A88" t="s">
        <v>117</v>
      </c>
      <c r="B88" t="s">
        <v>89</v>
      </c>
      <c r="C88" t="s">
        <v>89</v>
      </c>
      <c r="D88" t="s">
        <v>90</v>
      </c>
      <c r="E88" t="s">
        <v>91</v>
      </c>
      <c r="F88" t="s">
        <v>92</v>
      </c>
      <c r="G88" s="1">
        <v>2700000</v>
      </c>
      <c r="H88" s="1">
        <v>99.461549000000005</v>
      </c>
      <c r="I88" s="2">
        <v>2685461.82</v>
      </c>
      <c r="J88" s="3">
        <v>0.20348301999999999</v>
      </c>
      <c r="K88" s="4">
        <v>13197474.039999999</v>
      </c>
      <c r="L88" s="5">
        <v>375001</v>
      </c>
      <c r="M88" s="6">
        <v>35.193170260000002</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f>IF(OR($A88="TUA",$A88="TYA"),"",IF(ISNUMBER(_xll.BDP($C88,"DUR_ADJ_OAS_MID")),_xll.BDP($C88,"DUR_ADJ_OAS_MID"),IF(ISNUMBER(_xll.BDP($E88&amp;" ISIN","DUR_ADJ_OAS_MID")),_xll.BDP($E88&amp;" ISIN","DUR_ADJ_OAS_MID")," ")))</f>
        <v>0.13619638856366115</v>
      </c>
      <c r="S88" s="7">
        <f t="shared" si="1"/>
        <v>2.7713652458027229E-2</v>
      </c>
      <c r="T88" t="s">
        <v>92</v>
      </c>
      <c r="U88" t="s">
        <v>93</v>
      </c>
    </row>
    <row r="89" spans="1:21" x14ac:dyDescent="0.35">
      <c r="A89" t="s">
        <v>117</v>
      </c>
      <c r="B89" t="s">
        <v>208</v>
      </c>
      <c r="C89" t="s">
        <v>208</v>
      </c>
      <c r="D89" t="s">
        <v>209</v>
      </c>
      <c r="E89" t="s">
        <v>210</v>
      </c>
      <c r="F89" t="s">
        <v>211</v>
      </c>
      <c r="G89" s="1">
        <v>2000000</v>
      </c>
      <c r="H89" s="1">
        <v>98.971952999999999</v>
      </c>
      <c r="I89" s="2">
        <v>1979439.06</v>
      </c>
      <c r="J89" s="3">
        <v>0.14998621000000001</v>
      </c>
      <c r="K89" s="4">
        <v>13197474.039999999</v>
      </c>
      <c r="L89" s="5">
        <v>375001</v>
      </c>
      <c r="M89" s="6">
        <v>35.193170260000002</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f>IF(OR($A89="TUA",$A89="TYA"),"",IF(ISNUMBER(_xll.BDP($C89,"DUR_ADJ_OAS_MID")),_xll.BDP($C89,"DUR_ADJ_OAS_MID"),IF(ISNUMBER(_xll.BDP($E89&amp;" ISIN","DUR_ADJ_OAS_MID")),_xll.BDP($E89&amp;" ISIN","DUR_ADJ_OAS_MID")," ")))</f>
        <v>0.26297715612025258</v>
      </c>
      <c r="S89" s="7">
        <f t="shared" si="1"/>
        <v>3.9442946963054989E-2</v>
      </c>
      <c r="T89" t="s">
        <v>211</v>
      </c>
      <c r="U89" t="s">
        <v>93</v>
      </c>
    </row>
    <row r="90" spans="1:21" x14ac:dyDescent="0.35">
      <c r="A90" t="s">
        <v>117</v>
      </c>
      <c r="B90" t="s">
        <v>98</v>
      </c>
      <c r="C90" t="s">
        <v>98</v>
      </c>
      <c r="D90" t="s">
        <v>99</v>
      </c>
      <c r="E90" t="s">
        <v>100</v>
      </c>
      <c r="F90" t="s">
        <v>101</v>
      </c>
      <c r="G90" s="1">
        <v>2000000</v>
      </c>
      <c r="H90" s="1">
        <v>99.754052999999999</v>
      </c>
      <c r="I90" s="2">
        <v>1995081.06</v>
      </c>
      <c r="J90" s="3">
        <v>0.15117143</v>
      </c>
      <c r="K90" s="4">
        <v>13197474.039999999</v>
      </c>
      <c r="L90" s="5">
        <v>375001</v>
      </c>
      <c r="M90" s="6">
        <v>35.193170260000002</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f>IF(OR($A90="TUA",$A90="TYA"),"",IF(ISNUMBER(_xll.BDP($C90,"DUR_ADJ_OAS_MID")),_xll.BDP($C90,"DUR_ADJ_OAS_MID"),IF(ISNUMBER(_xll.BDP($E90&amp;" ISIN","DUR_ADJ_OAS_MID")),_xll.BDP($E90&amp;" ISIN","DUR_ADJ_OAS_MID")," ")))</f>
        <v>6.0121937927987944E-2</v>
      </c>
      <c r="S90" s="7">
        <f t="shared" si="1"/>
        <v>9.0887193309451744E-3</v>
      </c>
      <c r="T90" t="s">
        <v>101</v>
      </c>
      <c r="U90" t="s">
        <v>93</v>
      </c>
    </row>
    <row r="91" spans="1:21" x14ac:dyDescent="0.35">
      <c r="A91" t="s">
        <v>117</v>
      </c>
      <c r="B91" t="s">
        <v>102</v>
      </c>
      <c r="C91" t="s">
        <v>102</v>
      </c>
      <c r="D91" t="s">
        <v>103</v>
      </c>
      <c r="E91" t="s">
        <v>104</v>
      </c>
      <c r="F91" t="s">
        <v>105</v>
      </c>
      <c r="G91" s="1">
        <v>1100000</v>
      </c>
      <c r="H91" s="1">
        <v>99.592027999999999</v>
      </c>
      <c r="I91" s="2">
        <v>1095512.31</v>
      </c>
      <c r="J91" s="3">
        <v>8.3009239999999998E-2</v>
      </c>
      <c r="K91" s="4">
        <v>13197474.039999999</v>
      </c>
      <c r="L91" s="5">
        <v>375001</v>
      </c>
      <c r="M91" s="6">
        <v>35.193170260000002</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f>IF(OR($A91="TUA",$A91="TYA"),"",IF(ISNUMBER(_xll.BDP($C91,"DUR_ADJ_OAS_MID")),_xll.BDP($C91,"DUR_ADJ_OAS_MID"),IF(ISNUMBER(_xll.BDP($E91&amp;" ISIN","DUR_ADJ_OAS_MID")),_xll.BDP($E91&amp;" ISIN","DUR_ADJ_OAS_MID")," ")))</f>
        <v>0.1008901750301862</v>
      </c>
      <c r="S91" s="7">
        <f t="shared" si="1"/>
        <v>8.3748167527227333E-3</v>
      </c>
      <c r="T91" t="s">
        <v>105</v>
      </c>
      <c r="U91" t="s">
        <v>93</v>
      </c>
    </row>
    <row r="92" spans="1:21" x14ac:dyDescent="0.35">
      <c r="A92" t="s">
        <v>117</v>
      </c>
      <c r="B92" t="s">
        <v>110</v>
      </c>
      <c r="C92" t="s">
        <v>110</v>
      </c>
      <c r="G92" s="1">
        <v>127632.26</v>
      </c>
      <c r="H92" s="1">
        <v>1</v>
      </c>
      <c r="I92" s="2">
        <v>127632.26</v>
      </c>
      <c r="J92" s="3">
        <v>9.6709599999999993E-3</v>
      </c>
      <c r="K92" s="4">
        <v>13197474.039999999</v>
      </c>
      <c r="L92" s="5">
        <v>375001</v>
      </c>
      <c r="M92" s="6">
        <v>35.193170260000002</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110</v>
      </c>
      <c r="U92" t="s">
        <v>110</v>
      </c>
    </row>
    <row r="93" spans="1:21" x14ac:dyDescent="0.35">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row>
    <row r="94" spans="1:21" x14ac:dyDescent="0.35">
      <c r="A94" t="s">
        <v>212</v>
      </c>
      <c r="B94" t="s">
        <v>213</v>
      </c>
      <c r="C94" t="s">
        <v>213</v>
      </c>
      <c r="F94" t="s">
        <v>214</v>
      </c>
      <c r="G94" s="1">
        <v>-34700000</v>
      </c>
      <c r="H94" s="1">
        <v>-6.6698469999999999</v>
      </c>
      <c r="I94" s="2">
        <v>-2314437.06</v>
      </c>
      <c r="J94" s="3">
        <v>-5.4616400000000002E-3</v>
      </c>
      <c r="K94" s="4">
        <v>423761933.32999998</v>
      </c>
      <c r="L94" s="5">
        <v>18725001</v>
      </c>
      <c r="M94" s="6">
        <v>22.63080965</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214</v>
      </c>
      <c r="U94" t="s">
        <v>86</v>
      </c>
    </row>
    <row r="95" spans="1:21" x14ac:dyDescent="0.35">
      <c r="A95" t="s">
        <v>212</v>
      </c>
      <c r="B95" t="s">
        <v>215</v>
      </c>
      <c r="C95" t="s">
        <v>215</v>
      </c>
      <c r="F95" t="s">
        <v>216</v>
      </c>
      <c r="G95" s="1">
        <v>-200000000</v>
      </c>
      <c r="H95" s="1">
        <v>-2.105111</v>
      </c>
      <c r="I95" s="2">
        <v>-4210222.8</v>
      </c>
      <c r="J95" s="3">
        <v>-9.9353500000000008E-3</v>
      </c>
      <c r="K95" s="4">
        <v>423761933.32999998</v>
      </c>
      <c r="L95" s="5">
        <v>18725001</v>
      </c>
      <c r="M95" s="6">
        <v>22.63080965</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216</v>
      </c>
      <c r="U95" t="s">
        <v>86</v>
      </c>
    </row>
    <row r="96" spans="1:21" x14ac:dyDescent="0.35">
      <c r="A96" t="s">
        <v>212</v>
      </c>
      <c r="B96" t="s">
        <v>217</v>
      </c>
      <c r="C96" t="s">
        <v>218</v>
      </c>
      <c r="F96" t="s">
        <v>217</v>
      </c>
      <c r="G96" s="1">
        <v>2898448</v>
      </c>
      <c r="H96" s="1">
        <v>80.09</v>
      </c>
      <c r="I96" s="2">
        <v>232136700.31999999</v>
      </c>
      <c r="J96" s="3">
        <v>0.54779979999999995</v>
      </c>
      <c r="K96" s="4">
        <v>423761933.32999998</v>
      </c>
      <c r="L96" s="5">
        <v>18725001</v>
      </c>
      <c r="M96" s="6">
        <v>22.63080965</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217</v>
      </c>
      <c r="U96" t="s">
        <v>86</v>
      </c>
    </row>
    <row r="97" spans="1:32" x14ac:dyDescent="0.35">
      <c r="A97" t="s">
        <v>212</v>
      </c>
      <c r="B97" t="s">
        <v>219</v>
      </c>
      <c r="C97" t="s">
        <v>218</v>
      </c>
      <c r="F97" t="s">
        <v>219</v>
      </c>
      <c r="G97" s="1">
        <v>1233641</v>
      </c>
      <c r="H97" s="1">
        <v>80.09</v>
      </c>
      <c r="I97" s="2">
        <v>98802307.689999998</v>
      </c>
      <c r="J97" s="3">
        <v>0.23315522</v>
      </c>
      <c r="K97" s="4">
        <v>423761933.32999998</v>
      </c>
      <c r="L97" s="5">
        <v>18725001</v>
      </c>
      <c r="M97" s="6">
        <v>22.63080965</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219</v>
      </c>
      <c r="U97" t="s">
        <v>86</v>
      </c>
    </row>
    <row r="98" spans="1:32" x14ac:dyDescent="0.35">
      <c r="A98" t="s">
        <v>212</v>
      </c>
      <c r="B98" t="s">
        <v>220</v>
      </c>
      <c r="C98" t="s">
        <v>218</v>
      </c>
      <c r="F98" t="s">
        <v>220</v>
      </c>
      <c r="G98" s="1">
        <v>1137294</v>
      </c>
      <c r="H98" s="1">
        <v>80.09</v>
      </c>
      <c r="I98" s="2">
        <v>91085876.459999993</v>
      </c>
      <c r="J98" s="3">
        <v>0.21494587000000001</v>
      </c>
      <c r="K98" s="4">
        <v>423761933.32999998</v>
      </c>
      <c r="L98" s="5">
        <v>18725001</v>
      </c>
      <c r="M98" s="6">
        <v>22.63080965</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220</v>
      </c>
      <c r="U98" t="s">
        <v>86</v>
      </c>
    </row>
    <row r="99" spans="1:32" x14ac:dyDescent="0.35">
      <c r="A99" t="s">
        <v>212</v>
      </c>
      <c r="B99" t="s">
        <v>221</v>
      </c>
      <c r="C99" t="s">
        <v>222</v>
      </c>
      <c r="F99" t="s">
        <v>222</v>
      </c>
      <c r="G99" s="1">
        <v>-99678192</v>
      </c>
      <c r="H99" s="1">
        <v>100</v>
      </c>
      <c r="I99" s="2">
        <v>-99678192</v>
      </c>
      <c r="J99" s="3">
        <v>-0.23522214999999999</v>
      </c>
      <c r="K99" s="4">
        <v>423761933.32999998</v>
      </c>
      <c r="L99" s="5">
        <v>18725001</v>
      </c>
      <c r="M99" s="6">
        <v>22.63080965</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222</v>
      </c>
      <c r="U99" t="s">
        <v>86</v>
      </c>
    </row>
    <row r="100" spans="1:32" x14ac:dyDescent="0.35">
      <c r="A100" t="s">
        <v>212</v>
      </c>
      <c r="B100" t="s">
        <v>223</v>
      </c>
      <c r="C100" t="s">
        <v>224</v>
      </c>
      <c r="F100" t="s">
        <v>224</v>
      </c>
      <c r="G100" s="1">
        <v>-234109392</v>
      </c>
      <c r="H100" s="1">
        <v>100</v>
      </c>
      <c r="I100" s="2">
        <v>-234109392</v>
      </c>
      <c r="J100" s="3">
        <v>-0.55245498000000004</v>
      </c>
      <c r="K100" s="4">
        <v>423761933.32999998</v>
      </c>
      <c r="L100" s="5">
        <v>18725001</v>
      </c>
      <c r="M100" s="6">
        <v>22.63080965</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224</v>
      </c>
      <c r="U100" t="s">
        <v>86</v>
      </c>
    </row>
    <row r="101" spans="1:32" x14ac:dyDescent="0.35">
      <c r="A101" t="s">
        <v>212</v>
      </c>
      <c r="B101" t="s">
        <v>225</v>
      </c>
      <c r="C101" t="s">
        <v>226</v>
      </c>
      <c r="F101" t="s">
        <v>226</v>
      </c>
      <c r="G101" s="1">
        <v>-91893355</v>
      </c>
      <c r="H101" s="1">
        <v>100</v>
      </c>
      <c r="I101" s="2">
        <v>-91893355</v>
      </c>
      <c r="J101" s="3">
        <v>-0.21685136999999999</v>
      </c>
      <c r="K101" s="4">
        <v>423761933.32999998</v>
      </c>
      <c r="L101" s="5">
        <v>18725001</v>
      </c>
      <c r="M101" s="6">
        <v>22.63080965</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226</v>
      </c>
      <c r="U101" t="s">
        <v>86</v>
      </c>
      <c r="AC101" s="8" t="s">
        <v>227</v>
      </c>
      <c r="AD101" s="8" t="s">
        <v>228</v>
      </c>
      <c r="AE101" s="8">
        <v>0</v>
      </c>
    </row>
    <row r="102" spans="1:32" x14ac:dyDescent="0.35">
      <c r="A102" t="s">
        <v>212</v>
      </c>
      <c r="B102" t="s">
        <v>229</v>
      </c>
      <c r="C102" t="s">
        <v>229</v>
      </c>
      <c r="F102" t="s">
        <v>229</v>
      </c>
      <c r="G102" s="1">
        <v>79284635</v>
      </c>
      <c r="H102" s="1">
        <v>100</v>
      </c>
      <c r="I102" s="2">
        <v>79284635</v>
      </c>
      <c r="J102" s="3">
        <v>0.18709711000000001</v>
      </c>
      <c r="K102" s="4">
        <v>423761933.32999998</v>
      </c>
      <c r="L102" s="5">
        <v>18725001</v>
      </c>
      <c r="M102" s="6">
        <v>22.63080965</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229</v>
      </c>
      <c r="U102" t="s">
        <v>86</v>
      </c>
      <c r="AC102" s="8" t="s">
        <v>227</v>
      </c>
      <c r="AD102" s="8" t="s">
        <v>228</v>
      </c>
      <c r="AE102" s="8">
        <v>-25</v>
      </c>
    </row>
    <row r="103" spans="1:32" x14ac:dyDescent="0.35">
      <c r="A103" t="s">
        <v>212</v>
      </c>
      <c r="B103" t="s">
        <v>230</v>
      </c>
      <c r="C103" t="s">
        <v>231</v>
      </c>
      <c r="F103" t="s">
        <v>231</v>
      </c>
      <c r="G103" s="1">
        <v>-80965</v>
      </c>
      <c r="H103" s="1">
        <v>935.34</v>
      </c>
      <c r="I103" s="2">
        <v>-75729803.099999994</v>
      </c>
      <c r="J103" s="3">
        <v>-0.17870837000000001</v>
      </c>
      <c r="K103" s="4">
        <v>423761933.32999998</v>
      </c>
      <c r="L103" s="5">
        <v>18725001</v>
      </c>
      <c r="M103" s="6">
        <v>22.63080965</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231</v>
      </c>
      <c r="U103" t="s">
        <v>86</v>
      </c>
      <c r="AC103" s="8" t="s">
        <v>227</v>
      </c>
      <c r="AD103" s="8" t="s">
        <v>228</v>
      </c>
      <c r="AE103" s="8">
        <v>-25</v>
      </c>
      <c r="AF103" s="8" t="s">
        <v>231</v>
      </c>
    </row>
    <row r="104" spans="1:32" x14ac:dyDescent="0.35">
      <c r="A104" t="s">
        <v>212</v>
      </c>
      <c r="B104" t="s">
        <v>232</v>
      </c>
      <c r="C104" t="s">
        <v>233</v>
      </c>
      <c r="D104" t="s">
        <v>234</v>
      </c>
      <c r="E104" t="s">
        <v>235</v>
      </c>
      <c r="F104" t="s">
        <v>236</v>
      </c>
      <c r="G104" s="1">
        <v>-24047.08849048712</v>
      </c>
      <c r="H104" s="1">
        <v>35.78</v>
      </c>
      <c r="I104" s="2">
        <v>-860404.82618962892</v>
      </c>
      <c r="J104" s="3">
        <v>-2.0303966886038999E-3</v>
      </c>
      <c r="K104" s="4">
        <v>423761933.32999998</v>
      </c>
      <c r="L104" s="5">
        <v>18725001</v>
      </c>
      <c r="M104" s="6">
        <v>22.63080965</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231</v>
      </c>
    </row>
    <row r="105" spans="1:32" x14ac:dyDescent="0.35">
      <c r="A105" t="s">
        <v>212</v>
      </c>
      <c r="B105" t="s">
        <v>237</v>
      </c>
      <c r="C105" t="s">
        <v>238</v>
      </c>
      <c r="D105" t="s">
        <v>239</v>
      </c>
      <c r="E105" t="s">
        <v>240</v>
      </c>
      <c r="F105" t="s">
        <v>241</v>
      </c>
      <c r="G105" s="1">
        <v>-64483.812712731989</v>
      </c>
      <c r="H105" s="1">
        <v>12.34</v>
      </c>
      <c r="I105" s="2">
        <v>-795730.24887511274</v>
      </c>
      <c r="J105" s="3">
        <v>-1.8777766153322999E-3</v>
      </c>
      <c r="K105" s="4">
        <v>423761933.32999998</v>
      </c>
      <c r="L105" s="5">
        <v>18725001</v>
      </c>
      <c r="M105" s="6">
        <v>22.63080965</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231</v>
      </c>
    </row>
    <row r="106" spans="1:32" x14ac:dyDescent="0.35">
      <c r="A106" t="s">
        <v>212</v>
      </c>
      <c r="B106" t="s">
        <v>242</v>
      </c>
      <c r="C106" t="s">
        <v>243</v>
      </c>
      <c r="D106" t="s">
        <v>244</v>
      </c>
      <c r="E106" t="s">
        <v>245</v>
      </c>
      <c r="F106" t="s">
        <v>246</v>
      </c>
      <c r="G106" s="1">
        <v>-12591.275881121799</v>
      </c>
      <c r="H106" s="1">
        <v>48.93</v>
      </c>
      <c r="I106" s="2">
        <v>-616091.12886328984</v>
      </c>
      <c r="J106" s="3">
        <v>-1.4538614264427E-3</v>
      </c>
      <c r="K106" s="4">
        <v>423761933.32999998</v>
      </c>
      <c r="L106" s="5">
        <v>18725001</v>
      </c>
      <c r="M106" s="6">
        <v>22.63080965</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231</v>
      </c>
    </row>
    <row r="107" spans="1:32" x14ac:dyDescent="0.35">
      <c r="A107" t="s">
        <v>212</v>
      </c>
      <c r="B107" t="s">
        <v>247</v>
      </c>
      <c r="C107" t="s">
        <v>248</v>
      </c>
      <c r="D107" t="s">
        <v>249</v>
      </c>
      <c r="E107" t="s">
        <v>250</v>
      </c>
      <c r="F107" t="s">
        <v>251</v>
      </c>
      <c r="G107" s="1">
        <v>-37720.923123034801</v>
      </c>
      <c r="H107" s="1">
        <v>15.65</v>
      </c>
      <c r="I107" s="2">
        <v>-590332.44687549456</v>
      </c>
      <c r="J107" s="3">
        <v>-1.3930756881264E-3</v>
      </c>
      <c r="K107" s="4">
        <v>423761933.32999998</v>
      </c>
      <c r="L107" s="5">
        <v>18725001</v>
      </c>
      <c r="M107" s="6">
        <v>22.63080965</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231</v>
      </c>
    </row>
    <row r="108" spans="1:32" x14ac:dyDescent="0.35">
      <c r="A108" t="s">
        <v>212</v>
      </c>
      <c r="B108" t="s">
        <v>252</v>
      </c>
      <c r="C108" t="s">
        <v>253</v>
      </c>
      <c r="D108" t="s">
        <v>254</v>
      </c>
      <c r="E108" t="s">
        <v>255</v>
      </c>
      <c r="F108" t="s">
        <v>256</v>
      </c>
      <c r="G108" s="1">
        <v>-43912.074635379133</v>
      </c>
      <c r="H108" s="1">
        <v>18.12</v>
      </c>
      <c r="I108" s="2">
        <v>-795686.79239306995</v>
      </c>
      <c r="J108" s="3">
        <v>-1.8776740660502E-3</v>
      </c>
      <c r="K108" s="4">
        <v>423761933.32999998</v>
      </c>
      <c r="L108" s="5">
        <v>18725001</v>
      </c>
      <c r="M108" s="6">
        <v>22.63080965</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231</v>
      </c>
    </row>
    <row r="109" spans="1:32" x14ac:dyDescent="0.35">
      <c r="A109" t="s">
        <v>212</v>
      </c>
      <c r="B109" t="s">
        <v>257</v>
      </c>
      <c r="C109" t="s">
        <v>258</v>
      </c>
      <c r="D109" t="s">
        <v>259</v>
      </c>
      <c r="E109" t="s">
        <v>260</v>
      </c>
      <c r="F109" t="s">
        <v>261</v>
      </c>
      <c r="G109" s="1">
        <v>-88617.942536723116</v>
      </c>
      <c r="H109" s="1">
        <v>8.0299999999999994</v>
      </c>
      <c r="I109" s="2">
        <v>-711602.07856988651</v>
      </c>
      <c r="J109" s="3">
        <v>-1.6792496508074E-3</v>
      </c>
      <c r="K109" s="4">
        <v>423761933.32999998</v>
      </c>
      <c r="L109" s="5">
        <v>18725001</v>
      </c>
      <c r="M109" s="6">
        <v>22.63080965</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231</v>
      </c>
    </row>
    <row r="110" spans="1:32" x14ac:dyDescent="0.35">
      <c r="A110" t="s">
        <v>212</v>
      </c>
      <c r="B110" t="s">
        <v>262</v>
      </c>
      <c r="C110" t="s">
        <v>263</v>
      </c>
      <c r="D110" t="s">
        <v>264</v>
      </c>
      <c r="E110" t="s">
        <v>265</v>
      </c>
      <c r="F110" t="s">
        <v>266</v>
      </c>
      <c r="G110" s="1">
        <v>-12712.117263871811</v>
      </c>
      <c r="H110" s="1">
        <v>63.69</v>
      </c>
      <c r="I110" s="2">
        <v>-809634.74853599549</v>
      </c>
      <c r="J110" s="3">
        <v>-1.9105886698545999E-3</v>
      </c>
      <c r="K110" s="4">
        <v>423761933.32999998</v>
      </c>
      <c r="L110" s="5">
        <v>18725001</v>
      </c>
      <c r="M110" s="6">
        <v>22.63080965</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231</v>
      </c>
    </row>
    <row r="111" spans="1:32" x14ac:dyDescent="0.35">
      <c r="A111" t="s">
        <v>212</v>
      </c>
      <c r="B111" t="s">
        <v>267</v>
      </c>
      <c r="C111" t="s">
        <v>268</v>
      </c>
      <c r="D111" t="s">
        <v>269</v>
      </c>
      <c r="E111" t="s">
        <v>270</v>
      </c>
      <c r="F111" t="s">
        <v>271</v>
      </c>
      <c r="G111" s="1">
        <v>-10127.785394030971</v>
      </c>
      <c r="H111" s="1">
        <v>117.7</v>
      </c>
      <c r="I111" s="2">
        <v>-1192040.3408774449</v>
      </c>
      <c r="J111" s="3">
        <v>-2.8129953332763002E-3</v>
      </c>
      <c r="K111" s="4">
        <v>423761933.32999998</v>
      </c>
      <c r="L111" s="5">
        <v>18725001</v>
      </c>
      <c r="M111" s="6">
        <v>22.63080965</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231</v>
      </c>
    </row>
    <row r="112" spans="1:32" x14ac:dyDescent="0.35">
      <c r="A112" t="s">
        <v>212</v>
      </c>
      <c r="B112" t="s">
        <v>272</v>
      </c>
      <c r="C112" t="s">
        <v>273</v>
      </c>
      <c r="D112" t="s">
        <v>274</v>
      </c>
      <c r="E112" t="s">
        <v>275</v>
      </c>
      <c r="F112" t="s">
        <v>276</v>
      </c>
      <c r="G112" s="1">
        <v>-13664.50487554018</v>
      </c>
      <c r="H112" s="1">
        <v>39.11</v>
      </c>
      <c r="I112" s="2">
        <v>-534418.78568237647</v>
      </c>
      <c r="J112" s="3">
        <v>-1.2611297609552E-3</v>
      </c>
      <c r="K112" s="4">
        <v>423761933.32999998</v>
      </c>
      <c r="L112" s="5">
        <v>18725001</v>
      </c>
      <c r="M112" s="6">
        <v>22.63080965</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231</v>
      </c>
    </row>
    <row r="113" spans="1:28" x14ac:dyDescent="0.35">
      <c r="A113" t="s">
        <v>212</v>
      </c>
      <c r="B113" t="s">
        <v>277</v>
      </c>
      <c r="C113" t="s">
        <v>278</v>
      </c>
      <c r="D113" t="s">
        <v>279</v>
      </c>
      <c r="E113" t="s">
        <v>280</v>
      </c>
      <c r="F113" t="s">
        <v>281</v>
      </c>
      <c r="G113" s="1">
        <v>-31039.31642684482</v>
      </c>
      <c r="H113" s="1">
        <v>21.49</v>
      </c>
      <c r="I113" s="2">
        <v>-667034.91001289512</v>
      </c>
      <c r="J113" s="3">
        <v>-1.5740793534029999E-3</v>
      </c>
      <c r="K113" s="4">
        <v>423761933.32999998</v>
      </c>
      <c r="L113" s="5">
        <v>18725001</v>
      </c>
      <c r="M113" s="6">
        <v>22.63080965</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231</v>
      </c>
    </row>
    <row r="114" spans="1:28" x14ac:dyDescent="0.35">
      <c r="A114" t="s">
        <v>212</v>
      </c>
      <c r="B114" t="s">
        <v>282</v>
      </c>
      <c r="C114" t="s">
        <v>283</v>
      </c>
      <c r="D114" t="s">
        <v>284</v>
      </c>
      <c r="E114" t="s">
        <v>285</v>
      </c>
      <c r="F114" t="s">
        <v>286</v>
      </c>
      <c r="G114" s="1">
        <v>-33543.754857092383</v>
      </c>
      <c r="H114" s="1">
        <v>10.63</v>
      </c>
      <c r="I114" s="2">
        <v>-356570.11413089198</v>
      </c>
      <c r="J114" s="3">
        <v>-8.4143970018469997E-4</v>
      </c>
      <c r="K114" s="4">
        <v>423761933.32999998</v>
      </c>
      <c r="L114" s="5">
        <v>18725001</v>
      </c>
      <c r="M114" s="6">
        <v>22.63080965</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231</v>
      </c>
    </row>
    <row r="115" spans="1:28" x14ac:dyDescent="0.35">
      <c r="A115" t="s">
        <v>212</v>
      </c>
      <c r="B115" t="s">
        <v>287</v>
      </c>
      <c r="C115" t="s">
        <v>288</v>
      </c>
      <c r="D115" t="s">
        <v>289</v>
      </c>
      <c r="E115" t="s">
        <v>290</v>
      </c>
      <c r="F115" t="s">
        <v>291</v>
      </c>
      <c r="G115" s="1">
        <v>-35791.232742556123</v>
      </c>
      <c r="H115" s="1">
        <v>24.38</v>
      </c>
      <c r="I115" s="2">
        <v>-872590.25426351826</v>
      </c>
      <c r="J115" s="3">
        <v>-2.0591520512627001E-3</v>
      </c>
      <c r="K115" s="4">
        <v>423761933.32999998</v>
      </c>
      <c r="L115" s="5">
        <v>18725001</v>
      </c>
      <c r="M115" s="6">
        <v>22.63080965</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231</v>
      </c>
    </row>
    <row r="116" spans="1:28" x14ac:dyDescent="0.35">
      <c r="A116" t="s">
        <v>212</v>
      </c>
      <c r="B116" t="s">
        <v>292</v>
      </c>
      <c r="C116" t="s">
        <v>293</v>
      </c>
      <c r="D116" t="s">
        <v>294</v>
      </c>
      <c r="E116" t="s">
        <v>295</v>
      </c>
      <c r="F116" t="s">
        <v>296</v>
      </c>
      <c r="G116" s="1">
        <v>-32904.432356565922</v>
      </c>
      <c r="H116" s="1">
        <v>17.77</v>
      </c>
      <c r="I116" s="2">
        <v>-584711.76297617645</v>
      </c>
      <c r="J116" s="3">
        <v>-1.3798119108561001E-3</v>
      </c>
      <c r="K116" s="4">
        <v>423761933.32999998</v>
      </c>
      <c r="L116" s="5">
        <v>18725001</v>
      </c>
      <c r="M116" s="6">
        <v>22.63080965</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231</v>
      </c>
    </row>
    <row r="117" spans="1:28" x14ac:dyDescent="0.35">
      <c r="A117" t="s">
        <v>212</v>
      </c>
      <c r="B117" t="s">
        <v>297</v>
      </c>
      <c r="C117" t="s">
        <v>298</v>
      </c>
      <c r="D117" t="s">
        <v>299</v>
      </c>
      <c r="E117" t="s">
        <v>300</v>
      </c>
      <c r="F117" t="s">
        <v>301</v>
      </c>
      <c r="G117" s="1">
        <v>-7757.0249442387403</v>
      </c>
      <c r="H117" s="1">
        <v>21.45</v>
      </c>
      <c r="I117" s="2">
        <v>-166388.18505392101</v>
      </c>
      <c r="J117" s="3">
        <v>-3.926454265167E-4</v>
      </c>
      <c r="K117" s="4">
        <v>423761933.32999998</v>
      </c>
      <c r="L117" s="5">
        <v>18725001</v>
      </c>
      <c r="M117" s="6">
        <v>22.63080965</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231</v>
      </c>
    </row>
    <row r="118" spans="1:28" x14ac:dyDescent="0.35">
      <c r="A118" t="s">
        <v>212</v>
      </c>
      <c r="B118" t="s">
        <v>302</v>
      </c>
      <c r="C118" t="s">
        <v>303</v>
      </c>
      <c r="D118" t="s">
        <v>304</v>
      </c>
      <c r="E118" t="s">
        <v>305</v>
      </c>
      <c r="G118" s="1">
        <v>-10260.436504727941</v>
      </c>
      <c r="H118" s="1">
        <v>93.97</v>
      </c>
      <c r="I118" s="2">
        <v>-964173.21834928484</v>
      </c>
      <c r="J118" s="3">
        <v>-2.2752709540769999E-3</v>
      </c>
      <c r="K118" s="4">
        <v>423761933.32999998</v>
      </c>
      <c r="L118" s="5">
        <v>18725001</v>
      </c>
      <c r="M118" s="6">
        <v>22.63080965</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231</v>
      </c>
    </row>
    <row r="119" spans="1:28" x14ac:dyDescent="0.35">
      <c r="A119" t="s">
        <v>212</v>
      </c>
      <c r="B119" t="s">
        <v>306</v>
      </c>
      <c r="C119" t="s">
        <v>307</v>
      </c>
      <c r="D119" t="s">
        <v>308</v>
      </c>
      <c r="E119" t="s">
        <v>309</v>
      </c>
      <c r="F119" t="s">
        <v>310</v>
      </c>
      <c r="G119" s="1">
        <v>-15664.640816049079</v>
      </c>
      <c r="H119" s="1">
        <v>49.63</v>
      </c>
      <c r="I119" s="2">
        <v>-777436.12370051583</v>
      </c>
      <c r="J119" s="3">
        <v>-1.8346058542617E-3</v>
      </c>
      <c r="K119" s="4">
        <v>423761933.32999998</v>
      </c>
      <c r="L119" s="5">
        <v>18725001</v>
      </c>
      <c r="M119" s="6">
        <v>22.63080965</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231</v>
      </c>
    </row>
    <row r="120" spans="1:28" x14ac:dyDescent="0.35">
      <c r="A120" t="s">
        <v>212</v>
      </c>
      <c r="B120" t="s">
        <v>311</v>
      </c>
      <c r="C120" t="s">
        <v>312</v>
      </c>
      <c r="D120" t="s">
        <v>313</v>
      </c>
      <c r="E120" t="s">
        <v>314</v>
      </c>
      <c r="F120" t="s">
        <v>315</v>
      </c>
      <c r="G120" s="1">
        <v>-25194.330317468739</v>
      </c>
      <c r="H120" s="1">
        <v>41.77</v>
      </c>
      <c r="I120" s="2">
        <v>-1052367.177360669</v>
      </c>
      <c r="J120" s="3">
        <v>-2.4833924300159999E-3</v>
      </c>
      <c r="K120" s="4">
        <v>423761933.32999998</v>
      </c>
      <c r="L120" s="5">
        <v>18725001</v>
      </c>
      <c r="M120" s="6">
        <v>22.63080965</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231</v>
      </c>
    </row>
    <row r="121" spans="1:28" x14ac:dyDescent="0.35">
      <c r="A121" t="s">
        <v>212</v>
      </c>
      <c r="B121" t="s">
        <v>316</v>
      </c>
      <c r="C121" t="s">
        <v>317</v>
      </c>
      <c r="D121" t="s">
        <v>318</v>
      </c>
      <c r="E121" t="s">
        <v>319</v>
      </c>
      <c r="F121" t="s">
        <v>320</v>
      </c>
      <c r="G121" s="1">
        <v>-2328.2774306048791</v>
      </c>
      <c r="H121" s="1">
        <v>107.02</v>
      </c>
      <c r="I121" s="2">
        <v>-249172.25062333411</v>
      </c>
      <c r="J121" s="3">
        <v>-5.8800055178450002E-4</v>
      </c>
      <c r="K121" s="4">
        <v>423761933.32999998</v>
      </c>
      <c r="L121" s="5">
        <v>18725001</v>
      </c>
      <c r="M121" s="6">
        <v>22.63080965</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231</v>
      </c>
    </row>
    <row r="122" spans="1:28" x14ac:dyDescent="0.35">
      <c r="A122" t="s">
        <v>212</v>
      </c>
      <c r="B122" t="s">
        <v>321</v>
      </c>
      <c r="C122" t="s">
        <v>322</v>
      </c>
      <c r="D122" t="s">
        <v>323</v>
      </c>
      <c r="E122" t="s">
        <v>324</v>
      </c>
      <c r="F122" t="s">
        <v>325</v>
      </c>
      <c r="G122" s="1">
        <v>-5303.4602773356564</v>
      </c>
      <c r="H122" s="1">
        <v>129.44999999999999</v>
      </c>
      <c r="I122" s="2">
        <v>-686532.93290110072</v>
      </c>
      <c r="J122" s="3">
        <v>-1.6200910910194001E-3</v>
      </c>
      <c r="K122" s="4">
        <v>423761933.32999998</v>
      </c>
      <c r="L122" s="5">
        <v>18725001</v>
      </c>
      <c r="M122" s="6">
        <v>22.63080965</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231</v>
      </c>
    </row>
    <row r="123" spans="1:28" x14ac:dyDescent="0.35">
      <c r="A123" t="s">
        <v>212</v>
      </c>
      <c r="B123" t="s">
        <v>326</v>
      </c>
      <c r="C123" t="s">
        <v>327</v>
      </c>
      <c r="D123" t="s">
        <v>328</v>
      </c>
      <c r="E123" t="s">
        <v>329</v>
      </c>
      <c r="F123" t="s">
        <v>330</v>
      </c>
      <c r="G123" s="1">
        <v>-46812.408649303849</v>
      </c>
      <c r="H123" s="1">
        <v>11.25</v>
      </c>
      <c r="I123" s="2">
        <v>-526639.59730466828</v>
      </c>
      <c r="J123" s="3">
        <v>-1.2427723112507999E-3</v>
      </c>
      <c r="K123" s="4">
        <v>423761933.32999998</v>
      </c>
      <c r="L123" s="5">
        <v>18725001</v>
      </c>
      <c r="M123" s="6">
        <v>22.63080965</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231</v>
      </c>
    </row>
    <row r="124" spans="1:28" x14ac:dyDescent="0.35">
      <c r="A124" t="s">
        <v>212</v>
      </c>
      <c r="B124" t="s">
        <v>331</v>
      </c>
      <c r="C124" t="s">
        <v>332</v>
      </c>
      <c r="D124" t="s">
        <v>333</v>
      </c>
      <c r="E124" t="s">
        <v>334</v>
      </c>
      <c r="F124" t="s">
        <v>335</v>
      </c>
      <c r="G124" s="1">
        <v>-18043.37144447468</v>
      </c>
      <c r="H124" s="1">
        <v>36.93</v>
      </c>
      <c r="I124" s="2">
        <v>-666341.70744444989</v>
      </c>
      <c r="J124" s="3">
        <v>-1.5724435232023E-3</v>
      </c>
      <c r="K124" s="4">
        <v>423761933.32999998</v>
      </c>
      <c r="L124" s="5">
        <v>18725001</v>
      </c>
      <c r="M124" s="6">
        <v>22.63080965</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231</v>
      </c>
    </row>
    <row r="125" spans="1:28" x14ac:dyDescent="0.35">
      <c r="A125" t="s">
        <v>212</v>
      </c>
      <c r="B125" t="s">
        <v>336</v>
      </c>
      <c r="C125" t="s">
        <v>337</v>
      </c>
      <c r="D125" t="s">
        <v>338</v>
      </c>
      <c r="E125" t="s">
        <v>339</v>
      </c>
      <c r="F125" t="s">
        <v>340</v>
      </c>
      <c r="G125" s="1">
        <v>-3238.8044053448621</v>
      </c>
      <c r="H125" s="1">
        <v>201.84</v>
      </c>
      <c r="I125" s="2">
        <v>-653720.28117480688</v>
      </c>
      <c r="J125" s="3">
        <v>-1.5426592852211E-3</v>
      </c>
      <c r="K125" s="4">
        <v>423761933.32999998</v>
      </c>
      <c r="L125" s="5">
        <v>18725001</v>
      </c>
      <c r="M125" s="6">
        <v>22.63080965</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231</v>
      </c>
    </row>
    <row r="126" spans="1:28" x14ac:dyDescent="0.35">
      <c r="A126" t="s">
        <v>212</v>
      </c>
      <c r="B126" t="s">
        <v>341</v>
      </c>
      <c r="C126" t="s">
        <v>342</v>
      </c>
      <c r="D126" t="s">
        <v>343</v>
      </c>
      <c r="E126" t="s">
        <v>344</v>
      </c>
      <c r="F126" t="s">
        <v>345</v>
      </c>
      <c r="G126" s="1">
        <v>-24945.420602024991</v>
      </c>
      <c r="H126" s="1">
        <v>27.71</v>
      </c>
      <c r="I126" s="2">
        <v>-691237.60488211247</v>
      </c>
      <c r="J126" s="3">
        <v>-1.6311932491204001E-3</v>
      </c>
      <c r="K126" s="4">
        <v>423761933.32999998</v>
      </c>
      <c r="L126" s="5">
        <v>18725001</v>
      </c>
      <c r="M126" s="6">
        <v>22.63080965</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231</v>
      </c>
    </row>
    <row r="127" spans="1:28" x14ac:dyDescent="0.35">
      <c r="A127" t="s">
        <v>212</v>
      </c>
      <c r="B127" t="s">
        <v>346</v>
      </c>
      <c r="C127" t="s">
        <v>347</v>
      </c>
      <c r="D127" t="s">
        <v>348</v>
      </c>
      <c r="E127" t="s">
        <v>349</v>
      </c>
      <c r="F127" t="s">
        <v>350</v>
      </c>
      <c r="G127" s="1">
        <v>-67954.766467836816</v>
      </c>
      <c r="H127" s="1">
        <v>10.97</v>
      </c>
      <c r="I127" s="2">
        <v>-745463.7881521699</v>
      </c>
      <c r="J127" s="3">
        <v>-1.7591570396476E-3</v>
      </c>
      <c r="K127" s="4">
        <v>423761933.32999998</v>
      </c>
      <c r="L127" s="5">
        <v>18725001</v>
      </c>
      <c r="M127" s="6">
        <v>22.63080965</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231</v>
      </c>
    </row>
    <row r="128" spans="1:28" x14ac:dyDescent="0.35">
      <c r="A128" t="s">
        <v>212</v>
      </c>
      <c r="B128" t="s">
        <v>351</v>
      </c>
      <c r="C128" t="s">
        <v>352</v>
      </c>
      <c r="D128" t="s">
        <v>353</v>
      </c>
      <c r="E128" t="s">
        <v>354</v>
      </c>
      <c r="G128" s="1">
        <v>-193760.7130182102</v>
      </c>
      <c r="H128" s="1">
        <v>3.37</v>
      </c>
      <c r="I128" s="2">
        <v>-652973.60287136864</v>
      </c>
      <c r="J128" s="3">
        <v>-1.5408972621493999E-3</v>
      </c>
      <c r="K128" s="4">
        <v>423761933.32999998</v>
      </c>
      <c r="L128" s="5">
        <v>18725001</v>
      </c>
      <c r="M128" s="6">
        <v>22.63080965</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231</v>
      </c>
    </row>
    <row r="129" spans="1:28" x14ac:dyDescent="0.35">
      <c r="A129" t="s">
        <v>212</v>
      </c>
      <c r="B129" t="s">
        <v>355</v>
      </c>
      <c r="C129" t="s">
        <v>356</v>
      </c>
      <c r="D129" t="s">
        <v>357</v>
      </c>
      <c r="E129" t="s">
        <v>358</v>
      </c>
      <c r="F129" t="s">
        <v>359</v>
      </c>
      <c r="G129" s="1">
        <v>-25505.910956450982</v>
      </c>
      <c r="H129" s="1">
        <v>37.08</v>
      </c>
      <c r="I129" s="2">
        <v>-945759.17826520244</v>
      </c>
      <c r="J129" s="3">
        <v>-2.2318172159382999E-3</v>
      </c>
      <c r="K129" s="4">
        <v>423761933.32999998</v>
      </c>
      <c r="L129" s="5">
        <v>18725001</v>
      </c>
      <c r="M129" s="6">
        <v>22.63080965</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231</v>
      </c>
    </row>
    <row r="130" spans="1:28" x14ac:dyDescent="0.35">
      <c r="A130" t="s">
        <v>212</v>
      </c>
      <c r="B130" t="s">
        <v>360</v>
      </c>
      <c r="C130" t="s">
        <v>361</v>
      </c>
      <c r="D130" t="s">
        <v>362</v>
      </c>
      <c r="E130" t="s">
        <v>363</v>
      </c>
      <c r="F130" t="s">
        <v>364</v>
      </c>
      <c r="G130" s="1">
        <v>-15063.053193350999</v>
      </c>
      <c r="H130" s="1">
        <v>33.5</v>
      </c>
      <c r="I130" s="2">
        <v>-504612.28197725827</v>
      </c>
      <c r="J130" s="3">
        <v>-1.1907919100045E-3</v>
      </c>
      <c r="K130" s="4">
        <v>423761933.32999998</v>
      </c>
      <c r="L130" s="5">
        <v>18725001</v>
      </c>
      <c r="M130" s="6">
        <v>22.63080965</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231</v>
      </c>
    </row>
    <row r="131" spans="1:28" x14ac:dyDescent="0.35">
      <c r="A131" t="s">
        <v>212</v>
      </c>
      <c r="B131" t="s">
        <v>365</v>
      </c>
      <c r="C131" t="s">
        <v>366</v>
      </c>
      <c r="D131" t="s">
        <v>367</v>
      </c>
      <c r="E131" t="s">
        <v>368</v>
      </c>
      <c r="F131" t="s">
        <v>369</v>
      </c>
      <c r="G131" s="1">
        <v>-7598.1020619307246</v>
      </c>
      <c r="H131" s="1">
        <v>139.07</v>
      </c>
      <c r="I131" s="2">
        <v>-1056668.0537527059</v>
      </c>
      <c r="J131" s="3">
        <v>-2.4935417050068001E-3</v>
      </c>
      <c r="K131" s="4">
        <v>423761933.32999998</v>
      </c>
      <c r="L131" s="5">
        <v>18725001</v>
      </c>
      <c r="M131" s="6">
        <v>22.63080965</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231</v>
      </c>
    </row>
    <row r="132" spans="1:28" x14ac:dyDescent="0.35">
      <c r="A132" t="s">
        <v>212</v>
      </c>
      <c r="B132" t="s">
        <v>370</v>
      </c>
      <c r="C132" t="s">
        <v>371</v>
      </c>
      <c r="D132" t="s">
        <v>372</v>
      </c>
      <c r="E132" t="s">
        <v>373</v>
      </c>
      <c r="F132" t="s">
        <v>374</v>
      </c>
      <c r="G132" s="1">
        <v>-194226.48396162671</v>
      </c>
      <c r="H132" s="1">
        <v>3.35</v>
      </c>
      <c r="I132" s="2">
        <v>-650658.72127144935</v>
      </c>
      <c r="J132" s="3">
        <v>-1.5354345685523001E-3</v>
      </c>
      <c r="K132" s="4">
        <v>423761933.32999998</v>
      </c>
      <c r="L132" s="5">
        <v>18725001</v>
      </c>
      <c r="M132" s="6">
        <v>22.63080965</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231</v>
      </c>
    </row>
    <row r="133" spans="1:28" x14ac:dyDescent="0.35">
      <c r="A133" t="s">
        <v>212</v>
      </c>
      <c r="B133" t="s">
        <v>375</v>
      </c>
      <c r="C133" t="s">
        <v>376</v>
      </c>
      <c r="D133" t="s">
        <v>377</v>
      </c>
      <c r="E133" t="s">
        <v>378</v>
      </c>
      <c r="G133" s="1">
        <v>-35702.522782246269</v>
      </c>
      <c r="H133" s="1">
        <v>21.7</v>
      </c>
      <c r="I133" s="2">
        <v>-774744.74437474401</v>
      </c>
      <c r="J133" s="3">
        <v>-1.8282546954764001E-3</v>
      </c>
      <c r="K133" s="4">
        <v>423761933.32999998</v>
      </c>
      <c r="L133" s="5">
        <v>18725001</v>
      </c>
      <c r="M133" s="6">
        <v>22.63080965</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231</v>
      </c>
    </row>
    <row r="134" spans="1:28" x14ac:dyDescent="0.35">
      <c r="A134" t="s">
        <v>212</v>
      </c>
      <c r="B134" t="s">
        <v>379</v>
      </c>
      <c r="C134" t="s">
        <v>380</v>
      </c>
      <c r="D134" t="s">
        <v>381</v>
      </c>
      <c r="E134" t="s">
        <v>382</v>
      </c>
      <c r="F134" t="s">
        <v>383</v>
      </c>
      <c r="G134" s="1">
        <v>-10056.084057282709</v>
      </c>
      <c r="H134" s="1">
        <v>78.41</v>
      </c>
      <c r="I134" s="2">
        <v>-788497.55093153729</v>
      </c>
      <c r="J134" s="3">
        <v>-1.8607087822527001E-3</v>
      </c>
      <c r="K134" s="4">
        <v>423761933.32999998</v>
      </c>
      <c r="L134" s="5">
        <v>18725001</v>
      </c>
      <c r="M134" s="6">
        <v>22.63080965</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231</v>
      </c>
    </row>
    <row r="135" spans="1:28" x14ac:dyDescent="0.35">
      <c r="A135" t="s">
        <v>212</v>
      </c>
      <c r="B135" t="s">
        <v>384</v>
      </c>
      <c r="C135" t="s">
        <v>385</v>
      </c>
      <c r="D135" t="s">
        <v>386</v>
      </c>
      <c r="E135" t="s">
        <v>387</v>
      </c>
      <c r="F135" t="s">
        <v>388</v>
      </c>
      <c r="G135" s="1">
        <v>-31497.055624623688</v>
      </c>
      <c r="H135" s="1">
        <v>20.61</v>
      </c>
      <c r="I135" s="2">
        <v>-649154.31642349425</v>
      </c>
      <c r="J135" s="3">
        <v>-1.5318844505978E-3</v>
      </c>
      <c r="K135" s="4">
        <v>423761933.32999998</v>
      </c>
      <c r="L135" s="5">
        <v>18725001</v>
      </c>
      <c r="M135" s="6">
        <v>22.63080965</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231</v>
      </c>
    </row>
    <row r="136" spans="1:28" x14ac:dyDescent="0.35">
      <c r="A136" t="s">
        <v>212</v>
      </c>
      <c r="B136" t="s">
        <v>389</v>
      </c>
      <c r="C136" t="s">
        <v>390</v>
      </c>
      <c r="D136" t="s">
        <v>391</v>
      </c>
      <c r="E136" t="s">
        <v>392</v>
      </c>
      <c r="F136" t="s">
        <v>393</v>
      </c>
      <c r="G136" s="1">
        <v>-14204.68015552392</v>
      </c>
      <c r="H136" s="1">
        <v>55.76</v>
      </c>
      <c r="I136" s="2">
        <v>-792052.96547201404</v>
      </c>
      <c r="J136" s="3">
        <v>-1.8690989047738999E-3</v>
      </c>
      <c r="K136" s="4">
        <v>423761933.32999998</v>
      </c>
      <c r="L136" s="5">
        <v>18725001</v>
      </c>
      <c r="M136" s="6">
        <v>22.63080965</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231</v>
      </c>
    </row>
    <row r="137" spans="1:28" x14ac:dyDescent="0.35">
      <c r="A137" t="s">
        <v>212</v>
      </c>
      <c r="B137" t="s">
        <v>394</v>
      </c>
      <c r="C137" t="s">
        <v>395</v>
      </c>
      <c r="D137" t="s">
        <v>396</v>
      </c>
      <c r="E137" t="s">
        <v>397</v>
      </c>
      <c r="F137" t="s">
        <v>398</v>
      </c>
      <c r="G137" s="1">
        <v>-25740.113835535762</v>
      </c>
      <c r="H137" s="1">
        <v>34.43</v>
      </c>
      <c r="I137" s="2">
        <v>-886232.11935749627</v>
      </c>
      <c r="J137" s="3">
        <v>-2.0913443366497998E-3</v>
      </c>
      <c r="K137" s="4">
        <v>423761933.32999998</v>
      </c>
      <c r="L137" s="5">
        <v>18725001</v>
      </c>
      <c r="M137" s="6">
        <v>22.63080965</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231</v>
      </c>
    </row>
    <row r="138" spans="1:28" x14ac:dyDescent="0.35">
      <c r="A138" t="s">
        <v>212</v>
      </c>
      <c r="B138" t="s">
        <v>399</v>
      </c>
      <c r="C138" t="s">
        <v>400</v>
      </c>
      <c r="D138" t="s">
        <v>401</v>
      </c>
      <c r="E138" t="s">
        <v>402</v>
      </c>
      <c r="F138" t="s">
        <v>403</v>
      </c>
      <c r="G138" s="1">
        <v>-6288.7975879328378</v>
      </c>
      <c r="H138" s="1">
        <v>103.15</v>
      </c>
      <c r="I138" s="2">
        <v>-648689.47119527229</v>
      </c>
      <c r="J138" s="3">
        <v>-1.5307875015996E-3</v>
      </c>
      <c r="K138" s="4">
        <v>423761933.32999998</v>
      </c>
      <c r="L138" s="5">
        <v>18725001</v>
      </c>
      <c r="M138" s="6">
        <v>22.63080965</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231</v>
      </c>
    </row>
    <row r="139" spans="1:28" x14ac:dyDescent="0.35">
      <c r="A139" t="s">
        <v>212</v>
      </c>
      <c r="B139" t="s">
        <v>404</v>
      </c>
      <c r="C139" t="s">
        <v>405</v>
      </c>
      <c r="D139" t="s">
        <v>406</v>
      </c>
      <c r="E139" t="s">
        <v>407</v>
      </c>
      <c r="F139" t="s">
        <v>408</v>
      </c>
      <c r="G139" s="1">
        <v>-34487.592340114003</v>
      </c>
      <c r="H139" s="1">
        <v>21.67</v>
      </c>
      <c r="I139" s="2">
        <v>-747346.12601027032</v>
      </c>
      <c r="J139" s="3">
        <v>-1.7635990097965E-3</v>
      </c>
      <c r="K139" s="4">
        <v>423761933.32999998</v>
      </c>
      <c r="L139" s="5">
        <v>18725001</v>
      </c>
      <c r="M139" s="6">
        <v>22.63080965</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231</v>
      </c>
    </row>
    <row r="140" spans="1:28" x14ac:dyDescent="0.35">
      <c r="A140" t="s">
        <v>212</v>
      </c>
      <c r="B140" t="s">
        <v>409</v>
      </c>
      <c r="C140" t="s">
        <v>410</v>
      </c>
      <c r="D140" t="s">
        <v>411</v>
      </c>
      <c r="E140" t="s">
        <v>412</v>
      </c>
      <c r="F140" t="s">
        <v>413</v>
      </c>
      <c r="G140" s="1">
        <v>-37510.995984667461</v>
      </c>
      <c r="H140" s="1">
        <v>14.08</v>
      </c>
      <c r="I140" s="2">
        <v>-528154.82346411783</v>
      </c>
      <c r="J140" s="3">
        <v>-1.2463479655045E-3</v>
      </c>
      <c r="K140" s="4">
        <v>423761933.32999998</v>
      </c>
      <c r="L140" s="5">
        <v>18725001</v>
      </c>
      <c r="M140" s="6">
        <v>22.63080965</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231</v>
      </c>
    </row>
    <row r="141" spans="1:28" x14ac:dyDescent="0.35">
      <c r="A141" t="s">
        <v>212</v>
      </c>
      <c r="B141" t="s">
        <v>414</v>
      </c>
      <c r="C141" t="s">
        <v>415</v>
      </c>
      <c r="D141" t="s">
        <v>416</v>
      </c>
      <c r="E141" t="s">
        <v>417</v>
      </c>
      <c r="F141" t="s">
        <v>418</v>
      </c>
      <c r="G141" s="1">
        <v>-4139.1033423713216</v>
      </c>
      <c r="H141" s="1">
        <v>117.27</v>
      </c>
      <c r="I141" s="2">
        <v>-485392.64895988489</v>
      </c>
      <c r="J141" s="3">
        <v>-1.1454371211344001E-3</v>
      </c>
      <c r="K141" s="4">
        <v>423761933.32999998</v>
      </c>
      <c r="L141" s="5">
        <v>18725001</v>
      </c>
      <c r="M141" s="6">
        <v>22.63080965</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231</v>
      </c>
    </row>
    <row r="142" spans="1:28" x14ac:dyDescent="0.35">
      <c r="A142" t="s">
        <v>212</v>
      </c>
      <c r="B142" t="s">
        <v>419</v>
      </c>
      <c r="C142" t="s">
        <v>420</v>
      </c>
      <c r="D142" t="s">
        <v>421</v>
      </c>
      <c r="E142" t="s">
        <v>422</v>
      </c>
      <c r="F142" t="s">
        <v>423</v>
      </c>
      <c r="G142" s="1">
        <v>-58086.425111072669</v>
      </c>
      <c r="H142" s="1">
        <v>12.46</v>
      </c>
      <c r="I142" s="2">
        <v>-723756.85688396555</v>
      </c>
      <c r="J142" s="3">
        <v>-1.7079326856863E-3</v>
      </c>
      <c r="K142" s="4">
        <v>423761933.32999998</v>
      </c>
      <c r="L142" s="5">
        <v>18725001</v>
      </c>
      <c r="M142" s="6">
        <v>22.63080965</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231</v>
      </c>
    </row>
    <row r="143" spans="1:28" x14ac:dyDescent="0.35">
      <c r="A143" t="s">
        <v>212</v>
      </c>
      <c r="B143" t="s">
        <v>424</v>
      </c>
      <c r="C143" t="s">
        <v>425</v>
      </c>
      <c r="D143" t="s">
        <v>426</v>
      </c>
      <c r="E143" t="s">
        <v>427</v>
      </c>
      <c r="F143" t="s">
        <v>428</v>
      </c>
      <c r="G143" s="1">
        <v>-12576.01877756198</v>
      </c>
      <c r="H143" s="1">
        <v>57.49</v>
      </c>
      <c r="I143" s="2">
        <v>-722995.31952203799</v>
      </c>
      <c r="J143" s="3">
        <v>-1.7061355979773E-3</v>
      </c>
      <c r="K143" s="4">
        <v>423761933.32999998</v>
      </c>
      <c r="L143" s="5">
        <v>18725001</v>
      </c>
      <c r="M143" s="6">
        <v>22.63080965</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231</v>
      </c>
    </row>
    <row r="144" spans="1:28" x14ac:dyDescent="0.35">
      <c r="A144" t="s">
        <v>212</v>
      </c>
      <c r="B144" t="s">
        <v>429</v>
      </c>
      <c r="C144" t="s">
        <v>430</v>
      </c>
      <c r="D144" t="s">
        <v>431</v>
      </c>
      <c r="E144" t="s">
        <v>432</v>
      </c>
      <c r="F144" t="s">
        <v>433</v>
      </c>
      <c r="G144" s="1">
        <v>-23401.5019166126</v>
      </c>
      <c r="H144" s="1">
        <v>28.3</v>
      </c>
      <c r="I144" s="2">
        <v>-662262.50424013671</v>
      </c>
      <c r="J144" s="3">
        <v>-1.5628173560469001E-3</v>
      </c>
      <c r="K144" s="4">
        <v>423761933.32999998</v>
      </c>
      <c r="L144" s="5">
        <v>18725001</v>
      </c>
      <c r="M144" s="6">
        <v>22.63080965</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231</v>
      </c>
    </row>
    <row r="145" spans="1:28" x14ac:dyDescent="0.35">
      <c r="A145" t="s">
        <v>212</v>
      </c>
      <c r="B145" t="s">
        <v>434</v>
      </c>
      <c r="C145" t="s">
        <v>435</v>
      </c>
      <c r="D145" t="s">
        <v>436</v>
      </c>
      <c r="E145" t="s">
        <v>437</v>
      </c>
      <c r="F145" t="s">
        <v>438</v>
      </c>
      <c r="G145" s="1">
        <v>-18113.088916927369</v>
      </c>
      <c r="H145" s="1">
        <v>27.53</v>
      </c>
      <c r="I145" s="2">
        <v>-498653.33788301051</v>
      </c>
      <c r="J145" s="3">
        <v>-1.1767299010661E-3</v>
      </c>
      <c r="K145" s="4">
        <v>423761933.32999998</v>
      </c>
      <c r="L145" s="5">
        <v>18725001</v>
      </c>
      <c r="M145" s="6">
        <v>22.63080965</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231</v>
      </c>
    </row>
    <row r="146" spans="1:28" x14ac:dyDescent="0.35">
      <c r="A146" t="s">
        <v>212</v>
      </c>
      <c r="B146" t="s">
        <v>439</v>
      </c>
      <c r="C146" t="s">
        <v>440</v>
      </c>
      <c r="D146" t="s">
        <v>441</v>
      </c>
      <c r="E146" t="s">
        <v>442</v>
      </c>
      <c r="F146" t="s">
        <v>443</v>
      </c>
      <c r="G146" s="1">
        <v>-32573.79020986049</v>
      </c>
      <c r="H146" s="1">
        <v>12.88</v>
      </c>
      <c r="I146" s="2">
        <v>-419550.41790300322</v>
      </c>
      <c r="J146" s="3">
        <v>-9.9006160040399993E-4</v>
      </c>
      <c r="K146" s="4">
        <v>423761933.32999998</v>
      </c>
      <c r="L146" s="5">
        <v>18725001</v>
      </c>
      <c r="M146" s="6">
        <v>22.63080965</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231</v>
      </c>
    </row>
    <row r="147" spans="1:28" x14ac:dyDescent="0.35">
      <c r="A147" t="s">
        <v>212</v>
      </c>
      <c r="B147" t="s">
        <v>444</v>
      </c>
      <c r="C147" t="s">
        <v>445</v>
      </c>
      <c r="D147" t="s">
        <v>446</v>
      </c>
      <c r="E147" t="s">
        <v>447</v>
      </c>
      <c r="F147" t="s">
        <v>448</v>
      </c>
      <c r="G147" s="1">
        <v>-27180.81529918838</v>
      </c>
      <c r="H147" s="1">
        <v>18.72</v>
      </c>
      <c r="I147" s="2">
        <v>-508824.86240080639</v>
      </c>
      <c r="J147" s="3">
        <v>-1.2007328227958999E-3</v>
      </c>
      <c r="K147" s="4">
        <v>423761933.32999998</v>
      </c>
      <c r="L147" s="5">
        <v>18725001</v>
      </c>
      <c r="M147" s="6">
        <v>22.63080965</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231</v>
      </c>
    </row>
    <row r="148" spans="1:28" x14ac:dyDescent="0.35">
      <c r="A148" t="s">
        <v>212</v>
      </c>
      <c r="B148" t="s">
        <v>449</v>
      </c>
      <c r="C148" t="s">
        <v>450</v>
      </c>
      <c r="D148" t="s">
        <v>451</v>
      </c>
      <c r="E148" t="s">
        <v>452</v>
      </c>
      <c r="F148" t="s">
        <v>453</v>
      </c>
      <c r="G148" s="1">
        <v>-21466.05136244445</v>
      </c>
      <c r="H148" s="1">
        <v>12.95</v>
      </c>
      <c r="I148" s="2">
        <v>-277985.36514365568</v>
      </c>
      <c r="J148" s="3">
        <v>-6.559941874891E-4</v>
      </c>
      <c r="K148" s="4">
        <v>423761933.32999998</v>
      </c>
      <c r="L148" s="5">
        <v>18725001</v>
      </c>
      <c r="M148" s="6">
        <v>22.63080965</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231</v>
      </c>
    </row>
    <row r="149" spans="1:28" x14ac:dyDescent="0.35">
      <c r="A149" t="s">
        <v>212</v>
      </c>
      <c r="B149" t="s">
        <v>454</v>
      </c>
      <c r="C149" t="s">
        <v>455</v>
      </c>
      <c r="D149" t="s">
        <v>456</v>
      </c>
      <c r="E149" t="s">
        <v>457</v>
      </c>
      <c r="F149" t="s">
        <v>458</v>
      </c>
      <c r="G149" s="1">
        <v>-79213.938554792519</v>
      </c>
      <c r="H149" s="1">
        <v>9.7899999999999991</v>
      </c>
      <c r="I149" s="2">
        <v>-775504.45845141867</v>
      </c>
      <c r="J149" s="3">
        <v>-1.8300474805684999E-3</v>
      </c>
      <c r="K149" s="4">
        <v>423761933.32999998</v>
      </c>
      <c r="L149" s="5">
        <v>18725001</v>
      </c>
      <c r="M149" s="6">
        <v>22.63080965</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231</v>
      </c>
    </row>
    <row r="150" spans="1:28" x14ac:dyDescent="0.35">
      <c r="A150" t="s">
        <v>212</v>
      </c>
      <c r="B150" t="s">
        <v>459</v>
      </c>
      <c r="C150" t="s">
        <v>460</v>
      </c>
      <c r="D150" t="s">
        <v>461</v>
      </c>
      <c r="E150" t="s">
        <v>462</v>
      </c>
      <c r="F150" t="s">
        <v>463</v>
      </c>
      <c r="G150" s="1">
        <v>-23039.126697627529</v>
      </c>
      <c r="H150" s="1">
        <v>34.1</v>
      </c>
      <c r="I150" s="2">
        <v>-785634.22038909874</v>
      </c>
      <c r="J150" s="3">
        <v>-1.8539518503122999E-3</v>
      </c>
      <c r="K150" s="4">
        <v>423761933.32999998</v>
      </c>
      <c r="L150" s="5">
        <v>18725001</v>
      </c>
      <c r="M150" s="6">
        <v>22.63080965</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231</v>
      </c>
    </row>
    <row r="151" spans="1:28" x14ac:dyDescent="0.35">
      <c r="A151" t="s">
        <v>212</v>
      </c>
      <c r="B151" t="s">
        <v>464</v>
      </c>
      <c r="C151" t="s">
        <v>465</v>
      </c>
      <c r="D151" t="s">
        <v>466</v>
      </c>
      <c r="E151" t="s">
        <v>467</v>
      </c>
      <c r="F151" t="s">
        <v>468</v>
      </c>
      <c r="G151" s="1">
        <v>-44829.38028898937</v>
      </c>
      <c r="H151" s="1">
        <v>11.13</v>
      </c>
      <c r="I151" s="2">
        <v>-498951.0026164517</v>
      </c>
      <c r="J151" s="3">
        <v>-1.1774323349328999E-3</v>
      </c>
      <c r="K151" s="4">
        <v>423761933.32999998</v>
      </c>
      <c r="L151" s="5">
        <v>18725001</v>
      </c>
      <c r="M151" s="6">
        <v>22.63080965</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231</v>
      </c>
    </row>
    <row r="152" spans="1:28" x14ac:dyDescent="0.35">
      <c r="A152" t="s">
        <v>212</v>
      </c>
      <c r="B152" t="s">
        <v>469</v>
      </c>
      <c r="C152" t="s">
        <v>470</v>
      </c>
      <c r="D152" t="s">
        <v>471</v>
      </c>
      <c r="E152" t="s">
        <v>472</v>
      </c>
      <c r="F152" t="s">
        <v>473</v>
      </c>
      <c r="G152" s="1">
        <v>-9994.8314358955286</v>
      </c>
      <c r="H152" s="1">
        <v>15.55</v>
      </c>
      <c r="I152" s="2">
        <v>-155419.62882817551</v>
      </c>
      <c r="J152" s="3">
        <v>-3.6676165696820001E-4</v>
      </c>
      <c r="K152" s="4">
        <v>423761933.32999998</v>
      </c>
      <c r="L152" s="5">
        <v>18725001</v>
      </c>
      <c r="M152" s="6">
        <v>22.63080965</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231</v>
      </c>
    </row>
    <row r="153" spans="1:28" x14ac:dyDescent="0.35">
      <c r="A153" t="s">
        <v>212</v>
      </c>
      <c r="B153" t="s">
        <v>474</v>
      </c>
      <c r="C153" t="s">
        <v>475</v>
      </c>
      <c r="D153" t="s">
        <v>476</v>
      </c>
      <c r="E153" t="s">
        <v>477</v>
      </c>
      <c r="F153" t="s">
        <v>478</v>
      </c>
      <c r="G153" s="1">
        <v>-66228.046991041876</v>
      </c>
      <c r="H153" s="1">
        <v>9.6199999999999992</v>
      </c>
      <c r="I153" s="2">
        <v>-637113.8120538228</v>
      </c>
      <c r="J153" s="3">
        <v>-1.5034710811497999E-3</v>
      </c>
      <c r="K153" s="4">
        <v>423761933.32999998</v>
      </c>
      <c r="L153" s="5">
        <v>18725001</v>
      </c>
      <c r="M153" s="6">
        <v>22.63080965</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231</v>
      </c>
    </row>
    <row r="154" spans="1:28" x14ac:dyDescent="0.35">
      <c r="A154" t="s">
        <v>212</v>
      </c>
      <c r="B154" t="s">
        <v>479</v>
      </c>
      <c r="C154" t="s">
        <v>480</v>
      </c>
      <c r="D154" t="s">
        <v>481</v>
      </c>
      <c r="E154" t="s">
        <v>482</v>
      </c>
      <c r="F154" t="s">
        <v>483</v>
      </c>
      <c r="G154" s="1">
        <v>-15923.96872857822</v>
      </c>
      <c r="H154" s="1">
        <v>48.08</v>
      </c>
      <c r="I154" s="2">
        <v>-765624.41647004057</v>
      </c>
      <c r="J154" s="3">
        <v>-1.8067324038608E-3</v>
      </c>
      <c r="K154" s="4">
        <v>423761933.32999998</v>
      </c>
      <c r="L154" s="5">
        <v>18725001</v>
      </c>
      <c r="M154" s="6">
        <v>22.63080965</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231</v>
      </c>
    </row>
    <row r="155" spans="1:28" x14ac:dyDescent="0.35">
      <c r="A155" t="s">
        <v>212</v>
      </c>
      <c r="B155" t="s">
        <v>484</v>
      </c>
      <c r="C155" t="s">
        <v>485</v>
      </c>
      <c r="D155" t="s">
        <v>486</v>
      </c>
      <c r="E155" t="s">
        <v>487</v>
      </c>
      <c r="F155" t="s">
        <v>488</v>
      </c>
      <c r="G155" s="1">
        <v>-77392.928473759079</v>
      </c>
      <c r="H155" s="1">
        <v>8.24</v>
      </c>
      <c r="I155" s="2">
        <v>-637717.73062377481</v>
      </c>
      <c r="J155" s="3">
        <v>-1.5048962175824999E-3</v>
      </c>
      <c r="K155" s="4">
        <v>423761933.32999998</v>
      </c>
      <c r="L155" s="5">
        <v>18725001</v>
      </c>
      <c r="M155" s="6">
        <v>22.63080965</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231</v>
      </c>
    </row>
    <row r="156" spans="1:28" x14ac:dyDescent="0.35">
      <c r="A156" t="s">
        <v>212</v>
      </c>
      <c r="B156" t="s">
        <v>489</v>
      </c>
      <c r="C156" t="s">
        <v>490</v>
      </c>
      <c r="D156" t="s">
        <v>491</v>
      </c>
      <c r="E156" t="s">
        <v>492</v>
      </c>
      <c r="F156" t="s">
        <v>493</v>
      </c>
      <c r="G156" s="1">
        <v>-32789.848195702987</v>
      </c>
      <c r="H156" s="1">
        <v>11.73</v>
      </c>
      <c r="I156" s="2">
        <v>-384624.91933559597</v>
      </c>
      <c r="J156" s="3">
        <v>-9.0764386577420002E-4</v>
      </c>
      <c r="K156" s="4">
        <v>423761933.32999998</v>
      </c>
      <c r="L156" s="5">
        <v>18725001</v>
      </c>
      <c r="M156" s="6">
        <v>22.63080965</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231</v>
      </c>
    </row>
    <row r="157" spans="1:28" x14ac:dyDescent="0.35">
      <c r="A157" t="s">
        <v>212</v>
      </c>
      <c r="B157" t="s">
        <v>494</v>
      </c>
      <c r="C157" t="s">
        <v>495</v>
      </c>
      <c r="D157" t="s">
        <v>496</v>
      </c>
      <c r="E157" t="s">
        <v>497</v>
      </c>
      <c r="F157" t="s">
        <v>498</v>
      </c>
      <c r="G157" s="1">
        <v>-36806.645110335368</v>
      </c>
      <c r="H157" s="1">
        <v>34.71</v>
      </c>
      <c r="I157" s="2">
        <v>-1277558.651779741</v>
      </c>
      <c r="J157" s="3">
        <v>-3.0148027731995999E-3</v>
      </c>
      <c r="K157" s="4">
        <v>423761933.32999998</v>
      </c>
      <c r="L157" s="5">
        <v>18725001</v>
      </c>
      <c r="M157" s="6">
        <v>22.63080965</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231</v>
      </c>
    </row>
    <row r="158" spans="1:28" x14ac:dyDescent="0.35">
      <c r="A158" t="s">
        <v>212</v>
      </c>
      <c r="B158" t="s">
        <v>499</v>
      </c>
      <c r="C158" t="s">
        <v>500</v>
      </c>
      <c r="D158" t="s">
        <v>501</v>
      </c>
      <c r="E158" t="s">
        <v>502</v>
      </c>
      <c r="F158" t="s">
        <v>503</v>
      </c>
      <c r="G158" s="1">
        <v>-44443.463877116417</v>
      </c>
      <c r="H158" s="1">
        <v>16.27</v>
      </c>
      <c r="I158" s="2">
        <v>-723095.15728068422</v>
      </c>
      <c r="J158" s="3">
        <v>-1.7063711966727E-3</v>
      </c>
      <c r="K158" s="4">
        <v>423761933.32999998</v>
      </c>
      <c r="L158" s="5">
        <v>18725001</v>
      </c>
      <c r="M158" s="6">
        <v>22.63080965</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231</v>
      </c>
    </row>
    <row r="159" spans="1:28" x14ac:dyDescent="0.35">
      <c r="A159" t="s">
        <v>212</v>
      </c>
      <c r="B159" t="s">
        <v>504</v>
      </c>
      <c r="C159" t="s">
        <v>505</v>
      </c>
      <c r="D159" t="s">
        <v>506</v>
      </c>
      <c r="E159" t="s">
        <v>507</v>
      </c>
      <c r="G159" s="1">
        <v>-6452.5009844711194</v>
      </c>
      <c r="H159" s="1">
        <v>170.09</v>
      </c>
      <c r="I159" s="2">
        <v>-1097505.892448693</v>
      </c>
      <c r="J159" s="3">
        <v>-2.5899114718121998E-3</v>
      </c>
      <c r="K159" s="4">
        <v>423761933.32999998</v>
      </c>
      <c r="L159" s="5">
        <v>18725001</v>
      </c>
      <c r="M159" s="6">
        <v>22.63080965</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231</v>
      </c>
    </row>
    <row r="160" spans="1:28" x14ac:dyDescent="0.35">
      <c r="A160" t="s">
        <v>212</v>
      </c>
      <c r="B160" t="s">
        <v>508</v>
      </c>
      <c r="C160" t="s">
        <v>509</v>
      </c>
      <c r="D160" t="s">
        <v>510</v>
      </c>
      <c r="E160" t="s">
        <v>511</v>
      </c>
      <c r="F160" t="s">
        <v>512</v>
      </c>
      <c r="G160" s="1">
        <v>-93408.579517114922</v>
      </c>
      <c r="H160" s="1">
        <v>4.05</v>
      </c>
      <c r="I160" s="2">
        <v>-378304.74704431539</v>
      </c>
      <c r="J160" s="3">
        <v>-8.927294249191E-4</v>
      </c>
      <c r="K160" s="4">
        <v>423761933.32999998</v>
      </c>
      <c r="L160" s="5">
        <v>18725001</v>
      </c>
      <c r="M160" s="6">
        <v>22.63080965</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231</v>
      </c>
    </row>
    <row r="161" spans="1:28" x14ac:dyDescent="0.35">
      <c r="A161" t="s">
        <v>212</v>
      </c>
      <c r="B161" t="s">
        <v>513</v>
      </c>
      <c r="C161" t="s">
        <v>514</v>
      </c>
      <c r="D161" t="s">
        <v>515</v>
      </c>
      <c r="E161" t="s">
        <v>516</v>
      </c>
      <c r="F161" t="s">
        <v>517</v>
      </c>
      <c r="G161" s="1">
        <v>-25249.442915210391</v>
      </c>
      <c r="H161" s="1">
        <v>24.12</v>
      </c>
      <c r="I161" s="2">
        <v>-609016.56311487465</v>
      </c>
      <c r="J161" s="3">
        <v>-1.4371667561763001E-3</v>
      </c>
      <c r="K161" s="4">
        <v>423761933.32999998</v>
      </c>
      <c r="L161" s="5">
        <v>18725001</v>
      </c>
      <c r="M161" s="6">
        <v>22.63080965</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231</v>
      </c>
    </row>
    <row r="162" spans="1:28" x14ac:dyDescent="0.35">
      <c r="A162" t="s">
        <v>212</v>
      </c>
      <c r="B162" t="s">
        <v>518</v>
      </c>
      <c r="C162" t="s">
        <v>519</v>
      </c>
      <c r="D162" t="s">
        <v>520</v>
      </c>
      <c r="E162" t="s">
        <v>521</v>
      </c>
      <c r="F162" t="s">
        <v>522</v>
      </c>
      <c r="G162" s="1">
        <v>-164363.21275185081</v>
      </c>
      <c r="H162" s="1">
        <v>1.37</v>
      </c>
      <c r="I162" s="2">
        <v>-225177.6014700357</v>
      </c>
      <c r="J162" s="3">
        <v>-5.3137760558280003E-4</v>
      </c>
      <c r="K162" s="4">
        <v>423761933.32999998</v>
      </c>
      <c r="L162" s="5">
        <v>18725001</v>
      </c>
      <c r="M162" s="6">
        <v>22.63080965</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231</v>
      </c>
    </row>
    <row r="163" spans="1:28" x14ac:dyDescent="0.35">
      <c r="A163" t="s">
        <v>212</v>
      </c>
      <c r="B163" t="s">
        <v>523</v>
      </c>
      <c r="C163" t="s">
        <v>524</v>
      </c>
      <c r="D163" t="s">
        <v>525</v>
      </c>
      <c r="E163" t="s">
        <v>526</v>
      </c>
      <c r="F163" t="s">
        <v>527</v>
      </c>
      <c r="G163" s="1">
        <v>-2446.2070034435369</v>
      </c>
      <c r="H163" s="1">
        <v>285.25</v>
      </c>
      <c r="I163" s="2">
        <v>-697780.54773226904</v>
      </c>
      <c r="J163" s="3">
        <v>-1.6466333874045E-3</v>
      </c>
      <c r="K163" s="4">
        <v>423761933.32999998</v>
      </c>
      <c r="L163" s="5">
        <v>18725001</v>
      </c>
      <c r="M163" s="6">
        <v>22.63080965</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231</v>
      </c>
    </row>
    <row r="164" spans="1:28" x14ac:dyDescent="0.35">
      <c r="A164" t="s">
        <v>212</v>
      </c>
      <c r="B164" t="s">
        <v>528</v>
      </c>
      <c r="C164" t="s">
        <v>529</v>
      </c>
      <c r="D164" t="s">
        <v>530</v>
      </c>
      <c r="E164" t="s">
        <v>531</v>
      </c>
      <c r="G164" s="1">
        <v>-38326.249065423413</v>
      </c>
      <c r="H164" s="1">
        <v>10.7</v>
      </c>
      <c r="I164" s="2">
        <v>-410090.86500003038</v>
      </c>
      <c r="J164" s="3">
        <v>-9.6773880036240005E-4</v>
      </c>
      <c r="K164" s="4">
        <v>423761933.32999998</v>
      </c>
      <c r="L164" s="5">
        <v>18725001</v>
      </c>
      <c r="M164" s="6">
        <v>22.63080965</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231</v>
      </c>
    </row>
    <row r="165" spans="1:28" x14ac:dyDescent="0.35">
      <c r="A165" t="s">
        <v>212</v>
      </c>
      <c r="B165" t="s">
        <v>528</v>
      </c>
      <c r="C165" t="s">
        <v>532</v>
      </c>
      <c r="D165" t="s">
        <v>533</v>
      </c>
      <c r="E165" t="s">
        <v>534</v>
      </c>
      <c r="G165" s="1">
        <v>-29356.922658824718</v>
      </c>
      <c r="H165" s="1">
        <v>10.8</v>
      </c>
      <c r="I165" s="2">
        <v>-317054.76471530698</v>
      </c>
      <c r="J165" s="3">
        <v>-7.4819076414869997E-4</v>
      </c>
      <c r="K165" s="4">
        <v>423761933.32999998</v>
      </c>
      <c r="L165" s="5">
        <v>18725001</v>
      </c>
      <c r="M165" s="6">
        <v>22.63080965</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231</v>
      </c>
    </row>
    <row r="166" spans="1:28" x14ac:dyDescent="0.35">
      <c r="A166" t="s">
        <v>212</v>
      </c>
      <c r="B166" t="s">
        <v>535</v>
      </c>
      <c r="C166" t="s">
        <v>536</v>
      </c>
      <c r="D166" t="s">
        <v>537</v>
      </c>
      <c r="E166" t="s">
        <v>538</v>
      </c>
      <c r="F166" t="s">
        <v>539</v>
      </c>
      <c r="G166" s="1">
        <v>-79084.086262256053</v>
      </c>
      <c r="H166" s="1">
        <v>8.7200000000000006</v>
      </c>
      <c r="I166" s="2">
        <v>-689613.23220687278</v>
      </c>
      <c r="J166" s="3">
        <v>-1.6273600292215E-3</v>
      </c>
      <c r="K166" s="4">
        <v>423761933.32999998</v>
      </c>
      <c r="L166" s="5">
        <v>18725001</v>
      </c>
      <c r="M166" s="6">
        <v>22.63080965</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231</v>
      </c>
    </row>
    <row r="167" spans="1:28" x14ac:dyDescent="0.35">
      <c r="A167" t="s">
        <v>212</v>
      </c>
      <c r="B167" t="s">
        <v>540</v>
      </c>
      <c r="C167" t="s">
        <v>541</v>
      </c>
      <c r="D167" t="s">
        <v>542</v>
      </c>
      <c r="E167" t="s">
        <v>543</v>
      </c>
      <c r="F167" t="s">
        <v>544</v>
      </c>
      <c r="G167" s="1">
        <v>-4787.4751037585893</v>
      </c>
      <c r="H167" s="1">
        <v>242.07</v>
      </c>
      <c r="I167" s="2">
        <v>-1158904.0983668419</v>
      </c>
      <c r="J167" s="3">
        <v>-2.7347999129131999E-3</v>
      </c>
      <c r="K167" s="4">
        <v>423761933.32999998</v>
      </c>
      <c r="L167" s="5">
        <v>18725001</v>
      </c>
      <c r="M167" s="6">
        <v>22.63080965</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231</v>
      </c>
    </row>
    <row r="168" spans="1:28" x14ac:dyDescent="0.35">
      <c r="A168" t="s">
        <v>212</v>
      </c>
      <c r="B168" t="s">
        <v>545</v>
      </c>
      <c r="C168" t="s">
        <v>546</v>
      </c>
      <c r="D168" t="s">
        <v>547</v>
      </c>
      <c r="E168" t="s">
        <v>548</v>
      </c>
      <c r="F168" t="s">
        <v>549</v>
      </c>
      <c r="G168" s="1">
        <v>-26539.291370476709</v>
      </c>
      <c r="H168" s="1">
        <v>31.85</v>
      </c>
      <c r="I168" s="2">
        <v>-845276.43014968338</v>
      </c>
      <c r="J168" s="3">
        <v>-1.994696464374E-3</v>
      </c>
      <c r="K168" s="4">
        <v>423761933.32999998</v>
      </c>
      <c r="L168" s="5">
        <v>18725001</v>
      </c>
      <c r="M168" s="6">
        <v>22.63080965</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231</v>
      </c>
    </row>
    <row r="169" spans="1:28" x14ac:dyDescent="0.35">
      <c r="A169" t="s">
        <v>212</v>
      </c>
      <c r="B169" t="s">
        <v>550</v>
      </c>
      <c r="C169" t="s">
        <v>551</v>
      </c>
      <c r="D169" t="s">
        <v>552</v>
      </c>
      <c r="E169" t="s">
        <v>553</v>
      </c>
      <c r="G169" s="1">
        <v>-15759.096206775899</v>
      </c>
      <c r="H169" s="1">
        <v>43.56</v>
      </c>
      <c r="I169" s="2">
        <v>-686466.23076715833</v>
      </c>
      <c r="J169" s="3">
        <v>-1.6199336862863999E-3</v>
      </c>
      <c r="K169" s="4">
        <v>423761933.32999998</v>
      </c>
      <c r="L169" s="5">
        <v>18725001</v>
      </c>
      <c r="M169" s="6">
        <v>22.63080965</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231</v>
      </c>
    </row>
    <row r="170" spans="1:28" x14ac:dyDescent="0.35">
      <c r="A170" t="s">
        <v>212</v>
      </c>
      <c r="B170" t="s">
        <v>554</v>
      </c>
      <c r="C170" t="s">
        <v>555</v>
      </c>
      <c r="D170" t="s">
        <v>556</v>
      </c>
      <c r="E170" t="s">
        <v>557</v>
      </c>
      <c r="F170" t="s">
        <v>558</v>
      </c>
      <c r="G170" s="1">
        <v>-38552.221812838907</v>
      </c>
      <c r="H170" s="1">
        <v>19.149999999999999</v>
      </c>
      <c r="I170" s="2">
        <v>-738275.04771586496</v>
      </c>
      <c r="J170" s="3">
        <v>-1.7421929381772E-3</v>
      </c>
      <c r="K170" s="4">
        <v>423761933.32999998</v>
      </c>
      <c r="L170" s="5">
        <v>18725001</v>
      </c>
      <c r="M170" s="6">
        <v>22.63080965</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231</v>
      </c>
    </row>
    <row r="171" spans="1:28" x14ac:dyDescent="0.35">
      <c r="A171" t="s">
        <v>212</v>
      </c>
      <c r="B171" t="s">
        <v>559</v>
      </c>
      <c r="C171" t="s">
        <v>560</v>
      </c>
      <c r="D171" t="s">
        <v>561</v>
      </c>
      <c r="E171" t="s">
        <v>562</v>
      </c>
      <c r="F171" t="s">
        <v>563</v>
      </c>
      <c r="G171" s="1">
        <v>-21184.640096478171</v>
      </c>
      <c r="H171" s="1">
        <v>28.01</v>
      </c>
      <c r="I171" s="2">
        <v>-593381.7691023536</v>
      </c>
      <c r="J171" s="3">
        <v>-1.400271526136E-3</v>
      </c>
      <c r="K171" s="4">
        <v>423761933.32999998</v>
      </c>
      <c r="L171" s="5">
        <v>18725001</v>
      </c>
      <c r="M171" s="6">
        <v>22.63080965</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231</v>
      </c>
    </row>
    <row r="172" spans="1:28" x14ac:dyDescent="0.35">
      <c r="A172" t="s">
        <v>212</v>
      </c>
      <c r="B172" t="s">
        <v>564</v>
      </c>
      <c r="C172" t="s">
        <v>565</v>
      </c>
      <c r="D172" t="s">
        <v>566</v>
      </c>
      <c r="E172" t="s">
        <v>567</v>
      </c>
      <c r="F172" t="s">
        <v>568</v>
      </c>
      <c r="G172" s="1">
        <v>-20929.137718699669</v>
      </c>
      <c r="H172" s="1">
        <v>31.39</v>
      </c>
      <c r="I172" s="2">
        <v>-656965.63298998249</v>
      </c>
      <c r="J172" s="3">
        <v>-1.5503177169016E-3</v>
      </c>
      <c r="K172" s="4">
        <v>423761933.32999998</v>
      </c>
      <c r="L172" s="5">
        <v>18725001</v>
      </c>
      <c r="M172" s="6">
        <v>22.63080965</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231</v>
      </c>
    </row>
    <row r="173" spans="1:28" x14ac:dyDescent="0.35">
      <c r="A173" t="s">
        <v>212</v>
      </c>
      <c r="B173" t="s">
        <v>569</v>
      </c>
      <c r="C173" t="s">
        <v>570</v>
      </c>
      <c r="D173" t="s">
        <v>571</v>
      </c>
      <c r="E173" t="s">
        <v>572</v>
      </c>
      <c r="F173" t="s">
        <v>573</v>
      </c>
      <c r="G173" s="1">
        <v>-6942.6204957959817</v>
      </c>
      <c r="H173" s="1">
        <v>141.71</v>
      </c>
      <c r="I173" s="2">
        <v>-983838.75045924878</v>
      </c>
      <c r="J173" s="3">
        <v>-2.3216779825597999E-3</v>
      </c>
      <c r="K173" s="4">
        <v>423761933.32999998</v>
      </c>
      <c r="L173" s="5">
        <v>18725001</v>
      </c>
      <c r="M173" s="6">
        <v>22.63080965</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231</v>
      </c>
    </row>
    <row r="174" spans="1:28" x14ac:dyDescent="0.35">
      <c r="A174" t="s">
        <v>212</v>
      </c>
      <c r="B174" t="s">
        <v>574</v>
      </c>
      <c r="C174" t="s">
        <v>575</v>
      </c>
      <c r="D174" t="s">
        <v>576</v>
      </c>
      <c r="E174" t="s">
        <v>577</v>
      </c>
      <c r="F174" t="s">
        <v>578</v>
      </c>
      <c r="G174" s="1">
        <v>-20063.152938478841</v>
      </c>
      <c r="H174" s="1">
        <v>24.52</v>
      </c>
      <c r="I174" s="2">
        <v>-491948.5100515011</v>
      </c>
      <c r="J174" s="3">
        <v>-1.1609077440856001E-3</v>
      </c>
      <c r="K174" s="4">
        <v>423761933.32999998</v>
      </c>
      <c r="L174" s="5">
        <v>18725001</v>
      </c>
      <c r="M174" s="6">
        <v>22.63080965</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231</v>
      </c>
    </row>
    <row r="175" spans="1:28" x14ac:dyDescent="0.35">
      <c r="A175" t="s">
        <v>212</v>
      </c>
      <c r="B175" t="s">
        <v>579</v>
      </c>
      <c r="C175" t="s">
        <v>580</v>
      </c>
      <c r="D175" t="s">
        <v>581</v>
      </c>
      <c r="E175" t="s">
        <v>582</v>
      </c>
      <c r="F175" t="s">
        <v>583</v>
      </c>
      <c r="G175" s="1">
        <v>-180640.20190304529</v>
      </c>
      <c r="H175" s="1">
        <v>3.34</v>
      </c>
      <c r="I175" s="2">
        <v>-603338.27435617126</v>
      </c>
      <c r="J175" s="3">
        <v>-1.423767042063E-3</v>
      </c>
      <c r="K175" s="4">
        <v>423761933.32999998</v>
      </c>
      <c r="L175" s="5">
        <v>18725001</v>
      </c>
      <c r="M175" s="6">
        <v>22.63080965</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231</v>
      </c>
    </row>
    <row r="176" spans="1:28" x14ac:dyDescent="0.35">
      <c r="A176" t="s">
        <v>212</v>
      </c>
      <c r="B176" t="s">
        <v>584</v>
      </c>
      <c r="C176" t="s">
        <v>585</v>
      </c>
      <c r="D176" t="s">
        <v>586</v>
      </c>
      <c r="E176" t="s">
        <v>587</v>
      </c>
      <c r="G176" s="1">
        <v>-31733.720242322139</v>
      </c>
      <c r="H176" s="1">
        <v>17.53</v>
      </c>
      <c r="I176" s="2">
        <v>-556292.11584790715</v>
      </c>
      <c r="J176" s="3">
        <v>-1.3127467856219001E-3</v>
      </c>
      <c r="K176" s="4">
        <v>423761933.32999998</v>
      </c>
      <c r="L176" s="5">
        <v>18725001</v>
      </c>
      <c r="M176" s="6">
        <v>22.63080965</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231</v>
      </c>
    </row>
    <row r="177" spans="1:28" x14ac:dyDescent="0.35">
      <c r="A177" t="s">
        <v>212</v>
      </c>
      <c r="B177" t="s">
        <v>588</v>
      </c>
      <c r="C177" t="s">
        <v>589</v>
      </c>
      <c r="D177" t="s">
        <v>590</v>
      </c>
      <c r="E177" t="s">
        <v>591</v>
      </c>
      <c r="F177" t="s">
        <v>592</v>
      </c>
      <c r="G177" s="1">
        <v>-138353.11186244071</v>
      </c>
      <c r="H177" s="1">
        <v>3.34</v>
      </c>
      <c r="I177" s="2">
        <v>-462099.39362055197</v>
      </c>
      <c r="J177" s="3">
        <v>-1.0904693349619E-3</v>
      </c>
      <c r="K177" s="4">
        <v>423761933.32999998</v>
      </c>
      <c r="L177" s="5">
        <v>18725001</v>
      </c>
      <c r="M177" s="6">
        <v>22.63080965</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231</v>
      </c>
    </row>
    <row r="178" spans="1:28" x14ac:dyDescent="0.35">
      <c r="A178" t="s">
        <v>212</v>
      </c>
      <c r="B178" t="s">
        <v>593</v>
      </c>
      <c r="C178" t="s">
        <v>594</v>
      </c>
      <c r="D178" t="s">
        <v>595</v>
      </c>
      <c r="E178" t="s">
        <v>596</v>
      </c>
      <c r="F178" t="s">
        <v>597</v>
      </c>
      <c r="G178" s="1">
        <v>-3641.7359766209561</v>
      </c>
      <c r="H178" s="1">
        <v>187.54</v>
      </c>
      <c r="I178" s="2">
        <v>-682971.16505549394</v>
      </c>
      <c r="J178" s="3">
        <v>-1.6116859758698999E-3</v>
      </c>
      <c r="K178" s="4">
        <v>423761933.32999998</v>
      </c>
      <c r="L178" s="5">
        <v>18725001</v>
      </c>
      <c r="M178" s="6">
        <v>22.63080965</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231</v>
      </c>
    </row>
    <row r="179" spans="1:28" x14ac:dyDescent="0.35">
      <c r="A179" t="s">
        <v>212</v>
      </c>
      <c r="B179" t="s">
        <v>598</v>
      </c>
      <c r="C179" t="s">
        <v>599</v>
      </c>
      <c r="D179" t="s">
        <v>600</v>
      </c>
      <c r="E179" t="s">
        <v>601</v>
      </c>
      <c r="F179" t="s">
        <v>602</v>
      </c>
      <c r="G179" s="1">
        <v>-77690.593587302938</v>
      </c>
      <c r="H179" s="1">
        <v>7.65</v>
      </c>
      <c r="I179" s="2">
        <v>-594333.04094286752</v>
      </c>
      <c r="J179" s="3">
        <v>-1.4025163522179999E-3</v>
      </c>
      <c r="K179" s="4">
        <v>423761933.32999998</v>
      </c>
      <c r="L179" s="5">
        <v>18725001</v>
      </c>
      <c r="M179" s="6">
        <v>22.63080965</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231</v>
      </c>
    </row>
    <row r="180" spans="1:28" x14ac:dyDescent="0.35">
      <c r="A180" t="s">
        <v>212</v>
      </c>
      <c r="B180" t="s">
        <v>603</v>
      </c>
      <c r="C180" t="s">
        <v>604</v>
      </c>
      <c r="D180" t="s">
        <v>605</v>
      </c>
      <c r="E180" t="s">
        <v>606</v>
      </c>
      <c r="F180" t="s">
        <v>607</v>
      </c>
      <c r="G180" s="1">
        <v>-33041.129258614172</v>
      </c>
      <c r="H180" s="1">
        <v>12.82</v>
      </c>
      <c r="I180" s="2">
        <v>-423587.27709543367</v>
      </c>
      <c r="J180" s="3">
        <v>-9.9958784350160008E-4</v>
      </c>
      <c r="K180" s="4">
        <v>423761933.32999998</v>
      </c>
      <c r="L180" s="5">
        <v>18725001</v>
      </c>
      <c r="M180" s="6">
        <v>22.63080965</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231</v>
      </c>
    </row>
    <row r="181" spans="1:28" x14ac:dyDescent="0.35">
      <c r="A181" t="s">
        <v>212</v>
      </c>
      <c r="B181" t="s">
        <v>608</v>
      </c>
      <c r="C181" t="s">
        <v>609</v>
      </c>
      <c r="D181" t="s">
        <v>610</v>
      </c>
      <c r="E181" t="s">
        <v>611</v>
      </c>
      <c r="F181" t="s">
        <v>612</v>
      </c>
      <c r="G181" s="1">
        <v>-31847.937457156429</v>
      </c>
      <c r="H181" s="1">
        <v>19.2</v>
      </c>
      <c r="I181" s="2">
        <v>-611480.39917740342</v>
      </c>
      <c r="J181" s="3">
        <v>-1.4429809548306E-3</v>
      </c>
      <c r="K181" s="4">
        <v>423761933.32999998</v>
      </c>
      <c r="L181" s="5">
        <v>18725001</v>
      </c>
      <c r="M181" s="6">
        <v>22.63080965</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231</v>
      </c>
    </row>
    <row r="182" spans="1:28" x14ac:dyDescent="0.35">
      <c r="A182" t="s">
        <v>212</v>
      </c>
      <c r="B182" t="s">
        <v>613</v>
      </c>
      <c r="C182" t="s">
        <v>614</v>
      </c>
      <c r="D182" t="s">
        <v>615</v>
      </c>
      <c r="E182" t="s">
        <v>616</v>
      </c>
      <c r="F182" t="s">
        <v>617</v>
      </c>
      <c r="G182" s="1">
        <v>-18178.880132251841</v>
      </c>
      <c r="H182" s="1">
        <v>41.69</v>
      </c>
      <c r="I182" s="2">
        <v>-757877.51271357911</v>
      </c>
      <c r="J182" s="3">
        <v>-1.7884511399077999E-3</v>
      </c>
      <c r="K182" s="4">
        <v>423761933.32999998</v>
      </c>
      <c r="L182" s="5">
        <v>18725001</v>
      </c>
      <c r="M182" s="6">
        <v>22.63080965</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231</v>
      </c>
    </row>
    <row r="183" spans="1:28" x14ac:dyDescent="0.35">
      <c r="A183" t="s">
        <v>212</v>
      </c>
      <c r="B183" t="s">
        <v>618</v>
      </c>
      <c r="C183" t="s">
        <v>619</v>
      </c>
      <c r="D183" t="s">
        <v>620</v>
      </c>
      <c r="E183" t="s">
        <v>621</v>
      </c>
      <c r="F183" t="s">
        <v>622</v>
      </c>
      <c r="G183" s="1">
        <v>-16817.23441580524</v>
      </c>
      <c r="H183" s="1">
        <v>37.89</v>
      </c>
      <c r="I183" s="2">
        <v>-637205.0120148604</v>
      </c>
      <c r="J183" s="3">
        <v>-1.5036862962361001E-3</v>
      </c>
      <c r="K183" s="4">
        <v>423761933.32999998</v>
      </c>
      <c r="L183" s="5">
        <v>18725001</v>
      </c>
      <c r="M183" s="6">
        <v>22.63080965</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231</v>
      </c>
    </row>
    <row r="184" spans="1:28" x14ac:dyDescent="0.35">
      <c r="A184" t="s">
        <v>212</v>
      </c>
      <c r="B184" t="s">
        <v>623</v>
      </c>
      <c r="C184" t="s">
        <v>624</v>
      </c>
      <c r="D184" t="s">
        <v>625</v>
      </c>
      <c r="E184" t="s">
        <v>626</v>
      </c>
      <c r="F184" t="s">
        <v>627</v>
      </c>
      <c r="G184" s="1">
        <v>-42909.30288288775</v>
      </c>
      <c r="H184" s="1">
        <v>13.65</v>
      </c>
      <c r="I184" s="2">
        <v>-585711.98435141786</v>
      </c>
      <c r="J184" s="3">
        <v>-1.3821722488114E-3</v>
      </c>
      <c r="K184" s="4">
        <v>423761933.32999998</v>
      </c>
      <c r="L184" s="5">
        <v>18725001</v>
      </c>
      <c r="M184" s="6">
        <v>22.63080965</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231</v>
      </c>
    </row>
    <row r="185" spans="1:28" x14ac:dyDescent="0.35">
      <c r="A185" t="s">
        <v>212</v>
      </c>
      <c r="B185" t="s">
        <v>628</v>
      </c>
      <c r="C185" t="s">
        <v>629</v>
      </c>
      <c r="D185" t="s">
        <v>630</v>
      </c>
      <c r="E185" t="s">
        <v>631</v>
      </c>
      <c r="G185" s="1">
        <v>-37148.605668332653</v>
      </c>
      <c r="H185" s="1">
        <v>13.56</v>
      </c>
      <c r="I185" s="2">
        <v>-503735.09286259068</v>
      </c>
      <c r="J185" s="3">
        <v>-1.1887219054909999E-3</v>
      </c>
      <c r="K185" s="4">
        <v>423761933.32999998</v>
      </c>
      <c r="L185" s="5">
        <v>18725001</v>
      </c>
      <c r="M185" s="6">
        <v>22.63080965</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231</v>
      </c>
    </row>
    <row r="186" spans="1:28" x14ac:dyDescent="0.35">
      <c r="A186" t="s">
        <v>212</v>
      </c>
      <c r="B186" t="s">
        <v>632</v>
      </c>
      <c r="C186" t="s">
        <v>633</v>
      </c>
      <c r="D186" t="s">
        <v>634</v>
      </c>
      <c r="E186" t="s">
        <v>635</v>
      </c>
      <c r="F186" t="s">
        <v>636</v>
      </c>
      <c r="G186" s="1">
        <v>-4042.810936575831</v>
      </c>
      <c r="H186" s="1">
        <v>76.08</v>
      </c>
      <c r="I186" s="2">
        <v>-307577.05605468922</v>
      </c>
      <c r="J186" s="3">
        <v>-7.2582511986779997E-4</v>
      </c>
      <c r="K186" s="4">
        <v>423761933.32999998</v>
      </c>
      <c r="L186" s="5">
        <v>18725001</v>
      </c>
      <c r="M186" s="6">
        <v>22.63080965</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231</v>
      </c>
    </row>
    <row r="187" spans="1:28" x14ac:dyDescent="0.35">
      <c r="A187" t="s">
        <v>212</v>
      </c>
      <c r="B187" t="s">
        <v>637</v>
      </c>
      <c r="C187" t="s">
        <v>638</v>
      </c>
      <c r="D187" t="s">
        <v>639</v>
      </c>
      <c r="E187" t="s">
        <v>640</v>
      </c>
      <c r="F187" t="s">
        <v>641</v>
      </c>
      <c r="G187" s="1">
        <v>-26527.680422422669</v>
      </c>
      <c r="H187" s="1">
        <v>21.1</v>
      </c>
      <c r="I187" s="2">
        <v>-559734.05691311834</v>
      </c>
      <c r="J187" s="3">
        <v>-1.3208691316716999E-3</v>
      </c>
      <c r="K187" s="4">
        <v>423761933.32999998</v>
      </c>
      <c r="L187" s="5">
        <v>18725001</v>
      </c>
      <c r="M187" s="6">
        <v>22.63080965</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231</v>
      </c>
    </row>
    <row r="188" spans="1:28" x14ac:dyDescent="0.35">
      <c r="A188" t="s">
        <v>212</v>
      </c>
      <c r="B188" t="s">
        <v>642</v>
      </c>
      <c r="C188" t="s">
        <v>643</v>
      </c>
      <c r="D188" t="s">
        <v>644</v>
      </c>
      <c r="E188" t="s">
        <v>645</v>
      </c>
      <c r="F188" t="s">
        <v>646</v>
      </c>
      <c r="G188" s="1">
        <v>-4224.509399300081</v>
      </c>
      <c r="H188" s="1">
        <v>164.45</v>
      </c>
      <c r="I188" s="2">
        <v>-694720.57071489829</v>
      </c>
      <c r="J188" s="3">
        <v>-1.6394124060545999E-3</v>
      </c>
      <c r="K188" s="4">
        <v>423761933.32999998</v>
      </c>
      <c r="L188" s="5">
        <v>18725001</v>
      </c>
      <c r="M188" s="6">
        <v>22.63080965</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231</v>
      </c>
    </row>
    <row r="189" spans="1:28" x14ac:dyDescent="0.35">
      <c r="A189" t="s">
        <v>212</v>
      </c>
      <c r="B189" t="s">
        <v>647</v>
      </c>
      <c r="C189" t="s">
        <v>648</v>
      </c>
      <c r="D189" t="s">
        <v>649</v>
      </c>
      <c r="E189" t="s">
        <v>650</v>
      </c>
      <c r="F189" t="s">
        <v>651</v>
      </c>
      <c r="G189" s="1">
        <v>-3294.9095936588401</v>
      </c>
      <c r="H189" s="1">
        <v>142.5</v>
      </c>
      <c r="I189" s="2">
        <v>-469524.6170963847</v>
      </c>
      <c r="J189" s="3">
        <v>-1.1079914927864E-3</v>
      </c>
      <c r="K189" s="4">
        <v>423761933.32999998</v>
      </c>
      <c r="L189" s="5">
        <v>18725001</v>
      </c>
      <c r="M189" s="6">
        <v>22.63080965</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231</v>
      </c>
    </row>
    <row r="190" spans="1:28" x14ac:dyDescent="0.35">
      <c r="A190" t="s">
        <v>212</v>
      </c>
      <c r="B190" t="s">
        <v>652</v>
      </c>
      <c r="C190" t="s">
        <v>653</v>
      </c>
      <c r="D190" t="s">
        <v>654</v>
      </c>
      <c r="E190" t="s">
        <v>655</v>
      </c>
      <c r="F190" t="s">
        <v>656</v>
      </c>
      <c r="G190" s="1">
        <v>-25203.848593422819</v>
      </c>
      <c r="H190" s="1">
        <v>26.78</v>
      </c>
      <c r="I190" s="2">
        <v>-674959.06533186312</v>
      </c>
      <c r="J190" s="3">
        <v>-1.5927788983496E-3</v>
      </c>
      <c r="K190" s="4">
        <v>423761933.32999998</v>
      </c>
      <c r="L190" s="5">
        <v>18725001</v>
      </c>
      <c r="M190" s="6">
        <v>22.63080965</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231</v>
      </c>
    </row>
    <row r="191" spans="1:28" x14ac:dyDescent="0.35">
      <c r="A191" t="s">
        <v>212</v>
      </c>
      <c r="B191" t="s">
        <v>657</v>
      </c>
      <c r="C191" t="s">
        <v>658</v>
      </c>
      <c r="D191" t="s">
        <v>659</v>
      </c>
      <c r="E191" t="s">
        <v>660</v>
      </c>
      <c r="F191" t="s">
        <v>661</v>
      </c>
      <c r="G191" s="1">
        <v>-31454.492405614499</v>
      </c>
      <c r="H191" s="1">
        <v>18.57</v>
      </c>
      <c r="I191" s="2">
        <v>-584109.92397226137</v>
      </c>
      <c r="J191" s="3">
        <v>-1.3783916818158001E-3</v>
      </c>
      <c r="K191" s="4">
        <v>423761933.32999998</v>
      </c>
      <c r="L191" s="5">
        <v>18725001</v>
      </c>
      <c r="M191" s="6">
        <v>22.63080965</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231</v>
      </c>
    </row>
    <row r="192" spans="1:28" x14ac:dyDescent="0.35">
      <c r="A192" t="s">
        <v>212</v>
      </c>
      <c r="B192" t="s">
        <v>662</v>
      </c>
      <c r="C192" t="s">
        <v>663</v>
      </c>
      <c r="D192" t="s">
        <v>664</v>
      </c>
      <c r="E192" t="s">
        <v>665</v>
      </c>
      <c r="F192" t="s">
        <v>666</v>
      </c>
      <c r="G192" s="1">
        <v>-180525.728491444</v>
      </c>
      <c r="H192" s="1">
        <v>1.69</v>
      </c>
      <c r="I192" s="2">
        <v>-305088.48115054029</v>
      </c>
      <c r="J192" s="3">
        <v>-7.1995254211029995E-4</v>
      </c>
      <c r="K192" s="4">
        <v>423761933.32999998</v>
      </c>
      <c r="L192" s="5">
        <v>18725001</v>
      </c>
      <c r="M192" s="6">
        <v>22.63080965</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231</v>
      </c>
    </row>
    <row r="193" spans="1:28" x14ac:dyDescent="0.35">
      <c r="A193" t="s">
        <v>212</v>
      </c>
      <c r="B193" t="s">
        <v>667</v>
      </c>
      <c r="C193" t="s">
        <v>668</v>
      </c>
      <c r="D193" t="s">
        <v>669</v>
      </c>
      <c r="E193" t="s">
        <v>670</v>
      </c>
      <c r="F193" t="s">
        <v>671</v>
      </c>
      <c r="G193" s="1">
        <v>-22967.814816672471</v>
      </c>
      <c r="H193" s="1">
        <v>41.92</v>
      </c>
      <c r="I193" s="2">
        <v>-962810.79711490998</v>
      </c>
      <c r="J193" s="3">
        <v>-2.2720558912617001E-3</v>
      </c>
      <c r="K193" s="4">
        <v>423761933.32999998</v>
      </c>
      <c r="L193" s="5">
        <v>18725001</v>
      </c>
      <c r="M193" s="6">
        <v>22.63080965</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231</v>
      </c>
    </row>
    <row r="194" spans="1:28" x14ac:dyDescent="0.35">
      <c r="A194" t="s">
        <v>212</v>
      </c>
      <c r="B194" t="s">
        <v>672</v>
      </c>
      <c r="C194" t="s">
        <v>673</v>
      </c>
      <c r="D194" t="s">
        <v>674</v>
      </c>
      <c r="E194" t="s">
        <v>675</v>
      </c>
      <c r="F194" t="s">
        <v>676</v>
      </c>
      <c r="G194" s="1">
        <v>-49783.251589161016</v>
      </c>
      <c r="H194" s="1">
        <v>15.26</v>
      </c>
      <c r="I194" s="2">
        <v>-759692.41925059713</v>
      </c>
      <c r="J194" s="3">
        <v>-1.7927339845766001E-3</v>
      </c>
      <c r="K194" s="4">
        <v>423761933.32999998</v>
      </c>
      <c r="L194" s="5">
        <v>18725001</v>
      </c>
      <c r="M194" s="6">
        <v>22.63080965</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231</v>
      </c>
    </row>
    <row r="195" spans="1:28" x14ac:dyDescent="0.35">
      <c r="A195" t="s">
        <v>212</v>
      </c>
      <c r="B195" t="s">
        <v>677</v>
      </c>
      <c r="C195" t="s">
        <v>678</v>
      </c>
      <c r="D195" t="s">
        <v>679</v>
      </c>
      <c r="E195" t="s">
        <v>680</v>
      </c>
      <c r="F195" t="s">
        <v>681</v>
      </c>
      <c r="G195" s="1">
        <v>-34470.229236164552</v>
      </c>
      <c r="H195" s="1">
        <v>21.1</v>
      </c>
      <c r="I195" s="2">
        <v>-727321.83688307216</v>
      </c>
      <c r="J195" s="3">
        <v>-1.7163453809256001E-3</v>
      </c>
      <c r="K195" s="4">
        <v>423761933.32999998</v>
      </c>
      <c r="L195" s="5">
        <v>18725001</v>
      </c>
      <c r="M195" s="6">
        <v>22.63080965</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231</v>
      </c>
    </row>
    <row r="196" spans="1:28" x14ac:dyDescent="0.35">
      <c r="A196" t="s">
        <v>212</v>
      </c>
      <c r="B196" t="s">
        <v>682</v>
      </c>
      <c r="C196" t="s">
        <v>683</v>
      </c>
      <c r="D196" t="s">
        <v>684</v>
      </c>
      <c r="E196" t="s">
        <v>685</v>
      </c>
      <c r="F196" t="s">
        <v>686</v>
      </c>
      <c r="G196" s="1">
        <v>-18673.033817348591</v>
      </c>
      <c r="H196" s="1">
        <v>37.56</v>
      </c>
      <c r="I196" s="2">
        <v>-701359.15017961327</v>
      </c>
      <c r="J196" s="3">
        <v>-1.6550782291089E-3</v>
      </c>
      <c r="K196" s="4">
        <v>423761933.32999998</v>
      </c>
      <c r="L196" s="5">
        <v>18725001</v>
      </c>
      <c r="M196" s="6">
        <v>22.63080965</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231</v>
      </c>
    </row>
    <row r="197" spans="1:28" x14ac:dyDescent="0.35">
      <c r="A197" t="s">
        <v>212</v>
      </c>
      <c r="B197" t="s">
        <v>687</v>
      </c>
      <c r="C197" t="s">
        <v>688</v>
      </c>
      <c r="D197" t="s">
        <v>689</v>
      </c>
      <c r="E197" t="s">
        <v>690</v>
      </c>
      <c r="F197" t="s">
        <v>691</v>
      </c>
      <c r="G197" s="1">
        <v>-16931.73037098745</v>
      </c>
      <c r="H197" s="1">
        <v>40.31</v>
      </c>
      <c r="I197" s="2">
        <v>-682518.05125450413</v>
      </c>
      <c r="J197" s="3">
        <v>-1.6106167108762E-3</v>
      </c>
      <c r="K197" s="4">
        <v>423761933.32999998</v>
      </c>
      <c r="L197" s="5">
        <v>18725001</v>
      </c>
      <c r="M197" s="6">
        <v>22.63080965</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231</v>
      </c>
    </row>
    <row r="198" spans="1:28" x14ac:dyDescent="0.35">
      <c r="A198" t="s">
        <v>212</v>
      </c>
      <c r="B198" t="s">
        <v>692</v>
      </c>
      <c r="C198" t="s">
        <v>693</v>
      </c>
      <c r="D198" t="s">
        <v>694</v>
      </c>
      <c r="E198" t="s">
        <v>695</v>
      </c>
      <c r="F198" t="s">
        <v>696</v>
      </c>
      <c r="G198" s="1">
        <v>-46225.880959533853</v>
      </c>
      <c r="H198" s="1">
        <v>17.54</v>
      </c>
      <c r="I198" s="2">
        <v>-810801.95203022379</v>
      </c>
      <c r="J198" s="3">
        <v>-1.9133430548109E-3</v>
      </c>
      <c r="K198" s="4">
        <v>423761933.32999998</v>
      </c>
      <c r="L198" s="5">
        <v>18725001</v>
      </c>
      <c r="M198" s="6">
        <v>22.63080965</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231</v>
      </c>
    </row>
    <row r="199" spans="1:28" x14ac:dyDescent="0.35">
      <c r="A199" t="s">
        <v>212</v>
      </c>
      <c r="B199" t="s">
        <v>697</v>
      </c>
      <c r="C199" t="s">
        <v>698</v>
      </c>
      <c r="D199" t="s">
        <v>699</v>
      </c>
      <c r="E199" t="s">
        <v>700</v>
      </c>
      <c r="G199" s="1">
        <v>-23537.647453422691</v>
      </c>
      <c r="H199" s="1">
        <v>28.81</v>
      </c>
      <c r="I199" s="2">
        <v>-678119.62313310767</v>
      </c>
      <c r="J199" s="3">
        <v>-1.6002372317972999E-3</v>
      </c>
      <c r="K199" s="4">
        <v>423761933.32999998</v>
      </c>
      <c r="L199" s="5">
        <v>18725001</v>
      </c>
      <c r="M199" s="6">
        <v>22.63080965</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231</v>
      </c>
    </row>
    <row r="200" spans="1:28" x14ac:dyDescent="0.35">
      <c r="A200" t="s">
        <v>212</v>
      </c>
      <c r="B200" t="s">
        <v>701</v>
      </c>
      <c r="C200" t="s">
        <v>702</v>
      </c>
      <c r="D200" t="s">
        <v>703</v>
      </c>
      <c r="E200" t="s">
        <v>704</v>
      </c>
      <c r="F200" t="s">
        <v>705</v>
      </c>
      <c r="G200" s="1">
        <v>-64713.5873008977</v>
      </c>
      <c r="H200" s="1">
        <v>6.75</v>
      </c>
      <c r="I200" s="2">
        <v>-436816.71428105951</v>
      </c>
      <c r="J200" s="3">
        <v>-1.0308068750972E-3</v>
      </c>
      <c r="K200" s="4">
        <v>423761933.32999998</v>
      </c>
      <c r="L200" s="5">
        <v>18725001</v>
      </c>
      <c r="M200" s="6">
        <v>22.63080965</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231</v>
      </c>
    </row>
    <row r="201" spans="1:28" x14ac:dyDescent="0.35">
      <c r="A201" t="s">
        <v>212</v>
      </c>
      <c r="B201" t="s">
        <v>706</v>
      </c>
      <c r="C201" t="s">
        <v>707</v>
      </c>
      <c r="D201" t="s">
        <v>708</v>
      </c>
      <c r="E201" t="s">
        <v>709</v>
      </c>
      <c r="F201" t="s">
        <v>710</v>
      </c>
      <c r="G201" s="1">
        <v>-4326.5444353848261</v>
      </c>
      <c r="H201" s="1">
        <v>192.4</v>
      </c>
      <c r="I201" s="2">
        <v>-832427.14936804061</v>
      </c>
      <c r="J201" s="3">
        <v>-1.9643745317722001E-3</v>
      </c>
      <c r="K201" s="4">
        <v>423761933.32999998</v>
      </c>
      <c r="L201" s="5">
        <v>18725001</v>
      </c>
      <c r="M201" s="6">
        <v>22.63080965</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231</v>
      </c>
    </row>
    <row r="202" spans="1:28" x14ac:dyDescent="0.35">
      <c r="A202" t="s">
        <v>212</v>
      </c>
      <c r="B202" t="s">
        <v>711</v>
      </c>
      <c r="C202" t="s">
        <v>712</v>
      </c>
      <c r="D202" t="s">
        <v>713</v>
      </c>
      <c r="E202" t="s">
        <v>714</v>
      </c>
      <c r="G202" s="1">
        <v>-16956.603846474529</v>
      </c>
      <c r="H202" s="1">
        <v>53.53</v>
      </c>
      <c r="I202" s="2">
        <v>-907687.0039017814</v>
      </c>
      <c r="J202" s="3">
        <v>-2.1419739068324999E-3</v>
      </c>
      <c r="K202" s="4">
        <v>423761933.32999998</v>
      </c>
      <c r="L202" s="5">
        <v>18725001</v>
      </c>
      <c r="M202" s="6">
        <v>22.63080965</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231</v>
      </c>
    </row>
    <row r="203" spans="1:28" x14ac:dyDescent="0.35">
      <c r="A203" t="s">
        <v>212</v>
      </c>
      <c r="B203" t="s">
        <v>715</v>
      </c>
      <c r="C203" t="s">
        <v>716</v>
      </c>
      <c r="D203" t="s">
        <v>717</v>
      </c>
      <c r="E203" t="s">
        <v>718</v>
      </c>
      <c r="F203" t="s">
        <v>719</v>
      </c>
      <c r="G203" s="1">
        <v>-39831.076675606797</v>
      </c>
      <c r="H203" s="1">
        <v>14.38</v>
      </c>
      <c r="I203" s="2">
        <v>-572770.88259522582</v>
      </c>
      <c r="J203" s="3">
        <v>-1.3516336356459999E-3</v>
      </c>
      <c r="K203" s="4">
        <v>423761933.32999998</v>
      </c>
      <c r="L203" s="5">
        <v>18725001</v>
      </c>
      <c r="M203" s="6">
        <v>22.63080965</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231</v>
      </c>
    </row>
    <row r="204" spans="1:28" x14ac:dyDescent="0.35">
      <c r="A204" t="s">
        <v>212</v>
      </c>
      <c r="B204" t="s">
        <v>720</v>
      </c>
      <c r="C204" t="s">
        <v>721</v>
      </c>
      <c r="D204" t="s">
        <v>722</v>
      </c>
      <c r="E204" t="s">
        <v>723</v>
      </c>
      <c r="F204" t="s">
        <v>724</v>
      </c>
      <c r="G204" s="1">
        <v>-8222.3637390314652</v>
      </c>
      <c r="H204" s="1">
        <v>89.95</v>
      </c>
      <c r="I204" s="2">
        <v>-739601.61832588026</v>
      </c>
      <c r="J204" s="3">
        <v>-1.7453234001316E-3</v>
      </c>
      <c r="K204" s="4">
        <v>423761933.32999998</v>
      </c>
      <c r="L204" s="5">
        <v>18725001</v>
      </c>
      <c r="M204" s="6">
        <v>22.63080965</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231</v>
      </c>
    </row>
    <row r="205" spans="1:28" x14ac:dyDescent="0.35">
      <c r="A205" t="s">
        <v>212</v>
      </c>
      <c r="B205" t="s">
        <v>725</v>
      </c>
      <c r="C205" t="s">
        <v>726</v>
      </c>
      <c r="D205" t="s">
        <v>727</v>
      </c>
      <c r="E205" t="s">
        <v>728</v>
      </c>
      <c r="F205" t="s">
        <v>729</v>
      </c>
      <c r="G205" s="1">
        <v>-9300.6678585127393</v>
      </c>
      <c r="H205" s="1">
        <v>46.3</v>
      </c>
      <c r="I205" s="2">
        <v>-430620.92184913979</v>
      </c>
      <c r="J205" s="3">
        <v>-1.0161859477684E-3</v>
      </c>
      <c r="K205" s="4">
        <v>423761933.32999998</v>
      </c>
      <c r="L205" s="5">
        <v>18725001</v>
      </c>
      <c r="M205" s="6">
        <v>22.63080965</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231</v>
      </c>
    </row>
    <row r="206" spans="1:28" x14ac:dyDescent="0.35">
      <c r="A206" t="s">
        <v>212</v>
      </c>
      <c r="B206" t="s">
        <v>730</v>
      </c>
      <c r="C206" t="s">
        <v>731</v>
      </c>
      <c r="D206" t="s">
        <v>732</v>
      </c>
      <c r="E206" t="s">
        <v>733</v>
      </c>
      <c r="F206" t="s">
        <v>734</v>
      </c>
      <c r="G206" s="1">
        <v>-42347.969243775871</v>
      </c>
      <c r="H206" s="1">
        <v>14.25</v>
      </c>
      <c r="I206" s="2">
        <v>-603458.5617238062</v>
      </c>
      <c r="J206" s="3">
        <v>-1.4240508980637001E-3</v>
      </c>
      <c r="K206" s="4">
        <v>423761933.32999998</v>
      </c>
      <c r="L206" s="5">
        <v>18725001</v>
      </c>
      <c r="M206" s="6">
        <v>22.63080965</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231</v>
      </c>
    </row>
    <row r="207" spans="1:28" x14ac:dyDescent="0.35">
      <c r="A207" t="s">
        <v>212</v>
      </c>
      <c r="B207" t="s">
        <v>735</v>
      </c>
      <c r="C207" t="s">
        <v>736</v>
      </c>
      <c r="D207" t="s">
        <v>737</v>
      </c>
      <c r="E207" t="s">
        <v>738</v>
      </c>
      <c r="F207" t="s">
        <v>739</v>
      </c>
      <c r="G207" s="1">
        <v>-19959.996339517271</v>
      </c>
      <c r="H207" s="1">
        <v>35.090000000000003</v>
      </c>
      <c r="I207" s="2">
        <v>-700396.27155366098</v>
      </c>
      <c r="J207" s="3">
        <v>-1.6528060131540999E-3</v>
      </c>
      <c r="K207" s="4">
        <v>423761933.32999998</v>
      </c>
      <c r="L207" s="5">
        <v>18725001</v>
      </c>
      <c r="M207" s="6">
        <v>22.63080965</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231</v>
      </c>
    </row>
    <row r="208" spans="1:28" x14ac:dyDescent="0.35">
      <c r="A208" t="s">
        <v>212</v>
      </c>
      <c r="B208" t="s">
        <v>740</v>
      </c>
      <c r="C208" t="s">
        <v>741</v>
      </c>
      <c r="D208" t="s">
        <v>742</v>
      </c>
      <c r="E208" t="s">
        <v>743</v>
      </c>
      <c r="F208" t="s">
        <v>744</v>
      </c>
      <c r="G208" s="1">
        <v>-125743.02075155851</v>
      </c>
      <c r="H208" s="1">
        <v>5.18</v>
      </c>
      <c r="I208" s="2">
        <v>-651348.84749307286</v>
      </c>
      <c r="J208" s="3">
        <v>-1.5370631391419E-3</v>
      </c>
      <c r="K208" s="4">
        <v>423761933.32999998</v>
      </c>
      <c r="L208" s="5">
        <v>18725001</v>
      </c>
      <c r="M208" s="6">
        <v>22.63080965</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231</v>
      </c>
    </row>
    <row r="209" spans="1:32" x14ac:dyDescent="0.35">
      <c r="A209" t="s">
        <v>212</v>
      </c>
      <c r="B209" t="s">
        <v>745</v>
      </c>
      <c r="C209" t="s">
        <v>746</v>
      </c>
      <c r="D209" t="s">
        <v>747</v>
      </c>
      <c r="E209" t="s">
        <v>748</v>
      </c>
      <c r="F209" t="s">
        <v>749</v>
      </c>
      <c r="G209" s="1">
        <v>-85963.384595622279</v>
      </c>
      <c r="H209" s="1">
        <v>10.66</v>
      </c>
      <c r="I209" s="2">
        <v>-916369.6797893336</v>
      </c>
      <c r="J209" s="3">
        <v>-2.1624634204122999E-3</v>
      </c>
      <c r="K209" s="4">
        <v>423761933.32999998</v>
      </c>
      <c r="L209" s="5">
        <v>18725001</v>
      </c>
      <c r="M209" s="6">
        <v>22.63080965</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231</v>
      </c>
    </row>
    <row r="210" spans="1:32" x14ac:dyDescent="0.35">
      <c r="A210" t="s">
        <v>212</v>
      </c>
      <c r="B210" t="s">
        <v>750</v>
      </c>
      <c r="C210" t="s">
        <v>751</v>
      </c>
      <c r="D210" t="s">
        <v>752</v>
      </c>
      <c r="E210" t="s">
        <v>753</v>
      </c>
      <c r="F210" t="s">
        <v>754</v>
      </c>
      <c r="G210" s="1">
        <v>-54711.575965558688</v>
      </c>
      <c r="H210" s="1">
        <v>10.32</v>
      </c>
      <c r="I210" s="2">
        <v>-564623.46396456566</v>
      </c>
      <c r="J210" s="3">
        <v>-1.3324072304646E-3</v>
      </c>
      <c r="K210" s="4">
        <v>423761933.32999998</v>
      </c>
      <c r="L210" s="5">
        <v>18725001</v>
      </c>
      <c r="M210" s="6">
        <v>22.63080965</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231</v>
      </c>
    </row>
    <row r="211" spans="1:32" x14ac:dyDescent="0.35">
      <c r="A211" t="s">
        <v>212</v>
      </c>
      <c r="B211" t="s">
        <v>755</v>
      </c>
      <c r="C211" t="s">
        <v>756</v>
      </c>
      <c r="D211" t="s">
        <v>757</v>
      </c>
      <c r="E211" t="s">
        <v>758</v>
      </c>
      <c r="F211" t="s">
        <v>759</v>
      </c>
      <c r="G211" s="1">
        <v>-44178.616028992357</v>
      </c>
      <c r="H211" s="1">
        <v>22.74</v>
      </c>
      <c r="I211" s="2">
        <v>-1004621.728499286</v>
      </c>
      <c r="J211" s="3">
        <v>-2.3707219773252E-3</v>
      </c>
      <c r="K211" s="4">
        <v>423761933.32999998</v>
      </c>
      <c r="L211" s="5">
        <v>18725001</v>
      </c>
      <c r="M211" s="6">
        <v>22.63080965</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231</v>
      </c>
    </row>
    <row r="212" spans="1:32" x14ac:dyDescent="0.35">
      <c r="A212" t="s">
        <v>212</v>
      </c>
      <c r="B212" t="s">
        <v>760</v>
      </c>
      <c r="C212" t="s">
        <v>761</v>
      </c>
      <c r="D212" t="s">
        <v>762</v>
      </c>
      <c r="E212" t="s">
        <v>763</v>
      </c>
      <c r="F212" t="s">
        <v>764</v>
      </c>
      <c r="G212" s="1">
        <v>-3581.7120496841299</v>
      </c>
      <c r="H212" s="1">
        <v>247.84</v>
      </c>
      <c r="I212" s="2">
        <v>-887691.51439371472</v>
      </c>
      <c r="J212" s="3">
        <v>-2.0947882397507E-3</v>
      </c>
      <c r="K212" s="4">
        <v>423761933.32999998</v>
      </c>
      <c r="L212" s="5">
        <v>18725001</v>
      </c>
      <c r="M212" s="6">
        <v>22.63080965</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231</v>
      </c>
    </row>
    <row r="213" spans="1:32" x14ac:dyDescent="0.35">
      <c r="A213" t="s">
        <v>212</v>
      </c>
      <c r="B213" t="s">
        <v>765</v>
      </c>
      <c r="C213" t="s">
        <v>766</v>
      </c>
      <c r="D213" t="s">
        <v>767</v>
      </c>
      <c r="E213" t="s">
        <v>768</v>
      </c>
      <c r="F213" t="s">
        <v>769</v>
      </c>
      <c r="G213" s="1">
        <v>-83555.550495982214</v>
      </c>
      <c r="H213" s="1">
        <v>8.4</v>
      </c>
      <c r="I213" s="2">
        <v>-701866.62416625058</v>
      </c>
      <c r="J213" s="3">
        <v>-1.6562757741141001E-3</v>
      </c>
      <c r="K213" s="4">
        <v>423761933.32999998</v>
      </c>
      <c r="L213" s="5">
        <v>18725001</v>
      </c>
      <c r="M213" s="6">
        <v>22.63080965</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231</v>
      </c>
    </row>
    <row r="214" spans="1:32" x14ac:dyDescent="0.35">
      <c r="A214" t="s">
        <v>212</v>
      </c>
      <c r="B214" t="s">
        <v>770</v>
      </c>
      <c r="C214" t="s">
        <v>771</v>
      </c>
      <c r="D214" t="s">
        <v>772</v>
      </c>
      <c r="E214" t="s">
        <v>773</v>
      </c>
      <c r="G214" s="1">
        <v>-13159.31878338752</v>
      </c>
      <c r="H214" s="1">
        <v>70.97</v>
      </c>
      <c r="I214" s="2">
        <v>-933916.85405701224</v>
      </c>
      <c r="J214" s="3">
        <v>-2.2038715151171998E-3</v>
      </c>
      <c r="K214" s="4">
        <v>423761933.32999998</v>
      </c>
      <c r="L214" s="5">
        <v>18725001</v>
      </c>
      <c r="M214" s="6">
        <v>22.63080965</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231</v>
      </c>
    </row>
    <row r="215" spans="1:32" x14ac:dyDescent="0.35">
      <c r="A215" t="s">
        <v>212</v>
      </c>
      <c r="B215" t="s">
        <v>774</v>
      </c>
      <c r="C215" t="s">
        <v>775</v>
      </c>
      <c r="D215" t="s">
        <v>776</v>
      </c>
      <c r="E215" t="s">
        <v>777</v>
      </c>
      <c r="F215" t="s">
        <v>778</v>
      </c>
      <c r="G215" s="1">
        <v>-224171.1976584901</v>
      </c>
      <c r="H215" s="1">
        <v>2.81</v>
      </c>
      <c r="I215" s="2">
        <v>-629921.06542035728</v>
      </c>
      <c r="J215" s="3">
        <v>-1.4864975257931001E-3</v>
      </c>
      <c r="K215" s="4">
        <v>423761933.32999998</v>
      </c>
      <c r="L215" s="5">
        <v>18725001</v>
      </c>
      <c r="M215" s="6">
        <v>22.63080965</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231</v>
      </c>
    </row>
    <row r="216" spans="1:32" x14ac:dyDescent="0.35">
      <c r="A216" t="s">
        <v>212</v>
      </c>
      <c r="B216" t="s">
        <v>779</v>
      </c>
      <c r="C216" t="s">
        <v>780</v>
      </c>
      <c r="D216" t="s">
        <v>781</v>
      </c>
      <c r="E216" t="s">
        <v>782</v>
      </c>
      <c r="F216" t="s">
        <v>783</v>
      </c>
      <c r="G216" s="1">
        <v>-33612.038560716261</v>
      </c>
      <c r="H216" s="1">
        <v>16.260000000000002</v>
      </c>
      <c r="I216" s="2">
        <v>-546531.7469972464</v>
      </c>
      <c r="J216" s="3">
        <v>-1.2897141154291001E-3</v>
      </c>
      <c r="K216" s="4">
        <v>423761933.32999998</v>
      </c>
      <c r="L216" s="5">
        <v>18725001</v>
      </c>
      <c r="M216" s="6">
        <v>22.63080965</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231</v>
      </c>
    </row>
    <row r="217" spans="1:32" x14ac:dyDescent="0.35">
      <c r="A217" t="s">
        <v>212</v>
      </c>
      <c r="B217" t="s">
        <v>784</v>
      </c>
      <c r="C217" t="s">
        <v>785</v>
      </c>
      <c r="D217" t="s">
        <v>786</v>
      </c>
      <c r="E217" t="s">
        <v>787</v>
      </c>
      <c r="F217" t="s">
        <v>788</v>
      </c>
      <c r="G217" s="1">
        <v>-59673.720331586163</v>
      </c>
      <c r="H217" s="1">
        <v>10.39</v>
      </c>
      <c r="I217" s="2">
        <v>-620009.95424518024</v>
      </c>
      <c r="J217" s="3">
        <v>-1.4631091315187E-3</v>
      </c>
      <c r="K217" s="4">
        <v>423761933.32999998</v>
      </c>
      <c r="L217" s="5">
        <v>18725001</v>
      </c>
      <c r="M217" s="6">
        <v>22.63080965</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231</v>
      </c>
    </row>
    <row r="218" spans="1:32" x14ac:dyDescent="0.35">
      <c r="A218" t="s">
        <v>212</v>
      </c>
      <c r="B218" t="s">
        <v>789</v>
      </c>
      <c r="C218" t="s">
        <v>789</v>
      </c>
      <c r="F218" t="s">
        <v>789</v>
      </c>
      <c r="G218" s="1">
        <v>77953</v>
      </c>
      <c r="H218" s="1">
        <v>1172.8699999999999</v>
      </c>
      <c r="I218" s="2">
        <v>91428735.109999999</v>
      </c>
      <c r="J218" s="3">
        <v>0.21575495</v>
      </c>
      <c r="K218" s="4">
        <v>423761933.32999998</v>
      </c>
      <c r="L218" s="5">
        <v>18725001</v>
      </c>
      <c r="M218" s="6">
        <v>22.63080965</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T218" t="s">
        <v>789</v>
      </c>
      <c r="U218" t="s">
        <v>86</v>
      </c>
      <c r="AC218" s="8" t="s">
        <v>227</v>
      </c>
      <c r="AD218" s="8" t="s">
        <v>228</v>
      </c>
      <c r="AE218" s="8">
        <v>35</v>
      </c>
      <c r="AF218" s="8" t="s">
        <v>789</v>
      </c>
    </row>
    <row r="219" spans="1:32" x14ac:dyDescent="0.35">
      <c r="A219" t="s">
        <v>212</v>
      </c>
      <c r="B219" t="s">
        <v>790</v>
      </c>
      <c r="C219" t="s">
        <v>791</v>
      </c>
      <c r="D219" t="s">
        <v>792</v>
      </c>
      <c r="E219" t="s">
        <v>793</v>
      </c>
      <c r="F219" t="s">
        <v>794</v>
      </c>
      <c r="G219" s="1">
        <v>4392.2702739661954</v>
      </c>
      <c r="H219" s="1">
        <v>234</v>
      </c>
      <c r="I219" s="2">
        <v>1027791.2441080899</v>
      </c>
      <c r="J219" s="3">
        <v>2.4253977605574002E-3</v>
      </c>
      <c r="K219" s="4">
        <v>423761933.32999998</v>
      </c>
      <c r="L219" s="5">
        <v>18725001</v>
      </c>
      <c r="M219" s="6">
        <v>22.63080965</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789</v>
      </c>
    </row>
    <row r="220" spans="1:32" x14ac:dyDescent="0.35">
      <c r="A220" t="s">
        <v>212</v>
      </c>
      <c r="B220" t="s">
        <v>795</v>
      </c>
      <c r="C220" t="s">
        <v>796</v>
      </c>
      <c r="D220" t="s">
        <v>797</v>
      </c>
      <c r="E220" t="s">
        <v>798</v>
      </c>
      <c r="G220" s="1">
        <v>4018.1693123796281</v>
      </c>
      <c r="H220" s="1">
        <v>241.33</v>
      </c>
      <c r="I220" s="2">
        <v>969704.80015657563</v>
      </c>
      <c r="J220" s="3">
        <v>2.2883244668449E-3</v>
      </c>
      <c r="K220" s="4">
        <v>423761933.32999998</v>
      </c>
      <c r="L220" s="5">
        <v>18725001</v>
      </c>
      <c r="M220" s="6">
        <v>22.63080965</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789</v>
      </c>
    </row>
    <row r="221" spans="1:32" x14ac:dyDescent="0.35">
      <c r="A221" t="s">
        <v>212</v>
      </c>
      <c r="B221" t="s">
        <v>799</v>
      </c>
      <c r="C221" t="s">
        <v>800</v>
      </c>
      <c r="D221" t="s">
        <v>801</v>
      </c>
      <c r="E221" t="s">
        <v>802</v>
      </c>
      <c r="F221" t="s">
        <v>803</v>
      </c>
      <c r="G221" s="1">
        <v>2753.6788658284149</v>
      </c>
      <c r="H221" s="1">
        <v>325.07</v>
      </c>
      <c r="I221" s="2">
        <v>895138.38891484297</v>
      </c>
      <c r="J221" s="3">
        <v>2.1123614900485999E-3</v>
      </c>
      <c r="K221" s="4">
        <v>423761933.32999998</v>
      </c>
      <c r="L221" s="5">
        <v>18725001</v>
      </c>
      <c r="M221" s="6">
        <v>22.63080965</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789</v>
      </c>
    </row>
    <row r="222" spans="1:32" x14ac:dyDescent="0.35">
      <c r="A222" t="s">
        <v>212</v>
      </c>
      <c r="B222" t="s">
        <v>804</v>
      </c>
      <c r="C222" t="s">
        <v>805</v>
      </c>
      <c r="D222" t="s">
        <v>806</v>
      </c>
      <c r="E222" t="s">
        <v>807</v>
      </c>
      <c r="F222" t="s">
        <v>808</v>
      </c>
      <c r="G222" s="1">
        <v>13100.355458977911</v>
      </c>
      <c r="H222" s="1">
        <v>73.819999999999993</v>
      </c>
      <c r="I222" s="2">
        <v>967068.23998174944</v>
      </c>
      <c r="J222" s="3">
        <v>2.2821026711443999E-3</v>
      </c>
      <c r="K222" s="4">
        <v>423761933.32999998</v>
      </c>
      <c r="L222" s="5">
        <v>18725001</v>
      </c>
      <c r="M222" s="6">
        <v>22.63080965</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789</v>
      </c>
    </row>
    <row r="223" spans="1:32" x14ac:dyDescent="0.35">
      <c r="A223" t="s">
        <v>212</v>
      </c>
      <c r="B223" t="s">
        <v>809</v>
      </c>
      <c r="C223" t="s">
        <v>810</v>
      </c>
      <c r="D223" t="s">
        <v>811</v>
      </c>
      <c r="E223" t="s">
        <v>812</v>
      </c>
      <c r="F223" t="s">
        <v>813</v>
      </c>
      <c r="G223" s="1">
        <v>2976.9269452680351</v>
      </c>
      <c r="H223" s="1">
        <v>291.95999999999998</v>
      </c>
      <c r="I223" s="2">
        <v>869143.59094045544</v>
      </c>
      <c r="J223" s="3">
        <v>2.0510185615554002E-3</v>
      </c>
      <c r="K223" s="4">
        <v>423761933.32999998</v>
      </c>
      <c r="L223" s="5">
        <v>18725001</v>
      </c>
      <c r="M223" s="6">
        <v>22.63080965</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789</v>
      </c>
    </row>
    <row r="224" spans="1:32" x14ac:dyDescent="0.35">
      <c r="A224" t="s">
        <v>212</v>
      </c>
      <c r="B224" t="s">
        <v>814</v>
      </c>
      <c r="C224" t="s">
        <v>815</v>
      </c>
      <c r="D224" t="s">
        <v>816</v>
      </c>
      <c r="E224" t="s">
        <v>817</v>
      </c>
      <c r="F224" t="s">
        <v>818</v>
      </c>
      <c r="G224" s="1">
        <v>3302.7019150426672</v>
      </c>
      <c r="H224" s="1">
        <v>259.31</v>
      </c>
      <c r="I224" s="2">
        <v>856423.63358971395</v>
      </c>
      <c r="J224" s="3">
        <v>2.0210018083968999E-3</v>
      </c>
      <c r="K224" s="4">
        <v>423761933.32999998</v>
      </c>
      <c r="L224" s="5">
        <v>18725001</v>
      </c>
      <c r="M224" s="6">
        <v>22.63080965</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789</v>
      </c>
    </row>
    <row r="225" spans="1:28" x14ac:dyDescent="0.35">
      <c r="A225" t="s">
        <v>212</v>
      </c>
      <c r="B225" t="s">
        <v>819</v>
      </c>
      <c r="C225" t="s">
        <v>820</v>
      </c>
      <c r="D225" t="s">
        <v>821</v>
      </c>
      <c r="E225" t="s">
        <v>822</v>
      </c>
      <c r="G225" s="1">
        <v>5424.5285714278443</v>
      </c>
      <c r="H225" s="1">
        <v>159.97</v>
      </c>
      <c r="I225" s="2">
        <v>867761.83557131223</v>
      </c>
      <c r="J225" s="3">
        <v>2.0477578737483002E-3</v>
      </c>
      <c r="K225" s="4">
        <v>423761933.32999998</v>
      </c>
      <c r="L225" s="5">
        <v>18725001</v>
      </c>
      <c r="M225" s="6">
        <v>22.63080965</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789</v>
      </c>
    </row>
    <row r="226" spans="1:28" x14ac:dyDescent="0.35">
      <c r="A226" t="s">
        <v>212</v>
      </c>
      <c r="B226" t="s">
        <v>823</v>
      </c>
      <c r="C226" t="s">
        <v>824</v>
      </c>
      <c r="D226" t="s">
        <v>825</v>
      </c>
      <c r="E226" t="s">
        <v>826</v>
      </c>
      <c r="F226" t="s">
        <v>827</v>
      </c>
      <c r="G226" s="1">
        <v>10894.81288381647</v>
      </c>
      <c r="H226" s="1">
        <v>79.27</v>
      </c>
      <c r="I226" s="2">
        <v>863631.81730013166</v>
      </c>
      <c r="J226" s="3">
        <v>2.0380117924078999E-3</v>
      </c>
      <c r="K226" s="4">
        <v>423761933.32999998</v>
      </c>
      <c r="L226" s="5">
        <v>18725001</v>
      </c>
      <c r="M226" s="6">
        <v>22.63080965</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789</v>
      </c>
    </row>
    <row r="227" spans="1:28" x14ac:dyDescent="0.35">
      <c r="A227" t="s">
        <v>212</v>
      </c>
      <c r="B227" t="s">
        <v>828</v>
      </c>
      <c r="C227" t="s">
        <v>829</v>
      </c>
      <c r="D227" t="s">
        <v>830</v>
      </c>
      <c r="E227" t="s">
        <v>831</v>
      </c>
      <c r="F227" t="s">
        <v>832</v>
      </c>
      <c r="G227" s="1">
        <v>52002.281517274023</v>
      </c>
      <c r="H227" s="1">
        <v>17.82</v>
      </c>
      <c r="I227" s="2">
        <v>926680.65663782321</v>
      </c>
      <c r="J227" s="3">
        <v>2.1867954239206001E-3</v>
      </c>
      <c r="K227" s="4">
        <v>423761933.32999998</v>
      </c>
      <c r="L227" s="5">
        <v>18725001</v>
      </c>
      <c r="M227" s="6">
        <v>22.63080965</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789</v>
      </c>
    </row>
    <row r="228" spans="1:28" x14ac:dyDescent="0.35">
      <c r="A228" t="s">
        <v>212</v>
      </c>
      <c r="B228" t="s">
        <v>833</v>
      </c>
      <c r="C228" t="s">
        <v>834</v>
      </c>
      <c r="D228" t="s">
        <v>835</v>
      </c>
      <c r="E228" t="s">
        <v>836</v>
      </c>
      <c r="F228" t="s">
        <v>837</v>
      </c>
      <c r="G228" s="1">
        <v>5591.7740262000989</v>
      </c>
      <c r="H228" s="1">
        <v>228.71</v>
      </c>
      <c r="I228" s="2">
        <v>1278894.6375322251</v>
      </c>
      <c r="J228" s="3">
        <v>3.0179554531535998E-3</v>
      </c>
      <c r="K228" s="4">
        <v>423761933.32999998</v>
      </c>
      <c r="L228" s="5">
        <v>18725001</v>
      </c>
      <c r="M228" s="6">
        <v>22.63080965</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789</v>
      </c>
    </row>
    <row r="229" spans="1:28" x14ac:dyDescent="0.35">
      <c r="A229" t="s">
        <v>212</v>
      </c>
      <c r="B229" t="s">
        <v>838</v>
      </c>
      <c r="C229" t="s">
        <v>839</v>
      </c>
      <c r="D229" t="s">
        <v>840</v>
      </c>
      <c r="E229" t="s">
        <v>841</v>
      </c>
      <c r="F229" t="s">
        <v>842</v>
      </c>
      <c r="G229" s="1">
        <v>5042.2132003448733</v>
      </c>
      <c r="H229" s="1">
        <v>191.19</v>
      </c>
      <c r="I229" s="2">
        <v>964020.74177393643</v>
      </c>
      <c r="J229" s="3">
        <v>2.2749111374833998E-3</v>
      </c>
      <c r="K229" s="4">
        <v>423761933.32999998</v>
      </c>
      <c r="L229" s="5">
        <v>18725001</v>
      </c>
      <c r="M229" s="6">
        <v>22.63080965</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789</v>
      </c>
    </row>
    <row r="230" spans="1:28" x14ac:dyDescent="0.35">
      <c r="A230" t="s">
        <v>212</v>
      </c>
      <c r="B230" t="s">
        <v>843</v>
      </c>
      <c r="C230" t="s">
        <v>844</v>
      </c>
      <c r="D230" t="s">
        <v>845</v>
      </c>
      <c r="E230" t="s">
        <v>846</v>
      </c>
      <c r="G230" s="1">
        <v>2627.2730462047812</v>
      </c>
      <c r="H230" s="1">
        <v>350.02</v>
      </c>
      <c r="I230" s="2">
        <v>919598.1116325974</v>
      </c>
      <c r="J230" s="3">
        <v>2.1700819240799002E-3</v>
      </c>
      <c r="K230" s="4">
        <v>423761933.32999998</v>
      </c>
      <c r="L230" s="5">
        <v>18725001</v>
      </c>
      <c r="M230" s="6">
        <v>22.63080965</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789</v>
      </c>
    </row>
    <row r="231" spans="1:28" x14ac:dyDescent="0.35">
      <c r="A231" t="s">
        <v>212</v>
      </c>
      <c r="B231" t="s">
        <v>847</v>
      </c>
      <c r="C231" t="s">
        <v>848</v>
      </c>
      <c r="D231" t="s">
        <v>849</v>
      </c>
      <c r="E231" t="s">
        <v>850</v>
      </c>
      <c r="F231" t="s">
        <v>851</v>
      </c>
      <c r="G231" s="1">
        <v>8015.7827430364432</v>
      </c>
      <c r="H231" s="1">
        <v>132.33000000000001</v>
      </c>
      <c r="I231" s="2">
        <v>1060728.530386013</v>
      </c>
      <c r="J231" s="3">
        <v>2.5031236809087E-3</v>
      </c>
      <c r="K231" s="4">
        <v>423761933.32999998</v>
      </c>
      <c r="L231" s="5">
        <v>18725001</v>
      </c>
      <c r="M231" s="6">
        <v>22.63080965</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789</v>
      </c>
    </row>
    <row r="232" spans="1:28" x14ac:dyDescent="0.35">
      <c r="A232" t="s">
        <v>212</v>
      </c>
      <c r="B232" t="s">
        <v>852</v>
      </c>
      <c r="C232" t="s">
        <v>853</v>
      </c>
      <c r="D232" t="s">
        <v>854</v>
      </c>
      <c r="E232" t="s">
        <v>855</v>
      </c>
      <c r="F232" t="s">
        <v>856</v>
      </c>
      <c r="G232" s="1">
        <v>77143.013259255065</v>
      </c>
      <c r="H232" s="1">
        <v>10.88</v>
      </c>
      <c r="I232" s="2">
        <v>839315.98426069517</v>
      </c>
      <c r="J232" s="3">
        <v>1.9806309114769999E-3</v>
      </c>
      <c r="K232" s="4">
        <v>423761933.32999998</v>
      </c>
      <c r="L232" s="5">
        <v>18725001</v>
      </c>
      <c r="M232" s="6">
        <v>22.63080965</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789</v>
      </c>
    </row>
    <row r="233" spans="1:28" x14ac:dyDescent="0.35">
      <c r="A233" t="s">
        <v>212</v>
      </c>
      <c r="B233" t="s">
        <v>857</v>
      </c>
      <c r="C233" t="s">
        <v>858</v>
      </c>
      <c r="D233" t="s">
        <v>859</v>
      </c>
      <c r="E233" t="s">
        <v>860</v>
      </c>
      <c r="F233" t="s">
        <v>861</v>
      </c>
      <c r="G233" s="1">
        <v>5798.0099137569587</v>
      </c>
      <c r="H233" s="1">
        <v>170.76</v>
      </c>
      <c r="I233" s="2">
        <v>990068.17287313822</v>
      </c>
      <c r="J233" s="3">
        <v>2.3363782704430001E-3</v>
      </c>
      <c r="K233" s="4">
        <v>423761933.32999998</v>
      </c>
      <c r="L233" s="5">
        <v>18725001</v>
      </c>
      <c r="M233" s="6">
        <v>22.63080965</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789</v>
      </c>
    </row>
    <row r="234" spans="1:28" x14ac:dyDescent="0.35">
      <c r="A234" t="s">
        <v>212</v>
      </c>
      <c r="B234" t="s">
        <v>862</v>
      </c>
      <c r="C234" t="s">
        <v>863</v>
      </c>
      <c r="D234" t="s">
        <v>864</v>
      </c>
      <c r="E234" t="s">
        <v>865</v>
      </c>
      <c r="F234" t="s">
        <v>866</v>
      </c>
      <c r="G234" s="1">
        <v>225.7817625823717</v>
      </c>
      <c r="H234" s="1">
        <v>3855.26</v>
      </c>
      <c r="I234" s="2">
        <v>870447.39801331458</v>
      </c>
      <c r="J234" s="3">
        <v>2.0540953057608001E-3</v>
      </c>
      <c r="K234" s="4">
        <v>423761933.32999998</v>
      </c>
      <c r="L234" s="5">
        <v>18725001</v>
      </c>
      <c r="M234" s="6">
        <v>22.63080965</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789</v>
      </c>
    </row>
    <row r="235" spans="1:28" x14ac:dyDescent="0.35">
      <c r="A235" t="s">
        <v>212</v>
      </c>
      <c r="B235" t="s">
        <v>867</v>
      </c>
      <c r="C235" t="s">
        <v>868</v>
      </c>
      <c r="D235" t="s">
        <v>869</v>
      </c>
      <c r="E235" t="s">
        <v>870</v>
      </c>
      <c r="F235" t="s">
        <v>871</v>
      </c>
      <c r="G235" s="1">
        <v>2302.8597382357711</v>
      </c>
      <c r="H235" s="1">
        <v>403.58</v>
      </c>
      <c r="I235" s="2">
        <v>929388.13315719238</v>
      </c>
      <c r="J235" s="3">
        <v>2.1931845691137999E-3</v>
      </c>
      <c r="K235" s="4">
        <v>423761933.32999998</v>
      </c>
      <c r="L235" s="5">
        <v>18725001</v>
      </c>
      <c r="M235" s="6">
        <v>22.63080965</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789</v>
      </c>
    </row>
    <row r="236" spans="1:28" x14ac:dyDescent="0.35">
      <c r="A236" t="s">
        <v>212</v>
      </c>
      <c r="B236" t="s">
        <v>872</v>
      </c>
      <c r="C236" t="s">
        <v>873</v>
      </c>
      <c r="D236" t="s">
        <v>874</v>
      </c>
      <c r="E236" t="s">
        <v>875</v>
      </c>
      <c r="F236" t="s">
        <v>876</v>
      </c>
      <c r="G236" s="1">
        <v>3826.421931819084</v>
      </c>
      <c r="H236" s="1">
        <v>224.77</v>
      </c>
      <c r="I236" s="2">
        <v>860064.85761497554</v>
      </c>
      <c r="J236" s="3">
        <v>2.0295944254747002E-3</v>
      </c>
      <c r="K236" s="4">
        <v>423761933.32999998</v>
      </c>
      <c r="L236" s="5">
        <v>18725001</v>
      </c>
      <c r="M236" s="6">
        <v>22.63080965</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789</v>
      </c>
    </row>
    <row r="237" spans="1:28" x14ac:dyDescent="0.35">
      <c r="A237" t="s">
        <v>212</v>
      </c>
      <c r="B237" t="s">
        <v>877</v>
      </c>
      <c r="C237" t="s">
        <v>878</v>
      </c>
      <c r="D237" t="s">
        <v>879</v>
      </c>
      <c r="E237" t="s">
        <v>880</v>
      </c>
      <c r="F237" t="s">
        <v>881</v>
      </c>
      <c r="G237" s="1">
        <v>10517.18677717539</v>
      </c>
      <c r="H237" s="1">
        <v>80.709999999999994</v>
      </c>
      <c r="I237" s="2">
        <v>848842.14478582575</v>
      </c>
      <c r="J237" s="3">
        <v>2.0031108932211999E-3</v>
      </c>
      <c r="K237" s="4">
        <v>423761933.32999998</v>
      </c>
      <c r="L237" s="5">
        <v>18725001</v>
      </c>
      <c r="M237" s="6">
        <v>22.63080965</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789</v>
      </c>
    </row>
    <row r="238" spans="1:28" x14ac:dyDescent="0.35">
      <c r="A238" t="s">
        <v>212</v>
      </c>
      <c r="B238" t="s">
        <v>882</v>
      </c>
      <c r="C238" t="s">
        <v>883</v>
      </c>
      <c r="D238" t="s">
        <v>884</v>
      </c>
      <c r="E238" t="s">
        <v>885</v>
      </c>
      <c r="F238" t="s">
        <v>886</v>
      </c>
      <c r="G238" s="1">
        <v>18150.43551650034</v>
      </c>
      <c r="H238" s="1">
        <v>41.84</v>
      </c>
      <c r="I238" s="2">
        <v>759414.2220103743</v>
      </c>
      <c r="J238" s="3">
        <v>1.7920774904030001E-3</v>
      </c>
      <c r="K238" s="4">
        <v>423761933.32999998</v>
      </c>
      <c r="L238" s="5">
        <v>18725001</v>
      </c>
      <c r="M238" s="6">
        <v>22.63080965</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789</v>
      </c>
    </row>
    <row r="239" spans="1:28" x14ac:dyDescent="0.35">
      <c r="A239" t="s">
        <v>212</v>
      </c>
      <c r="B239" t="s">
        <v>887</v>
      </c>
      <c r="C239" t="s">
        <v>888</v>
      </c>
      <c r="D239" t="s">
        <v>889</v>
      </c>
      <c r="E239" t="s">
        <v>890</v>
      </c>
      <c r="F239" t="s">
        <v>891</v>
      </c>
      <c r="G239" s="1">
        <v>1930.6789770070111</v>
      </c>
      <c r="H239" s="1">
        <v>586.30999999999995</v>
      </c>
      <c r="I239" s="2">
        <v>1131976.391008981</v>
      </c>
      <c r="J239" s="3">
        <v>2.6712554903497001E-3</v>
      </c>
      <c r="K239" s="4">
        <v>423761933.32999998</v>
      </c>
      <c r="L239" s="5">
        <v>18725001</v>
      </c>
      <c r="M239" s="6">
        <v>22.63080965</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789</v>
      </c>
    </row>
    <row r="240" spans="1:28" x14ac:dyDescent="0.35">
      <c r="A240" t="s">
        <v>212</v>
      </c>
      <c r="B240" t="s">
        <v>892</v>
      </c>
      <c r="C240" t="s">
        <v>893</v>
      </c>
      <c r="D240" t="s">
        <v>894</v>
      </c>
      <c r="E240" t="s">
        <v>895</v>
      </c>
      <c r="F240" t="s">
        <v>896</v>
      </c>
      <c r="G240" s="1">
        <v>4083.0532459267251</v>
      </c>
      <c r="H240" s="1">
        <v>257.87</v>
      </c>
      <c r="I240" s="2">
        <v>1052896.940527125</v>
      </c>
      <c r="J240" s="3">
        <v>2.4846425733742999E-3</v>
      </c>
      <c r="K240" s="4">
        <v>423761933.32999998</v>
      </c>
      <c r="L240" s="5">
        <v>18725001</v>
      </c>
      <c r="M240" s="6">
        <v>22.63080965</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789</v>
      </c>
    </row>
    <row r="241" spans="1:28" x14ac:dyDescent="0.35">
      <c r="A241" t="s">
        <v>212</v>
      </c>
      <c r="B241" t="s">
        <v>897</v>
      </c>
      <c r="C241" t="s">
        <v>898</v>
      </c>
      <c r="D241" t="s">
        <v>899</v>
      </c>
      <c r="E241" t="s">
        <v>900</v>
      </c>
      <c r="F241" t="s">
        <v>901</v>
      </c>
      <c r="G241" s="1">
        <v>10008.39721739776</v>
      </c>
      <c r="H241" s="1">
        <v>95.02</v>
      </c>
      <c r="I241" s="2">
        <v>950997.90359713475</v>
      </c>
      <c r="J241" s="3">
        <v>2.2441796414416001E-3</v>
      </c>
      <c r="K241" s="4">
        <v>423761933.32999998</v>
      </c>
      <c r="L241" s="5">
        <v>18725001</v>
      </c>
      <c r="M241" s="6">
        <v>22.63080965</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789</v>
      </c>
    </row>
    <row r="242" spans="1:28" x14ac:dyDescent="0.35">
      <c r="A242" t="s">
        <v>212</v>
      </c>
      <c r="B242" t="s">
        <v>902</v>
      </c>
      <c r="C242" t="s">
        <v>903</v>
      </c>
      <c r="D242" t="s">
        <v>904</v>
      </c>
      <c r="E242" t="s">
        <v>905</v>
      </c>
      <c r="F242" t="s">
        <v>906</v>
      </c>
      <c r="G242" s="1">
        <v>2161.2742725018988</v>
      </c>
      <c r="H242" s="1">
        <v>432.38</v>
      </c>
      <c r="I242" s="2">
        <v>934491.76994437096</v>
      </c>
      <c r="J242" s="3">
        <v>2.2052282105685002E-3</v>
      </c>
      <c r="K242" s="4">
        <v>423761933.32999998</v>
      </c>
      <c r="L242" s="5">
        <v>18725001</v>
      </c>
      <c r="M242" s="6">
        <v>22.63080965</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789</v>
      </c>
    </row>
    <row r="243" spans="1:28" x14ac:dyDescent="0.35">
      <c r="A243" t="s">
        <v>212</v>
      </c>
      <c r="B243" t="s">
        <v>907</v>
      </c>
      <c r="C243" t="s">
        <v>908</v>
      </c>
      <c r="D243" t="s">
        <v>909</v>
      </c>
      <c r="E243" t="s">
        <v>910</v>
      </c>
      <c r="F243" t="s">
        <v>911</v>
      </c>
      <c r="G243" s="1">
        <v>3216.6720546312872</v>
      </c>
      <c r="H243" s="1">
        <v>271.33</v>
      </c>
      <c r="I243" s="2">
        <v>872779.62858310703</v>
      </c>
      <c r="J243" s="3">
        <v>2.0595989397269002E-3</v>
      </c>
      <c r="K243" s="4">
        <v>423761933.32999998</v>
      </c>
      <c r="L243" s="5">
        <v>18725001</v>
      </c>
      <c r="M243" s="6">
        <v>22.63080965</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789</v>
      </c>
    </row>
    <row r="244" spans="1:28" x14ac:dyDescent="0.35">
      <c r="A244" t="s">
        <v>212</v>
      </c>
      <c r="B244" t="s">
        <v>912</v>
      </c>
      <c r="C244" t="s">
        <v>913</v>
      </c>
      <c r="D244" t="s">
        <v>914</v>
      </c>
      <c r="E244" t="s">
        <v>915</v>
      </c>
      <c r="F244" t="s">
        <v>916</v>
      </c>
      <c r="G244" s="1">
        <v>11637.67118305007</v>
      </c>
      <c r="H244" s="1">
        <v>78.81</v>
      </c>
      <c r="I244" s="2">
        <v>917164.8659361758</v>
      </c>
      <c r="J244" s="3">
        <v>2.1643399130471998E-3</v>
      </c>
      <c r="K244" s="4">
        <v>423761933.32999998</v>
      </c>
      <c r="L244" s="5">
        <v>18725001</v>
      </c>
      <c r="M244" s="6">
        <v>22.63080965</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789</v>
      </c>
    </row>
    <row r="245" spans="1:28" x14ac:dyDescent="0.35">
      <c r="A245" t="s">
        <v>212</v>
      </c>
      <c r="B245" t="s">
        <v>917</v>
      </c>
      <c r="C245" t="s">
        <v>918</v>
      </c>
      <c r="D245" t="s">
        <v>919</v>
      </c>
      <c r="E245" t="s">
        <v>920</v>
      </c>
      <c r="F245" t="s">
        <v>921</v>
      </c>
      <c r="G245" s="1">
        <v>19208.238229078212</v>
      </c>
      <c r="H245" s="1">
        <v>44.95</v>
      </c>
      <c r="I245" s="2">
        <v>863410.3083970655</v>
      </c>
      <c r="J245" s="3">
        <v>2.0374890722538999E-3</v>
      </c>
      <c r="K245" s="4">
        <v>423761933.32999998</v>
      </c>
      <c r="L245" s="5">
        <v>18725001</v>
      </c>
      <c r="M245" s="6">
        <v>22.63080965</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789</v>
      </c>
    </row>
    <row r="246" spans="1:28" x14ac:dyDescent="0.35">
      <c r="A246" t="s">
        <v>212</v>
      </c>
      <c r="B246" t="s">
        <v>922</v>
      </c>
      <c r="C246" t="s">
        <v>923</v>
      </c>
      <c r="D246" t="s">
        <v>924</v>
      </c>
      <c r="E246" t="s">
        <v>925</v>
      </c>
      <c r="F246" t="s">
        <v>926</v>
      </c>
      <c r="G246" s="1">
        <v>24962.181621383919</v>
      </c>
      <c r="H246" s="1">
        <v>40.18</v>
      </c>
      <c r="I246" s="2">
        <v>1002980.457547206</v>
      </c>
      <c r="J246" s="3">
        <v>2.3668488806099001E-3</v>
      </c>
      <c r="K246" s="4">
        <v>423761933.32999998</v>
      </c>
      <c r="L246" s="5">
        <v>18725001</v>
      </c>
      <c r="M246" s="6">
        <v>22.63080965</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789</v>
      </c>
    </row>
    <row r="247" spans="1:28" x14ac:dyDescent="0.35">
      <c r="A247" t="s">
        <v>212</v>
      </c>
      <c r="B247" t="s">
        <v>927</v>
      </c>
      <c r="C247" t="s">
        <v>928</v>
      </c>
      <c r="D247" t="s">
        <v>929</v>
      </c>
      <c r="E247" t="s">
        <v>930</v>
      </c>
      <c r="F247" t="s">
        <v>931</v>
      </c>
      <c r="G247" s="1">
        <v>14261.443364414819</v>
      </c>
      <c r="H247" s="1">
        <v>77.78</v>
      </c>
      <c r="I247" s="2">
        <v>1109255.0648841851</v>
      </c>
      <c r="J247" s="3">
        <v>2.6176373516314001E-3</v>
      </c>
      <c r="K247" s="4">
        <v>423761933.32999998</v>
      </c>
      <c r="L247" s="5">
        <v>18725001</v>
      </c>
      <c r="M247" s="6">
        <v>22.63080965</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789</v>
      </c>
    </row>
    <row r="248" spans="1:28" x14ac:dyDescent="0.35">
      <c r="A248" t="s">
        <v>212</v>
      </c>
      <c r="B248" t="s">
        <v>932</v>
      </c>
      <c r="C248" t="s">
        <v>933</v>
      </c>
      <c r="D248" t="s">
        <v>934</v>
      </c>
      <c r="E248" t="s">
        <v>935</v>
      </c>
      <c r="F248" t="s">
        <v>936</v>
      </c>
      <c r="G248" s="1">
        <v>4785.9492978030012</v>
      </c>
      <c r="H248" s="1">
        <v>183.76</v>
      </c>
      <c r="I248" s="2">
        <v>879466.04296427942</v>
      </c>
      <c r="J248" s="3">
        <v>2.0753776443610001E-3</v>
      </c>
      <c r="K248" s="4">
        <v>423761933.32999998</v>
      </c>
      <c r="L248" s="5">
        <v>18725001</v>
      </c>
      <c r="M248" s="6">
        <v>22.63080965</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789</v>
      </c>
    </row>
    <row r="249" spans="1:28" x14ac:dyDescent="0.35">
      <c r="A249" t="s">
        <v>212</v>
      </c>
      <c r="B249" t="s">
        <v>937</v>
      </c>
      <c r="C249" t="s">
        <v>938</v>
      </c>
      <c r="D249" t="s">
        <v>939</v>
      </c>
      <c r="E249" t="s">
        <v>940</v>
      </c>
      <c r="F249" t="s">
        <v>941</v>
      </c>
      <c r="G249" s="1">
        <v>13935.004144421569</v>
      </c>
      <c r="H249" s="1">
        <v>71.17</v>
      </c>
      <c r="I249" s="2">
        <v>991754.24495848338</v>
      </c>
      <c r="J249" s="3">
        <v>2.3403570895692998E-3</v>
      </c>
      <c r="K249" s="4">
        <v>423761933.32999998</v>
      </c>
      <c r="L249" s="5">
        <v>18725001</v>
      </c>
      <c r="M249" s="6">
        <v>22.63080965</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789</v>
      </c>
    </row>
    <row r="250" spans="1:28" x14ac:dyDescent="0.35">
      <c r="A250" t="s">
        <v>212</v>
      </c>
      <c r="B250" t="s">
        <v>942</v>
      </c>
      <c r="C250" t="s">
        <v>943</v>
      </c>
      <c r="D250" t="s">
        <v>944</v>
      </c>
      <c r="E250" t="s">
        <v>945</v>
      </c>
      <c r="F250" t="s">
        <v>946</v>
      </c>
      <c r="G250" s="1">
        <v>16074.70457911154</v>
      </c>
      <c r="H250" s="1">
        <v>56.59</v>
      </c>
      <c r="I250" s="2">
        <v>909667.5321319222</v>
      </c>
      <c r="J250" s="3">
        <v>2.1466475881482998E-3</v>
      </c>
      <c r="K250" s="4">
        <v>423761933.32999998</v>
      </c>
      <c r="L250" s="5">
        <v>18725001</v>
      </c>
      <c r="M250" s="6">
        <v>22.63080965</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789</v>
      </c>
    </row>
    <row r="251" spans="1:28" x14ac:dyDescent="0.35">
      <c r="A251" t="s">
        <v>212</v>
      </c>
      <c r="B251" t="s">
        <v>947</v>
      </c>
      <c r="C251" t="s">
        <v>948</v>
      </c>
      <c r="D251" t="s">
        <v>949</v>
      </c>
      <c r="E251" t="s">
        <v>950</v>
      </c>
      <c r="F251" t="s">
        <v>951</v>
      </c>
      <c r="G251" s="1">
        <v>8054.9632084772456</v>
      </c>
      <c r="H251" s="1">
        <v>80.72</v>
      </c>
      <c r="I251" s="2">
        <v>650196.63018828328</v>
      </c>
      <c r="J251" s="3">
        <v>1.5343441188285E-3</v>
      </c>
      <c r="K251" s="4">
        <v>423761933.32999998</v>
      </c>
      <c r="L251" s="5">
        <v>18725001</v>
      </c>
      <c r="M251" s="6">
        <v>22.63080965</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789</v>
      </c>
    </row>
    <row r="252" spans="1:28" x14ac:dyDescent="0.35">
      <c r="A252" t="s">
        <v>212</v>
      </c>
      <c r="B252" t="s">
        <v>952</v>
      </c>
      <c r="C252" t="s">
        <v>953</v>
      </c>
      <c r="D252" t="s">
        <v>954</v>
      </c>
      <c r="E252" t="s">
        <v>955</v>
      </c>
      <c r="F252" t="s">
        <v>956</v>
      </c>
      <c r="G252" s="1">
        <v>2124.2403250288162</v>
      </c>
      <c r="H252" s="1">
        <v>404.63</v>
      </c>
      <c r="I252" s="2">
        <v>859531.36271640949</v>
      </c>
      <c r="J252" s="3">
        <v>2.0283354759169001E-3</v>
      </c>
      <c r="K252" s="4">
        <v>423761933.32999998</v>
      </c>
      <c r="L252" s="5">
        <v>18725001</v>
      </c>
      <c r="M252" s="6">
        <v>22.63080965</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789</v>
      </c>
    </row>
    <row r="253" spans="1:28" x14ac:dyDescent="0.35">
      <c r="A253" t="s">
        <v>212</v>
      </c>
      <c r="B253" t="s">
        <v>957</v>
      </c>
      <c r="C253" t="s">
        <v>958</v>
      </c>
      <c r="D253" t="s">
        <v>959</v>
      </c>
      <c r="E253" t="s">
        <v>960</v>
      </c>
      <c r="F253" t="s">
        <v>961</v>
      </c>
      <c r="G253" s="1">
        <v>8996.6296523224592</v>
      </c>
      <c r="H253" s="1">
        <v>114.86</v>
      </c>
      <c r="I253" s="2">
        <v>1033352.881865758</v>
      </c>
      <c r="J253" s="3">
        <v>2.4385221998245001E-3</v>
      </c>
      <c r="K253" s="4">
        <v>423761933.32999998</v>
      </c>
      <c r="L253" s="5">
        <v>18725001</v>
      </c>
      <c r="M253" s="6">
        <v>22.63080965</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789</v>
      </c>
    </row>
    <row r="254" spans="1:28" x14ac:dyDescent="0.35">
      <c r="A254" t="s">
        <v>212</v>
      </c>
      <c r="B254" t="s">
        <v>962</v>
      </c>
      <c r="C254" t="s">
        <v>963</v>
      </c>
      <c r="D254" t="s">
        <v>964</v>
      </c>
      <c r="E254" t="s">
        <v>965</v>
      </c>
      <c r="F254" t="s">
        <v>966</v>
      </c>
      <c r="G254" s="1">
        <v>3532.027398460571</v>
      </c>
      <c r="H254" s="1">
        <v>255.46</v>
      </c>
      <c r="I254" s="2">
        <v>902291.71921073762</v>
      </c>
      <c r="J254" s="3">
        <v>2.1292420301190001E-3</v>
      </c>
      <c r="K254" s="4">
        <v>423761933.32999998</v>
      </c>
      <c r="L254" s="5">
        <v>18725001</v>
      </c>
      <c r="M254" s="6">
        <v>22.63080965</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789</v>
      </c>
    </row>
    <row r="255" spans="1:28" x14ac:dyDescent="0.35">
      <c r="A255" t="s">
        <v>212</v>
      </c>
      <c r="B255" t="s">
        <v>967</v>
      </c>
      <c r="C255" t="s">
        <v>968</v>
      </c>
      <c r="D255" t="s">
        <v>969</v>
      </c>
      <c r="E255" t="s">
        <v>970</v>
      </c>
      <c r="F255" t="s">
        <v>971</v>
      </c>
      <c r="G255" s="1">
        <v>17110.66835459631</v>
      </c>
      <c r="H255" s="1">
        <v>57.76</v>
      </c>
      <c r="I255" s="2">
        <v>988312.20416148263</v>
      </c>
      <c r="J255" s="3">
        <v>2.3322345081709002E-3</v>
      </c>
      <c r="K255" s="4">
        <v>423761933.32999998</v>
      </c>
      <c r="L255" s="5">
        <v>18725001</v>
      </c>
      <c r="M255" s="6">
        <v>22.63080965</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789</v>
      </c>
    </row>
    <row r="256" spans="1:28" x14ac:dyDescent="0.35">
      <c r="A256" t="s">
        <v>212</v>
      </c>
      <c r="B256" t="s">
        <v>972</v>
      </c>
      <c r="C256" t="s">
        <v>973</v>
      </c>
      <c r="D256" t="s">
        <v>974</v>
      </c>
      <c r="E256" t="s">
        <v>975</v>
      </c>
      <c r="F256" t="s">
        <v>976</v>
      </c>
      <c r="G256" s="1">
        <v>3114.2743287876401</v>
      </c>
      <c r="H256" s="1">
        <v>330.91</v>
      </c>
      <c r="I256" s="2">
        <v>1030544.518139118</v>
      </c>
      <c r="J256" s="3">
        <v>2.4318949794307999E-3</v>
      </c>
      <c r="K256" s="4">
        <v>423761933.32999998</v>
      </c>
      <c r="L256" s="5">
        <v>18725001</v>
      </c>
      <c r="M256" s="6">
        <v>22.63080965</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789</v>
      </c>
    </row>
    <row r="257" spans="1:28" x14ac:dyDescent="0.35">
      <c r="A257" t="s">
        <v>212</v>
      </c>
      <c r="B257" t="s">
        <v>977</v>
      </c>
      <c r="C257" t="s">
        <v>978</v>
      </c>
      <c r="D257" t="s">
        <v>979</v>
      </c>
      <c r="E257" t="s">
        <v>980</v>
      </c>
      <c r="F257" t="s">
        <v>981</v>
      </c>
      <c r="G257" s="1">
        <v>1207.308425520125</v>
      </c>
      <c r="H257" s="1">
        <v>776.88</v>
      </c>
      <c r="I257" s="2">
        <v>937933.76961807441</v>
      </c>
      <c r="J257" s="3">
        <v>2.2133506949233999E-3</v>
      </c>
      <c r="K257" s="4">
        <v>423761933.32999998</v>
      </c>
      <c r="L257" s="5">
        <v>18725001</v>
      </c>
      <c r="M257" s="6">
        <v>22.63080965</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789</v>
      </c>
    </row>
    <row r="258" spans="1:28" x14ac:dyDescent="0.35">
      <c r="A258" t="s">
        <v>212</v>
      </c>
      <c r="B258" t="s">
        <v>982</v>
      </c>
      <c r="C258" t="s">
        <v>983</v>
      </c>
      <c r="D258" t="s">
        <v>984</v>
      </c>
      <c r="E258" t="s">
        <v>985</v>
      </c>
      <c r="F258" t="s">
        <v>986</v>
      </c>
      <c r="G258" s="1">
        <v>35704.21868813521</v>
      </c>
      <c r="H258" s="1">
        <v>24.94</v>
      </c>
      <c r="I258" s="2">
        <v>890463.21408209216</v>
      </c>
      <c r="J258" s="3">
        <v>2.1013289397767E-3</v>
      </c>
      <c r="K258" s="4">
        <v>423761933.32999998</v>
      </c>
      <c r="L258" s="5">
        <v>18725001</v>
      </c>
      <c r="M258" s="6">
        <v>22.63080965</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789</v>
      </c>
    </row>
    <row r="259" spans="1:28" x14ac:dyDescent="0.35">
      <c r="A259" t="s">
        <v>212</v>
      </c>
      <c r="B259" t="s">
        <v>987</v>
      </c>
      <c r="C259" t="s">
        <v>988</v>
      </c>
      <c r="D259" t="s">
        <v>989</v>
      </c>
      <c r="E259" t="s">
        <v>990</v>
      </c>
      <c r="F259" t="s">
        <v>991</v>
      </c>
      <c r="G259" s="1">
        <v>6649.982148904709</v>
      </c>
      <c r="H259" s="1">
        <v>130.55000000000001</v>
      </c>
      <c r="I259" s="2">
        <v>868155.16953950981</v>
      </c>
      <c r="J259" s="3">
        <v>2.0486860693629998E-3</v>
      </c>
      <c r="K259" s="4">
        <v>423761933.32999998</v>
      </c>
      <c r="L259" s="5">
        <v>18725001</v>
      </c>
      <c r="M259" s="6">
        <v>22.63080965</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789</v>
      </c>
    </row>
    <row r="260" spans="1:28" x14ac:dyDescent="0.35">
      <c r="A260" t="s">
        <v>212</v>
      </c>
      <c r="B260" t="s">
        <v>992</v>
      </c>
      <c r="C260" t="s">
        <v>993</v>
      </c>
      <c r="D260" t="s">
        <v>994</v>
      </c>
      <c r="E260" t="s">
        <v>995</v>
      </c>
      <c r="F260" t="s">
        <v>996</v>
      </c>
      <c r="G260" s="1">
        <v>7205.4423995284333</v>
      </c>
      <c r="H260" s="1">
        <v>62.7</v>
      </c>
      <c r="I260" s="2">
        <v>451781.23845043278</v>
      </c>
      <c r="J260" s="3">
        <v>1.0661203919384999E-3</v>
      </c>
      <c r="K260" s="4">
        <v>423761933.32999998</v>
      </c>
      <c r="L260" s="5">
        <v>18725001</v>
      </c>
      <c r="M260" s="6">
        <v>22.63080965</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789</v>
      </c>
    </row>
    <row r="261" spans="1:28" x14ac:dyDescent="0.35">
      <c r="A261" t="s">
        <v>212</v>
      </c>
      <c r="B261" t="s">
        <v>997</v>
      </c>
      <c r="C261" t="s">
        <v>998</v>
      </c>
      <c r="D261" t="s">
        <v>999</v>
      </c>
      <c r="E261" t="s">
        <v>1000</v>
      </c>
      <c r="F261" t="s">
        <v>1001</v>
      </c>
      <c r="G261" s="1">
        <v>1222.17496857373</v>
      </c>
      <c r="H261" s="1">
        <v>919.82</v>
      </c>
      <c r="I261" s="2">
        <v>1124180.9795934879</v>
      </c>
      <c r="J261" s="3">
        <v>2.6528597572685001E-3</v>
      </c>
      <c r="K261" s="4">
        <v>423761933.32999998</v>
      </c>
      <c r="L261" s="5">
        <v>18725001</v>
      </c>
      <c r="M261" s="6">
        <v>22.63080965</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789</v>
      </c>
    </row>
    <row r="262" spans="1:28" x14ac:dyDescent="0.35">
      <c r="A262" t="s">
        <v>212</v>
      </c>
      <c r="B262" t="s">
        <v>1002</v>
      </c>
      <c r="C262" t="s">
        <v>1003</v>
      </c>
      <c r="D262" t="s">
        <v>1004</v>
      </c>
      <c r="E262" t="s">
        <v>1005</v>
      </c>
      <c r="F262" t="s">
        <v>1006</v>
      </c>
      <c r="G262" s="1">
        <v>16263.43260645328</v>
      </c>
      <c r="H262" s="1">
        <v>64.55</v>
      </c>
      <c r="I262" s="2">
        <v>1049804.5747465589</v>
      </c>
      <c r="J262" s="3">
        <v>2.4773451605173001E-3</v>
      </c>
      <c r="K262" s="4">
        <v>423761933.32999998</v>
      </c>
      <c r="L262" s="5">
        <v>18725001</v>
      </c>
      <c r="M262" s="6">
        <v>22.63080965</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789</v>
      </c>
    </row>
    <row r="263" spans="1:28" x14ac:dyDescent="0.35">
      <c r="A263" t="s">
        <v>212</v>
      </c>
      <c r="B263" t="s">
        <v>1007</v>
      </c>
      <c r="C263" t="s">
        <v>1008</v>
      </c>
      <c r="D263" t="s">
        <v>1009</v>
      </c>
      <c r="E263" t="s">
        <v>1010</v>
      </c>
      <c r="F263" t="s">
        <v>1011</v>
      </c>
      <c r="G263" s="1">
        <v>19502.18188700109</v>
      </c>
      <c r="H263" s="1">
        <v>46.97</v>
      </c>
      <c r="I263" s="2">
        <v>916017.48323244136</v>
      </c>
      <c r="J263" s="3">
        <v>2.1616323015005001E-3</v>
      </c>
      <c r="K263" s="4">
        <v>423761933.32999998</v>
      </c>
      <c r="L263" s="5">
        <v>18725001</v>
      </c>
      <c r="M263" s="6">
        <v>22.63080965</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789</v>
      </c>
    </row>
    <row r="264" spans="1:28" x14ac:dyDescent="0.35">
      <c r="A264" t="s">
        <v>212</v>
      </c>
      <c r="B264" t="s">
        <v>1012</v>
      </c>
      <c r="C264" t="s">
        <v>1013</v>
      </c>
      <c r="D264" t="s">
        <v>1014</v>
      </c>
      <c r="E264" t="s">
        <v>1015</v>
      </c>
      <c r="F264" t="s">
        <v>1016</v>
      </c>
      <c r="G264" s="1">
        <v>2261.1292240386979</v>
      </c>
      <c r="H264" s="1">
        <v>358.03</v>
      </c>
      <c r="I264" s="2">
        <v>809552.09608257515</v>
      </c>
      <c r="J264" s="3">
        <v>1.9103936253097001E-3</v>
      </c>
      <c r="K264" s="4">
        <v>423761933.32999998</v>
      </c>
      <c r="L264" s="5">
        <v>18725001</v>
      </c>
      <c r="M264" s="6">
        <v>22.63080965</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789</v>
      </c>
    </row>
    <row r="265" spans="1:28" x14ac:dyDescent="0.35">
      <c r="A265" t="s">
        <v>212</v>
      </c>
      <c r="B265" t="s">
        <v>1017</v>
      </c>
      <c r="C265" t="s">
        <v>1018</v>
      </c>
      <c r="D265" t="s">
        <v>1019</v>
      </c>
      <c r="E265" t="s">
        <v>1020</v>
      </c>
      <c r="F265" t="s">
        <v>1021</v>
      </c>
      <c r="G265" s="1">
        <v>19066.465874515408</v>
      </c>
      <c r="H265" s="1">
        <v>43.78</v>
      </c>
      <c r="I265" s="2">
        <v>834729.87598628458</v>
      </c>
      <c r="J265" s="3">
        <v>1.9698085418545998E-3</v>
      </c>
      <c r="K265" s="4">
        <v>423761933.32999998</v>
      </c>
      <c r="L265" s="5">
        <v>18725001</v>
      </c>
      <c r="M265" s="6">
        <v>22.63080965</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789</v>
      </c>
    </row>
    <row r="266" spans="1:28" x14ac:dyDescent="0.35">
      <c r="A266" t="s">
        <v>212</v>
      </c>
      <c r="B266" t="s">
        <v>1022</v>
      </c>
      <c r="C266" t="s">
        <v>1023</v>
      </c>
      <c r="D266" t="s">
        <v>1024</v>
      </c>
      <c r="E266" t="s">
        <v>1025</v>
      </c>
      <c r="F266" t="s">
        <v>1026</v>
      </c>
      <c r="G266" s="1">
        <v>5150.9050132428792</v>
      </c>
      <c r="H266" s="1">
        <v>179</v>
      </c>
      <c r="I266" s="2">
        <v>922011.99737047544</v>
      </c>
      <c r="J266" s="3">
        <v>2.1757782491814001E-3</v>
      </c>
      <c r="K266" s="4">
        <v>423761933.32999998</v>
      </c>
      <c r="L266" s="5">
        <v>18725001</v>
      </c>
      <c r="M266" s="6">
        <v>22.63080965</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789</v>
      </c>
    </row>
    <row r="267" spans="1:28" x14ac:dyDescent="0.35">
      <c r="A267" t="s">
        <v>212</v>
      </c>
      <c r="B267" t="s">
        <v>1027</v>
      </c>
      <c r="C267" t="s">
        <v>1028</v>
      </c>
      <c r="D267" t="s">
        <v>1029</v>
      </c>
      <c r="E267" t="s">
        <v>1030</v>
      </c>
      <c r="F267" t="s">
        <v>1031</v>
      </c>
      <c r="G267" s="1">
        <v>5549.5670570729917</v>
      </c>
      <c r="H267" s="1">
        <v>150.33000000000001</v>
      </c>
      <c r="I267" s="2">
        <v>834266.41568978294</v>
      </c>
      <c r="J267" s="3">
        <v>1.9687148610398999E-3</v>
      </c>
      <c r="K267" s="4">
        <v>423761933.32999998</v>
      </c>
      <c r="L267" s="5">
        <v>18725001</v>
      </c>
      <c r="M267" s="6">
        <v>22.63080965</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789</v>
      </c>
    </row>
    <row r="268" spans="1:28" x14ac:dyDescent="0.35">
      <c r="A268" t="s">
        <v>212</v>
      </c>
      <c r="B268" t="s">
        <v>1032</v>
      </c>
      <c r="C268" t="s">
        <v>1033</v>
      </c>
      <c r="D268" t="s">
        <v>1034</v>
      </c>
      <c r="E268" t="s">
        <v>1035</v>
      </c>
      <c r="F268" t="s">
        <v>1036</v>
      </c>
      <c r="G268" s="1">
        <v>1484.187540826849</v>
      </c>
      <c r="H268" s="1">
        <v>669</v>
      </c>
      <c r="I268" s="2">
        <v>992921.46481316246</v>
      </c>
      <c r="J268" s="3">
        <v>2.3431115131332999E-3</v>
      </c>
      <c r="K268" s="4">
        <v>423761933.32999998</v>
      </c>
      <c r="L268" s="5">
        <v>18725001</v>
      </c>
      <c r="M268" s="6">
        <v>22.63080965</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789</v>
      </c>
    </row>
    <row r="269" spans="1:28" x14ac:dyDescent="0.35">
      <c r="A269" t="s">
        <v>212</v>
      </c>
      <c r="B269" t="s">
        <v>1037</v>
      </c>
      <c r="C269" t="s">
        <v>1038</v>
      </c>
      <c r="D269" t="s">
        <v>1039</v>
      </c>
      <c r="E269" t="s">
        <v>1040</v>
      </c>
      <c r="F269" t="s">
        <v>1041</v>
      </c>
      <c r="G269" s="1">
        <v>1467.4618616741241</v>
      </c>
      <c r="H269" s="1">
        <v>645.98</v>
      </c>
      <c r="I269" s="2">
        <v>947951.01340425084</v>
      </c>
      <c r="J269" s="3">
        <v>2.2369895425836E-3</v>
      </c>
      <c r="K269" s="4">
        <v>423761933.32999998</v>
      </c>
      <c r="L269" s="5">
        <v>18725001</v>
      </c>
      <c r="M269" s="6">
        <v>22.63080965</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789</v>
      </c>
    </row>
    <row r="270" spans="1:28" x14ac:dyDescent="0.35">
      <c r="A270" t="s">
        <v>212</v>
      </c>
      <c r="B270" t="s">
        <v>1042</v>
      </c>
      <c r="C270" t="s">
        <v>1043</v>
      </c>
      <c r="D270" t="s">
        <v>1044</v>
      </c>
      <c r="E270" t="s">
        <v>1045</v>
      </c>
      <c r="F270" t="s">
        <v>1046</v>
      </c>
      <c r="G270" s="1">
        <v>37292.311130902199</v>
      </c>
      <c r="H270" s="1">
        <v>24.49</v>
      </c>
      <c r="I270" s="2">
        <v>913288.69959579478</v>
      </c>
      <c r="J270" s="3">
        <v>2.1551928754407002E-3</v>
      </c>
      <c r="K270" s="4">
        <v>423761933.32999998</v>
      </c>
      <c r="L270" s="5">
        <v>18725001</v>
      </c>
      <c r="M270" s="6">
        <v>22.63080965</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789</v>
      </c>
    </row>
    <row r="271" spans="1:28" x14ac:dyDescent="0.35">
      <c r="A271" t="s">
        <v>212</v>
      </c>
      <c r="B271" t="s">
        <v>1047</v>
      </c>
      <c r="C271" t="s">
        <v>1048</v>
      </c>
      <c r="D271" t="s">
        <v>1049</v>
      </c>
      <c r="E271" t="s">
        <v>1050</v>
      </c>
      <c r="F271" t="s">
        <v>1051</v>
      </c>
      <c r="G271" s="1">
        <v>966.52064844679239</v>
      </c>
      <c r="H271" s="1">
        <v>1133.7</v>
      </c>
      <c r="I271" s="2">
        <v>1095744.459144128</v>
      </c>
      <c r="J271" s="3">
        <v>2.5857548141087999E-3</v>
      </c>
      <c r="K271" s="4">
        <v>423761933.32999998</v>
      </c>
      <c r="L271" s="5">
        <v>18725001</v>
      </c>
      <c r="M271" s="6">
        <v>22.63080965</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789</v>
      </c>
    </row>
    <row r="272" spans="1:28" x14ac:dyDescent="0.35">
      <c r="A272" t="s">
        <v>212</v>
      </c>
      <c r="B272" t="s">
        <v>1052</v>
      </c>
      <c r="C272" t="s">
        <v>1053</v>
      </c>
      <c r="D272" t="s">
        <v>1054</v>
      </c>
      <c r="E272" t="s">
        <v>1055</v>
      </c>
      <c r="F272" t="s">
        <v>1056</v>
      </c>
      <c r="G272" s="1">
        <v>14981.221540385641</v>
      </c>
      <c r="H272" s="1">
        <v>58.28</v>
      </c>
      <c r="I272" s="2">
        <v>873105.59137367515</v>
      </c>
      <c r="J272" s="3">
        <v>2.0603681517890001E-3</v>
      </c>
      <c r="K272" s="4">
        <v>423761933.32999998</v>
      </c>
      <c r="L272" s="5">
        <v>18725001</v>
      </c>
      <c r="M272" s="6">
        <v>22.63080965</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789</v>
      </c>
    </row>
    <row r="273" spans="1:28" x14ac:dyDescent="0.35">
      <c r="A273" t="s">
        <v>212</v>
      </c>
      <c r="B273" t="s">
        <v>1057</v>
      </c>
      <c r="C273" t="s">
        <v>1058</v>
      </c>
      <c r="D273" t="s">
        <v>1059</v>
      </c>
      <c r="E273" t="s">
        <v>1060</v>
      </c>
      <c r="F273" t="s">
        <v>1061</v>
      </c>
      <c r="G273" s="1">
        <v>52372.70872819049</v>
      </c>
      <c r="H273" s="1">
        <v>16.239999999999998</v>
      </c>
      <c r="I273" s="2">
        <v>850532.78974581347</v>
      </c>
      <c r="J273" s="3">
        <v>2.0071005034881999E-3</v>
      </c>
      <c r="K273" s="4">
        <v>423761933.32999998</v>
      </c>
      <c r="L273" s="5">
        <v>18725001</v>
      </c>
      <c r="M273" s="6">
        <v>22.63080965</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789</v>
      </c>
    </row>
    <row r="274" spans="1:28" x14ac:dyDescent="0.35">
      <c r="A274" t="s">
        <v>212</v>
      </c>
      <c r="B274" t="s">
        <v>1062</v>
      </c>
      <c r="C274" t="s">
        <v>1063</v>
      </c>
      <c r="D274" t="s">
        <v>1064</v>
      </c>
      <c r="E274" t="s">
        <v>1065</v>
      </c>
      <c r="F274" t="s">
        <v>1066</v>
      </c>
      <c r="G274" s="1">
        <v>22510.643765339741</v>
      </c>
      <c r="H274" s="1">
        <v>33.659999999999997</v>
      </c>
      <c r="I274" s="2">
        <v>757708.26914133562</v>
      </c>
      <c r="J274" s="3">
        <v>1.7880517562941999E-3</v>
      </c>
      <c r="K274" s="4">
        <v>423761933.32999998</v>
      </c>
      <c r="L274" s="5">
        <v>18725001</v>
      </c>
      <c r="M274" s="6">
        <v>22.63080965</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789</v>
      </c>
    </row>
    <row r="275" spans="1:28" x14ac:dyDescent="0.35">
      <c r="A275" t="s">
        <v>212</v>
      </c>
      <c r="B275" t="s">
        <v>1067</v>
      </c>
      <c r="C275" t="s">
        <v>1068</v>
      </c>
      <c r="D275" t="s">
        <v>1069</v>
      </c>
      <c r="E275" t="s">
        <v>1070</v>
      </c>
      <c r="F275" t="s">
        <v>1071</v>
      </c>
      <c r="G275" s="1">
        <v>14765.9807554813</v>
      </c>
      <c r="H275" s="1">
        <v>68.099999999999994</v>
      </c>
      <c r="I275" s="2">
        <v>1005563.289448277</v>
      </c>
      <c r="J275" s="3">
        <v>2.3729438874945E-3</v>
      </c>
      <c r="K275" s="4">
        <v>423761933.32999998</v>
      </c>
      <c r="L275" s="5">
        <v>18725001</v>
      </c>
      <c r="M275" s="6">
        <v>22.63080965</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789</v>
      </c>
    </row>
    <row r="276" spans="1:28" x14ac:dyDescent="0.35">
      <c r="A276" t="s">
        <v>212</v>
      </c>
      <c r="B276" t="s">
        <v>1072</v>
      </c>
      <c r="C276" t="s">
        <v>1073</v>
      </c>
      <c r="D276" t="s">
        <v>1074</v>
      </c>
      <c r="E276" t="s">
        <v>1075</v>
      </c>
      <c r="F276" t="s">
        <v>1076</v>
      </c>
      <c r="G276" s="1">
        <v>12298.01768224562</v>
      </c>
      <c r="H276" s="1">
        <v>63.84</v>
      </c>
      <c r="I276" s="2">
        <v>785105.44883456058</v>
      </c>
      <c r="J276" s="3">
        <v>1.8527040469751999E-3</v>
      </c>
      <c r="K276" s="4">
        <v>423761933.32999998</v>
      </c>
      <c r="L276" s="5">
        <v>18725001</v>
      </c>
      <c r="M276" s="6">
        <v>22.63080965</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789</v>
      </c>
    </row>
    <row r="277" spans="1:28" x14ac:dyDescent="0.35">
      <c r="A277" t="s">
        <v>212</v>
      </c>
      <c r="B277" t="s">
        <v>1077</v>
      </c>
      <c r="C277" t="s">
        <v>1078</v>
      </c>
      <c r="D277" t="s">
        <v>1079</v>
      </c>
      <c r="E277" t="s">
        <v>1080</v>
      </c>
      <c r="F277" t="s">
        <v>1081</v>
      </c>
      <c r="G277" s="1">
        <v>4629.0291275903892</v>
      </c>
      <c r="H277" s="1">
        <v>163.11000000000001</v>
      </c>
      <c r="I277" s="2">
        <v>755040.94100126845</v>
      </c>
      <c r="J277" s="3">
        <v>1.7817573538708E-3</v>
      </c>
      <c r="K277" s="4">
        <v>423761933.32999998</v>
      </c>
      <c r="L277" s="5">
        <v>18725001</v>
      </c>
      <c r="M277" s="6">
        <v>22.63080965</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789</v>
      </c>
    </row>
    <row r="278" spans="1:28" x14ac:dyDescent="0.35">
      <c r="A278" t="s">
        <v>212</v>
      </c>
      <c r="B278" t="s">
        <v>1082</v>
      </c>
      <c r="C278" t="s">
        <v>1083</v>
      </c>
      <c r="D278" t="s">
        <v>1084</v>
      </c>
      <c r="E278" t="s">
        <v>1085</v>
      </c>
      <c r="F278" t="s">
        <v>1086</v>
      </c>
      <c r="G278" s="1">
        <v>3512.815370691198</v>
      </c>
      <c r="H278" s="1">
        <v>225</v>
      </c>
      <c r="I278" s="2">
        <v>790383.45840551949</v>
      </c>
      <c r="J278" s="3">
        <v>1.8651591760367001E-3</v>
      </c>
      <c r="K278" s="4">
        <v>423761933.32999998</v>
      </c>
      <c r="L278" s="5">
        <v>18725001</v>
      </c>
      <c r="M278" s="6">
        <v>22.63080965</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789</v>
      </c>
    </row>
    <row r="279" spans="1:28" x14ac:dyDescent="0.35">
      <c r="A279" t="s">
        <v>212</v>
      </c>
      <c r="B279" t="s">
        <v>1087</v>
      </c>
      <c r="C279" t="s">
        <v>1088</v>
      </c>
      <c r="D279" t="s">
        <v>1089</v>
      </c>
      <c r="E279" t="s">
        <v>1090</v>
      </c>
      <c r="F279" t="s">
        <v>1091</v>
      </c>
      <c r="G279" s="1">
        <v>8017.7999687355114</v>
      </c>
      <c r="H279" s="1">
        <v>147.46</v>
      </c>
      <c r="I279" s="2">
        <v>1182304.7833897381</v>
      </c>
      <c r="J279" s="3">
        <v>2.7900212133235998E-3</v>
      </c>
      <c r="K279" s="4">
        <v>423761933.32999998</v>
      </c>
      <c r="L279" s="5">
        <v>18725001</v>
      </c>
      <c r="M279" s="6">
        <v>22.63080965</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789</v>
      </c>
    </row>
    <row r="280" spans="1:28" x14ac:dyDescent="0.35">
      <c r="A280" t="s">
        <v>212</v>
      </c>
      <c r="B280" t="s">
        <v>1092</v>
      </c>
      <c r="C280" t="s">
        <v>1093</v>
      </c>
      <c r="D280" t="s">
        <v>1094</v>
      </c>
      <c r="E280" t="s">
        <v>1095</v>
      </c>
      <c r="F280" t="s">
        <v>1096</v>
      </c>
      <c r="G280" s="1">
        <v>5974.508902762549</v>
      </c>
      <c r="H280" s="1">
        <v>164.16</v>
      </c>
      <c r="I280" s="2">
        <v>980775.38147749996</v>
      </c>
      <c r="J280" s="3">
        <v>2.3144489967996001E-3</v>
      </c>
      <c r="K280" s="4">
        <v>423761933.32999998</v>
      </c>
      <c r="L280" s="5">
        <v>18725001</v>
      </c>
      <c r="M280" s="6">
        <v>22.63080965</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789</v>
      </c>
    </row>
    <row r="281" spans="1:28" x14ac:dyDescent="0.35">
      <c r="A281" t="s">
        <v>212</v>
      </c>
      <c r="B281" t="s">
        <v>1097</v>
      </c>
      <c r="C281" t="s">
        <v>1098</v>
      </c>
      <c r="D281" t="s">
        <v>1099</v>
      </c>
      <c r="E281" t="s">
        <v>1100</v>
      </c>
      <c r="F281" t="s">
        <v>1101</v>
      </c>
      <c r="G281" s="1">
        <v>13011.18886862723</v>
      </c>
      <c r="H281" s="1">
        <v>59.36</v>
      </c>
      <c r="I281" s="2">
        <v>772344.17124171241</v>
      </c>
      <c r="J281" s="3">
        <v>1.8225897856668E-3</v>
      </c>
      <c r="K281" s="4">
        <v>423761933.32999998</v>
      </c>
      <c r="L281" s="5">
        <v>18725001</v>
      </c>
      <c r="M281" s="6">
        <v>22.63080965</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789</v>
      </c>
    </row>
    <row r="282" spans="1:28" x14ac:dyDescent="0.35">
      <c r="A282" t="s">
        <v>212</v>
      </c>
      <c r="B282" t="s">
        <v>1102</v>
      </c>
      <c r="C282" t="s">
        <v>1103</v>
      </c>
      <c r="D282" t="s">
        <v>1104</v>
      </c>
      <c r="E282" t="s">
        <v>1105</v>
      </c>
      <c r="F282" t="s">
        <v>1106</v>
      </c>
      <c r="G282" s="1">
        <v>1249.9044518116759</v>
      </c>
      <c r="H282" s="1">
        <v>602.01</v>
      </c>
      <c r="I282" s="2">
        <v>752454.97903514677</v>
      </c>
      <c r="J282" s="3">
        <v>1.7756549606100999E-3</v>
      </c>
      <c r="K282" s="4">
        <v>423761933.32999998</v>
      </c>
      <c r="L282" s="5">
        <v>18725001</v>
      </c>
      <c r="M282" s="6">
        <v>22.63080965</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789</v>
      </c>
    </row>
    <row r="283" spans="1:28" x14ac:dyDescent="0.35">
      <c r="A283" t="s">
        <v>212</v>
      </c>
      <c r="B283" t="s">
        <v>1107</v>
      </c>
      <c r="C283" t="s">
        <v>1108</v>
      </c>
      <c r="D283" t="s">
        <v>1109</v>
      </c>
      <c r="E283" t="s">
        <v>1110</v>
      </c>
      <c r="F283" t="s">
        <v>1111</v>
      </c>
      <c r="G283" s="1">
        <v>4824.6021619761677</v>
      </c>
      <c r="H283" s="1">
        <v>180.87</v>
      </c>
      <c r="I283" s="2">
        <v>872625.79303662945</v>
      </c>
      <c r="J283" s="3">
        <v>2.0592359162121001E-3</v>
      </c>
      <c r="K283" s="4">
        <v>423761933.32999998</v>
      </c>
      <c r="L283" s="5">
        <v>18725001</v>
      </c>
      <c r="M283" s="6">
        <v>22.63080965</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789</v>
      </c>
    </row>
    <row r="284" spans="1:28" x14ac:dyDescent="0.35">
      <c r="A284" t="s">
        <v>212</v>
      </c>
      <c r="B284" t="s">
        <v>1112</v>
      </c>
      <c r="C284" t="s">
        <v>1113</v>
      </c>
      <c r="D284" t="s">
        <v>1114</v>
      </c>
      <c r="E284" t="s">
        <v>1115</v>
      </c>
      <c r="F284" t="s">
        <v>1116</v>
      </c>
      <c r="G284" s="1">
        <v>5427.3007451809153</v>
      </c>
      <c r="H284" s="1">
        <v>136.79</v>
      </c>
      <c r="I284" s="2">
        <v>742400.46893329732</v>
      </c>
      <c r="J284" s="3">
        <v>1.7519281713186E-3</v>
      </c>
      <c r="K284" s="4">
        <v>423761933.32999998</v>
      </c>
      <c r="L284" s="5">
        <v>18725001</v>
      </c>
      <c r="M284" s="6">
        <v>22.63080965</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789</v>
      </c>
    </row>
    <row r="285" spans="1:28" x14ac:dyDescent="0.35">
      <c r="A285" t="s">
        <v>212</v>
      </c>
      <c r="B285" t="s">
        <v>1117</v>
      </c>
      <c r="C285" t="s">
        <v>1118</v>
      </c>
      <c r="D285" t="s">
        <v>1119</v>
      </c>
      <c r="E285" t="s">
        <v>1120</v>
      </c>
      <c r="F285" t="s">
        <v>1121</v>
      </c>
      <c r="G285" s="1">
        <v>197072.5637707978</v>
      </c>
      <c r="H285" s="1">
        <v>5.14</v>
      </c>
      <c r="I285" s="2">
        <v>1012952.977781901</v>
      </c>
      <c r="J285" s="3">
        <v>2.3903821889377998E-3</v>
      </c>
      <c r="K285" s="4">
        <v>423761933.32999998</v>
      </c>
      <c r="L285" s="5">
        <v>18725001</v>
      </c>
      <c r="M285" s="6">
        <v>22.63080965</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789</v>
      </c>
    </row>
    <row r="286" spans="1:28" x14ac:dyDescent="0.35">
      <c r="A286" t="s">
        <v>212</v>
      </c>
      <c r="B286" t="s">
        <v>1122</v>
      </c>
      <c r="C286" t="s">
        <v>1123</v>
      </c>
      <c r="D286" t="s">
        <v>1124</v>
      </c>
      <c r="E286" t="s">
        <v>1125</v>
      </c>
      <c r="F286" t="s">
        <v>1126</v>
      </c>
      <c r="G286" s="1">
        <v>1854.4209445967099</v>
      </c>
      <c r="H286" s="1">
        <v>507.49</v>
      </c>
      <c r="I286" s="2">
        <v>941100.08517338464</v>
      </c>
      <c r="J286" s="3">
        <v>2.2208226156087999E-3</v>
      </c>
      <c r="K286" s="4">
        <v>423761933.32999998</v>
      </c>
      <c r="L286" s="5">
        <v>18725001</v>
      </c>
      <c r="M286" s="6">
        <v>22.63080965</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789</v>
      </c>
    </row>
    <row r="287" spans="1:28" x14ac:dyDescent="0.35">
      <c r="A287" t="s">
        <v>212</v>
      </c>
      <c r="B287" t="s">
        <v>1127</v>
      </c>
      <c r="C287" t="s">
        <v>1128</v>
      </c>
      <c r="D287" t="s">
        <v>1129</v>
      </c>
      <c r="E287" t="s">
        <v>1130</v>
      </c>
      <c r="F287" t="s">
        <v>1131</v>
      </c>
      <c r="G287" s="1">
        <v>1981.2240826290879</v>
      </c>
      <c r="H287" s="1">
        <v>377.69</v>
      </c>
      <c r="I287" s="2">
        <v>748288.52376818017</v>
      </c>
      <c r="J287" s="3">
        <v>1.7658228946804001E-3</v>
      </c>
      <c r="K287" s="4">
        <v>423761933.32999998</v>
      </c>
      <c r="L287" s="5">
        <v>18725001</v>
      </c>
      <c r="M287" s="6">
        <v>22.63080965</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789</v>
      </c>
    </row>
    <row r="288" spans="1:28" x14ac:dyDescent="0.35">
      <c r="A288" t="s">
        <v>212</v>
      </c>
      <c r="B288" t="s">
        <v>1132</v>
      </c>
      <c r="C288" t="s">
        <v>1133</v>
      </c>
      <c r="D288" t="s">
        <v>1134</v>
      </c>
      <c r="E288" t="s">
        <v>1135</v>
      </c>
      <c r="F288" t="s">
        <v>1136</v>
      </c>
      <c r="G288" s="1">
        <v>25508.4583477081</v>
      </c>
      <c r="H288" s="1">
        <v>31.58</v>
      </c>
      <c r="I288" s="2">
        <v>805557.11462062178</v>
      </c>
      <c r="J288" s="3">
        <v>1.9009662059317001E-3</v>
      </c>
      <c r="K288" s="4">
        <v>423761933.32999998</v>
      </c>
      <c r="L288" s="5">
        <v>18725001</v>
      </c>
      <c r="M288" s="6">
        <v>22.63080965</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789</v>
      </c>
    </row>
    <row r="289" spans="1:28" x14ac:dyDescent="0.35">
      <c r="A289" t="s">
        <v>212</v>
      </c>
      <c r="B289" t="s">
        <v>1137</v>
      </c>
      <c r="C289" t="s">
        <v>1138</v>
      </c>
      <c r="D289" t="s">
        <v>1139</v>
      </c>
      <c r="E289" t="s">
        <v>1140</v>
      </c>
      <c r="F289" t="s">
        <v>1141</v>
      </c>
      <c r="G289" s="1">
        <v>758.49470612532252</v>
      </c>
      <c r="H289" s="1">
        <v>1388.96</v>
      </c>
      <c r="I289" s="2">
        <v>1053518.8070198279</v>
      </c>
      <c r="J289" s="3">
        <v>2.4861100635941002E-3</v>
      </c>
      <c r="K289" s="4">
        <v>423761933.32999998</v>
      </c>
      <c r="L289" s="5">
        <v>18725001</v>
      </c>
      <c r="M289" s="6">
        <v>22.63080965</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789</v>
      </c>
    </row>
    <row r="290" spans="1:28" x14ac:dyDescent="0.35">
      <c r="A290" t="s">
        <v>212</v>
      </c>
      <c r="B290" t="s">
        <v>1142</v>
      </c>
      <c r="C290" t="s">
        <v>1143</v>
      </c>
      <c r="D290" t="s">
        <v>1144</v>
      </c>
      <c r="E290" t="s">
        <v>1145</v>
      </c>
      <c r="F290" t="s">
        <v>1146</v>
      </c>
      <c r="G290" s="1">
        <v>10292.93489456243</v>
      </c>
      <c r="H290" s="1">
        <v>85.7</v>
      </c>
      <c r="I290" s="2">
        <v>882104.52046399994</v>
      </c>
      <c r="J290" s="3">
        <v>2.0816039645945002E-3</v>
      </c>
      <c r="K290" s="4">
        <v>423761933.32999998</v>
      </c>
      <c r="L290" s="5">
        <v>18725001</v>
      </c>
      <c r="M290" s="6">
        <v>22.63080965</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789</v>
      </c>
    </row>
    <row r="291" spans="1:28" x14ac:dyDescent="0.35">
      <c r="A291" t="s">
        <v>212</v>
      </c>
      <c r="B291" t="s">
        <v>1147</v>
      </c>
      <c r="C291" t="s">
        <v>1148</v>
      </c>
      <c r="D291" t="s">
        <v>1149</v>
      </c>
      <c r="E291" t="s">
        <v>1150</v>
      </c>
      <c r="F291" t="s">
        <v>1151</v>
      </c>
      <c r="G291" s="1">
        <v>4230.7096951465664</v>
      </c>
      <c r="H291" s="1">
        <v>227.79</v>
      </c>
      <c r="I291" s="2">
        <v>963713.36145743635</v>
      </c>
      <c r="J291" s="3">
        <v>2.2741857766326E-3</v>
      </c>
      <c r="K291" s="4">
        <v>423761933.32999998</v>
      </c>
      <c r="L291" s="5">
        <v>18725001</v>
      </c>
      <c r="M291" s="6">
        <v>22.63080965</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789</v>
      </c>
    </row>
    <row r="292" spans="1:28" x14ac:dyDescent="0.35">
      <c r="A292" t="s">
        <v>212</v>
      </c>
      <c r="B292" t="s">
        <v>1152</v>
      </c>
      <c r="C292" t="s">
        <v>1153</v>
      </c>
      <c r="D292" t="s">
        <v>1154</v>
      </c>
      <c r="E292" t="s">
        <v>1155</v>
      </c>
      <c r="G292" s="1">
        <v>9920.1031061664162</v>
      </c>
      <c r="H292" s="1">
        <v>104.09</v>
      </c>
      <c r="I292" s="2">
        <v>1032583.5323208621</v>
      </c>
      <c r="J292" s="3">
        <v>2.4367066768046001E-3</v>
      </c>
      <c r="K292" s="4">
        <v>423761933.32999998</v>
      </c>
      <c r="L292" s="5">
        <v>18725001</v>
      </c>
      <c r="M292" s="6">
        <v>22.63080965</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789</v>
      </c>
    </row>
    <row r="293" spans="1:28" x14ac:dyDescent="0.35">
      <c r="A293" t="s">
        <v>212</v>
      </c>
      <c r="B293" t="s">
        <v>1156</v>
      </c>
      <c r="C293" t="s">
        <v>1157</v>
      </c>
      <c r="D293" t="s">
        <v>1158</v>
      </c>
      <c r="E293" t="s">
        <v>1159</v>
      </c>
      <c r="F293" t="s">
        <v>1160</v>
      </c>
      <c r="G293" s="1">
        <v>22389.363651820851</v>
      </c>
      <c r="H293" s="1">
        <v>44.18</v>
      </c>
      <c r="I293" s="2">
        <v>989162.08613744518</v>
      </c>
      <c r="J293" s="3">
        <v>2.3342400728739001E-3</v>
      </c>
      <c r="K293" s="4">
        <v>423761933.32999998</v>
      </c>
      <c r="L293" s="5">
        <v>18725001</v>
      </c>
      <c r="M293" s="6">
        <v>22.63080965</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789</v>
      </c>
    </row>
    <row r="294" spans="1:28" x14ac:dyDescent="0.35">
      <c r="A294" t="s">
        <v>212</v>
      </c>
      <c r="B294" t="s">
        <v>1161</v>
      </c>
      <c r="C294" t="s">
        <v>1162</v>
      </c>
      <c r="D294" t="s">
        <v>1163</v>
      </c>
      <c r="E294" t="s">
        <v>1164</v>
      </c>
      <c r="F294" t="s">
        <v>1165</v>
      </c>
      <c r="G294" s="1">
        <v>12437.24052446373</v>
      </c>
      <c r="H294" s="1">
        <v>73.03</v>
      </c>
      <c r="I294" s="2">
        <v>908291.67550158605</v>
      </c>
      <c r="J294" s="3">
        <v>2.1434008202767E-3</v>
      </c>
      <c r="K294" s="4">
        <v>423761933.32999998</v>
      </c>
      <c r="L294" s="5">
        <v>18725001</v>
      </c>
      <c r="M294" s="6">
        <v>22.63080965</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789</v>
      </c>
    </row>
    <row r="295" spans="1:28" x14ac:dyDescent="0.35">
      <c r="A295" t="s">
        <v>212</v>
      </c>
      <c r="B295" t="s">
        <v>1166</v>
      </c>
      <c r="C295" t="s">
        <v>1167</v>
      </c>
      <c r="D295" t="s">
        <v>1168</v>
      </c>
      <c r="E295" t="s">
        <v>1169</v>
      </c>
      <c r="F295" t="s">
        <v>1170</v>
      </c>
      <c r="G295" s="1">
        <v>8991.9745455322463</v>
      </c>
      <c r="H295" s="1">
        <v>99.56</v>
      </c>
      <c r="I295" s="2">
        <v>895240.98575319047</v>
      </c>
      <c r="J295" s="3">
        <v>2.1126035996631002E-3</v>
      </c>
      <c r="K295" s="4">
        <v>423761933.32999998</v>
      </c>
      <c r="L295" s="5">
        <v>18725001</v>
      </c>
      <c r="M295" s="6">
        <v>22.63080965</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789</v>
      </c>
    </row>
    <row r="296" spans="1:28" x14ac:dyDescent="0.35">
      <c r="A296" t="s">
        <v>212</v>
      </c>
      <c r="B296" t="s">
        <v>1171</v>
      </c>
      <c r="C296" t="s">
        <v>1172</v>
      </c>
      <c r="D296" t="s">
        <v>1173</v>
      </c>
      <c r="E296" t="s">
        <v>1174</v>
      </c>
      <c r="F296" t="s">
        <v>1175</v>
      </c>
      <c r="G296" s="1">
        <v>10663.86181271209</v>
      </c>
      <c r="H296" s="1">
        <v>88.07</v>
      </c>
      <c r="I296" s="2">
        <v>939166.30984555336</v>
      </c>
      <c r="J296" s="3">
        <v>2.2162592625188998E-3</v>
      </c>
      <c r="K296" s="4">
        <v>423761933.32999998</v>
      </c>
      <c r="L296" s="5">
        <v>18725001</v>
      </c>
      <c r="M296" s="6">
        <v>22.63080965</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789</v>
      </c>
    </row>
    <row r="297" spans="1:28" x14ac:dyDescent="0.35">
      <c r="A297" t="s">
        <v>212</v>
      </c>
      <c r="B297" t="s">
        <v>1176</v>
      </c>
      <c r="C297" t="s">
        <v>1177</v>
      </c>
      <c r="D297" t="s">
        <v>1178</v>
      </c>
      <c r="E297" t="s">
        <v>1179</v>
      </c>
      <c r="F297" t="s">
        <v>1180</v>
      </c>
      <c r="G297" s="1">
        <v>7242.56978319269</v>
      </c>
      <c r="H297" s="1">
        <v>110.48</v>
      </c>
      <c r="I297" s="2">
        <v>800159.10964712838</v>
      </c>
      <c r="J297" s="3">
        <v>1.8882279098533E-3</v>
      </c>
      <c r="K297" s="4">
        <v>423761933.32999998</v>
      </c>
      <c r="L297" s="5">
        <v>18725001</v>
      </c>
      <c r="M297" s="6">
        <v>22.63080965</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789</v>
      </c>
    </row>
    <row r="298" spans="1:28" x14ac:dyDescent="0.35">
      <c r="A298" t="s">
        <v>212</v>
      </c>
      <c r="B298" t="s">
        <v>1181</v>
      </c>
      <c r="C298" t="s">
        <v>1182</v>
      </c>
      <c r="D298" t="s">
        <v>1183</v>
      </c>
      <c r="E298" t="s">
        <v>1184</v>
      </c>
      <c r="F298" t="s">
        <v>1185</v>
      </c>
      <c r="G298" s="1">
        <v>6094.5095601822059</v>
      </c>
      <c r="H298" s="1">
        <v>145.82</v>
      </c>
      <c r="I298" s="2">
        <v>888701.38406576926</v>
      </c>
      <c r="J298" s="3">
        <v>2.0971713459067998E-3</v>
      </c>
      <c r="K298" s="4">
        <v>423761933.32999998</v>
      </c>
      <c r="L298" s="5">
        <v>18725001</v>
      </c>
      <c r="M298" s="6">
        <v>22.63080965</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789</v>
      </c>
    </row>
    <row r="299" spans="1:28" x14ac:dyDescent="0.35">
      <c r="A299" t="s">
        <v>212</v>
      </c>
      <c r="B299" t="s">
        <v>1186</v>
      </c>
      <c r="C299" t="s">
        <v>1187</v>
      </c>
      <c r="D299" t="s">
        <v>1188</v>
      </c>
      <c r="E299" t="s">
        <v>1189</v>
      </c>
      <c r="F299" t="s">
        <v>1190</v>
      </c>
      <c r="G299" s="1">
        <v>5913.152278260528</v>
      </c>
      <c r="H299" s="1">
        <v>152.76</v>
      </c>
      <c r="I299" s="2">
        <v>903293.1420270782</v>
      </c>
      <c r="J299" s="3">
        <v>2.1316052032536999E-3</v>
      </c>
      <c r="K299" s="4">
        <v>423761933.32999998</v>
      </c>
      <c r="L299" s="5">
        <v>18725001</v>
      </c>
      <c r="M299" s="6">
        <v>22.63080965</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789</v>
      </c>
    </row>
    <row r="300" spans="1:28" x14ac:dyDescent="0.35">
      <c r="A300" t="s">
        <v>212</v>
      </c>
      <c r="B300" t="s">
        <v>1191</v>
      </c>
      <c r="C300" t="s">
        <v>1192</v>
      </c>
      <c r="D300" t="s">
        <v>1193</v>
      </c>
      <c r="E300" t="s">
        <v>1194</v>
      </c>
      <c r="G300" s="1">
        <v>8638.0653801075114</v>
      </c>
      <c r="H300" s="1">
        <v>101.83</v>
      </c>
      <c r="I300" s="2">
        <v>879614.19765634788</v>
      </c>
      <c r="J300" s="3">
        <v>2.0757272621072E-3</v>
      </c>
      <c r="K300" s="4">
        <v>423761933.32999998</v>
      </c>
      <c r="L300" s="5">
        <v>18725001</v>
      </c>
      <c r="M300" s="6">
        <v>22.63080965</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789</v>
      </c>
    </row>
    <row r="301" spans="1:28" x14ac:dyDescent="0.35">
      <c r="A301" t="s">
        <v>212</v>
      </c>
      <c r="B301" t="s">
        <v>1195</v>
      </c>
      <c r="C301" t="s">
        <v>1196</v>
      </c>
      <c r="D301" t="s">
        <v>1197</v>
      </c>
      <c r="E301" t="s">
        <v>1198</v>
      </c>
      <c r="F301" t="s">
        <v>1199</v>
      </c>
      <c r="G301" s="1">
        <v>2942.9211600557228</v>
      </c>
      <c r="H301" s="1">
        <v>237.84</v>
      </c>
      <c r="I301" s="2">
        <v>699944.36870765325</v>
      </c>
      <c r="J301" s="3">
        <v>1.6517396057908001E-3</v>
      </c>
      <c r="K301" s="4">
        <v>423761933.32999998</v>
      </c>
      <c r="L301" s="5">
        <v>18725001</v>
      </c>
      <c r="M301" s="6">
        <v>22.63080965</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789</v>
      </c>
    </row>
    <row r="302" spans="1:28" x14ac:dyDescent="0.35">
      <c r="A302" t="s">
        <v>212</v>
      </c>
      <c r="B302" t="s">
        <v>1200</v>
      </c>
      <c r="C302" t="s">
        <v>1201</v>
      </c>
      <c r="D302" t="s">
        <v>1202</v>
      </c>
      <c r="E302" t="s">
        <v>1203</v>
      </c>
      <c r="F302" t="s">
        <v>1204</v>
      </c>
      <c r="G302" s="1">
        <v>14970.82397310118</v>
      </c>
      <c r="H302" s="1">
        <v>68.359981000000005</v>
      </c>
      <c r="I302" s="2">
        <v>1023405.242355541</v>
      </c>
      <c r="J302" s="3">
        <v>2.4150476054171002E-3</v>
      </c>
      <c r="K302" s="4">
        <v>423761933.32999998</v>
      </c>
      <c r="L302" s="5">
        <v>18725001</v>
      </c>
      <c r="M302" s="6">
        <v>22.63080965</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789</v>
      </c>
    </row>
    <row r="303" spans="1:28" x14ac:dyDescent="0.35">
      <c r="A303" t="s">
        <v>212</v>
      </c>
      <c r="B303" t="s">
        <v>1205</v>
      </c>
      <c r="C303" t="s">
        <v>1206</v>
      </c>
      <c r="D303" t="s">
        <v>1207</v>
      </c>
      <c r="E303" t="s">
        <v>1208</v>
      </c>
      <c r="F303" t="s">
        <v>1209</v>
      </c>
      <c r="G303" s="1">
        <v>23131.702185317681</v>
      </c>
      <c r="H303" s="1">
        <v>46.48</v>
      </c>
      <c r="I303" s="2">
        <v>1075161.5175735659</v>
      </c>
      <c r="J303" s="3">
        <v>2.5371828685147001E-3</v>
      </c>
      <c r="K303" s="4">
        <v>423761933.32999998</v>
      </c>
      <c r="L303" s="5">
        <v>18725001</v>
      </c>
      <c r="M303" s="6">
        <v>22.63080965</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789</v>
      </c>
    </row>
    <row r="304" spans="1:28" x14ac:dyDescent="0.35">
      <c r="A304" t="s">
        <v>212</v>
      </c>
      <c r="B304" t="s">
        <v>1210</v>
      </c>
      <c r="C304" t="s">
        <v>1211</v>
      </c>
      <c r="D304" t="s">
        <v>1212</v>
      </c>
      <c r="E304" t="s">
        <v>1213</v>
      </c>
      <c r="F304" t="s">
        <v>1214</v>
      </c>
      <c r="G304" s="1">
        <v>3524.4733742361768</v>
      </c>
      <c r="H304" s="1">
        <v>244.71</v>
      </c>
      <c r="I304" s="2">
        <v>862473.87940933486</v>
      </c>
      <c r="J304" s="3">
        <v>2.0352792725666E-3</v>
      </c>
      <c r="K304" s="4">
        <v>423761933.32999998</v>
      </c>
      <c r="L304" s="5">
        <v>18725001</v>
      </c>
      <c r="M304" s="6">
        <v>22.63080965</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789</v>
      </c>
    </row>
    <row r="305" spans="1:31" x14ac:dyDescent="0.35">
      <c r="A305" t="s">
        <v>212</v>
      </c>
      <c r="B305" t="s">
        <v>1215</v>
      </c>
      <c r="C305" t="s">
        <v>1216</v>
      </c>
      <c r="D305" t="s">
        <v>1217</v>
      </c>
      <c r="E305" t="s">
        <v>1218</v>
      </c>
      <c r="F305" t="s">
        <v>1219</v>
      </c>
      <c r="G305" s="1">
        <v>16937.833320423972</v>
      </c>
      <c r="H305" s="1">
        <v>57.96</v>
      </c>
      <c r="I305" s="2">
        <v>981716.81925177318</v>
      </c>
      <c r="J305" s="3">
        <v>2.3166706162991999E-3</v>
      </c>
      <c r="K305" s="4">
        <v>423761933.32999998</v>
      </c>
      <c r="L305" s="5">
        <v>18725001</v>
      </c>
      <c r="M305" s="6">
        <v>22.63080965</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789</v>
      </c>
    </row>
    <row r="306" spans="1:31" x14ac:dyDescent="0.35">
      <c r="A306" t="s">
        <v>212</v>
      </c>
      <c r="B306" t="s">
        <v>1220</v>
      </c>
      <c r="C306" t="s">
        <v>1221</v>
      </c>
      <c r="D306" t="s">
        <v>1222</v>
      </c>
      <c r="E306" t="s">
        <v>1223</v>
      </c>
      <c r="F306" t="s">
        <v>1224</v>
      </c>
      <c r="G306" s="1">
        <v>36620.763765949399</v>
      </c>
      <c r="H306" s="1">
        <v>21.48</v>
      </c>
      <c r="I306" s="2">
        <v>786614.00569259317</v>
      </c>
      <c r="J306" s="3">
        <v>1.8562639629076999E-3</v>
      </c>
      <c r="K306" s="4">
        <v>423761933.32999998</v>
      </c>
      <c r="L306" s="5">
        <v>18725001</v>
      </c>
      <c r="M306" s="6">
        <v>22.63080965</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789</v>
      </c>
    </row>
    <row r="307" spans="1:31" x14ac:dyDescent="0.35">
      <c r="A307" t="s">
        <v>212</v>
      </c>
      <c r="B307" t="s">
        <v>1225</v>
      </c>
      <c r="C307" t="s">
        <v>1226</v>
      </c>
      <c r="D307" t="s">
        <v>1227</v>
      </c>
      <c r="E307" t="s">
        <v>1228</v>
      </c>
      <c r="F307" t="s">
        <v>1229</v>
      </c>
      <c r="G307" s="1">
        <v>2676.7165180623292</v>
      </c>
      <c r="H307" s="1">
        <v>326.81</v>
      </c>
      <c r="I307" s="2">
        <v>874777.72526794963</v>
      </c>
      <c r="J307" s="3">
        <v>2.0643140793552999E-3</v>
      </c>
      <c r="K307" s="4">
        <v>423761933.32999998</v>
      </c>
      <c r="L307" s="5">
        <v>18725001</v>
      </c>
      <c r="M307" s="6">
        <v>22.63080965</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789</v>
      </c>
    </row>
    <row r="308" spans="1:31" x14ac:dyDescent="0.35">
      <c r="A308" t="s">
        <v>212</v>
      </c>
      <c r="B308" t="s">
        <v>1230</v>
      </c>
      <c r="C308" t="s">
        <v>1231</v>
      </c>
      <c r="D308" t="s">
        <v>1232</v>
      </c>
      <c r="E308" t="s">
        <v>1233</v>
      </c>
      <c r="F308" t="s">
        <v>1234</v>
      </c>
      <c r="G308" s="1">
        <v>27489.270471308279</v>
      </c>
      <c r="H308" s="1">
        <v>35.799999999999997</v>
      </c>
      <c r="I308" s="2">
        <v>984115.88287283643</v>
      </c>
      <c r="J308" s="3">
        <v>2.3223319639389E-3</v>
      </c>
      <c r="K308" s="4">
        <v>423761933.32999998</v>
      </c>
      <c r="L308" s="5">
        <v>18725001</v>
      </c>
      <c r="M308" s="6">
        <v>22.63080965</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789</v>
      </c>
    </row>
    <row r="309" spans="1:31" x14ac:dyDescent="0.35">
      <c r="A309" t="s">
        <v>212</v>
      </c>
      <c r="B309" t="s">
        <v>1235</v>
      </c>
      <c r="C309" t="s">
        <v>1236</v>
      </c>
      <c r="D309" t="s">
        <v>1237</v>
      </c>
      <c r="E309" t="s">
        <v>1238</v>
      </c>
      <c r="F309" t="s">
        <v>1239</v>
      </c>
      <c r="G309" s="1">
        <v>10770.81287200318</v>
      </c>
      <c r="H309" s="1">
        <v>81.16</v>
      </c>
      <c r="I309" s="2">
        <v>874159.17269177758</v>
      </c>
      <c r="J309" s="3">
        <v>2.0628544093672001E-3</v>
      </c>
      <c r="K309" s="4">
        <v>423761933.32999998</v>
      </c>
      <c r="L309" s="5">
        <v>18725001</v>
      </c>
      <c r="M309" s="6">
        <v>22.63080965</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789</v>
      </c>
    </row>
    <row r="310" spans="1:31" x14ac:dyDescent="0.35">
      <c r="A310" t="s">
        <v>212</v>
      </c>
      <c r="B310" t="s">
        <v>1240</v>
      </c>
      <c r="C310" t="s">
        <v>1241</v>
      </c>
      <c r="D310" t="s">
        <v>1242</v>
      </c>
      <c r="E310" t="s">
        <v>1243</v>
      </c>
      <c r="F310" t="s">
        <v>1244</v>
      </c>
      <c r="G310" s="1">
        <v>2534.5441231815812</v>
      </c>
      <c r="H310" s="1">
        <v>360.13</v>
      </c>
      <c r="I310" s="2">
        <v>912765.37508138281</v>
      </c>
      <c r="J310" s="3">
        <v>2.1539579261136001E-3</v>
      </c>
      <c r="K310" s="4">
        <v>423761933.32999998</v>
      </c>
      <c r="L310" s="5">
        <v>18725001</v>
      </c>
      <c r="M310" s="6">
        <v>22.63080965</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789</v>
      </c>
    </row>
    <row r="311" spans="1:31" x14ac:dyDescent="0.35">
      <c r="A311" t="s">
        <v>212</v>
      </c>
      <c r="B311" t="s">
        <v>1245</v>
      </c>
      <c r="C311" t="s">
        <v>1246</v>
      </c>
      <c r="D311" t="s">
        <v>1247</v>
      </c>
      <c r="E311" t="s">
        <v>1248</v>
      </c>
      <c r="F311" t="s">
        <v>1249</v>
      </c>
      <c r="G311" s="1">
        <v>2357.385458637219</v>
      </c>
      <c r="H311" s="1">
        <v>368.65</v>
      </c>
      <c r="I311" s="2">
        <v>869050.14932661061</v>
      </c>
      <c r="J311" s="3">
        <v>2.0507980565819999E-3</v>
      </c>
      <c r="K311" s="4">
        <v>423761933.32999998</v>
      </c>
      <c r="L311" s="5">
        <v>18725001</v>
      </c>
      <c r="M311" s="6">
        <v>22.63080965</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789</v>
      </c>
    </row>
    <row r="312" spans="1:31" x14ac:dyDescent="0.35">
      <c r="A312" t="s">
        <v>212</v>
      </c>
      <c r="B312" t="s">
        <v>1250</v>
      </c>
      <c r="C312" t="s">
        <v>1251</v>
      </c>
      <c r="D312" t="s">
        <v>1252</v>
      </c>
      <c r="E312" t="s">
        <v>1253</v>
      </c>
      <c r="F312" t="s">
        <v>1254</v>
      </c>
      <c r="G312" s="1">
        <v>1034.9553166637861</v>
      </c>
      <c r="H312" s="1">
        <v>957.47</v>
      </c>
      <c r="I312" s="2">
        <v>990938.66704607522</v>
      </c>
      <c r="J312" s="3">
        <v>2.3384324761288999E-3</v>
      </c>
      <c r="K312" s="4">
        <v>423761933.32999998</v>
      </c>
      <c r="L312" s="5">
        <v>18725001</v>
      </c>
      <c r="M312" s="6">
        <v>22.63080965</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789</v>
      </c>
    </row>
    <row r="313" spans="1:31" x14ac:dyDescent="0.35">
      <c r="A313" t="s">
        <v>212</v>
      </c>
      <c r="B313" t="s">
        <v>1255</v>
      </c>
      <c r="C313" t="s">
        <v>1256</v>
      </c>
      <c r="D313" t="s">
        <v>1257</v>
      </c>
      <c r="E313" t="s">
        <v>1258</v>
      </c>
      <c r="F313" t="s">
        <v>1259</v>
      </c>
      <c r="G313" s="1">
        <v>1771.7753573128359</v>
      </c>
      <c r="H313" s="1">
        <v>463.05</v>
      </c>
      <c r="I313" s="2">
        <v>820420.57920370856</v>
      </c>
      <c r="J313" s="3">
        <v>1.9360412407898001E-3</v>
      </c>
      <c r="K313" s="4">
        <v>423761933.32999998</v>
      </c>
      <c r="L313" s="5">
        <v>18725001</v>
      </c>
      <c r="M313" s="6">
        <v>22.63080965</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789</v>
      </c>
    </row>
    <row r="314" spans="1:31" x14ac:dyDescent="0.35">
      <c r="A314" t="s">
        <v>212</v>
      </c>
      <c r="B314" t="s">
        <v>1260</v>
      </c>
      <c r="C314" t="s">
        <v>1261</v>
      </c>
      <c r="D314" t="s">
        <v>1262</v>
      </c>
      <c r="E314" t="s">
        <v>1263</v>
      </c>
      <c r="F314" t="s">
        <v>1264</v>
      </c>
      <c r="G314" s="1">
        <v>2747.425721905644</v>
      </c>
      <c r="H314" s="1">
        <v>320.52</v>
      </c>
      <c r="I314" s="2">
        <v>880604.89238519676</v>
      </c>
      <c r="J314" s="3">
        <v>2.0780651189342002E-3</v>
      </c>
      <c r="K314" s="4">
        <v>423761933.32999998</v>
      </c>
      <c r="L314" s="5">
        <v>18725001</v>
      </c>
      <c r="M314" s="6">
        <v>22.63080965</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789</v>
      </c>
    </row>
    <row r="315" spans="1:31" x14ac:dyDescent="0.35">
      <c r="A315" t="s">
        <v>212</v>
      </c>
      <c r="B315" t="s">
        <v>1265</v>
      </c>
      <c r="C315" t="s">
        <v>1266</v>
      </c>
      <c r="D315" t="s">
        <v>1267</v>
      </c>
      <c r="E315" t="s">
        <v>1268</v>
      </c>
      <c r="F315" t="s">
        <v>1269</v>
      </c>
      <c r="G315" s="1">
        <v>3747.0673288582129</v>
      </c>
      <c r="H315" s="1">
        <v>219.1</v>
      </c>
      <c r="I315" s="2">
        <v>820982.45175283449</v>
      </c>
      <c r="J315" s="3">
        <v>1.9373671563686001E-3</v>
      </c>
      <c r="K315" s="4">
        <v>423761933.32999998</v>
      </c>
      <c r="L315" s="5">
        <v>18725001</v>
      </c>
      <c r="M315" s="6">
        <v>22.63080965</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789</v>
      </c>
    </row>
    <row r="316" spans="1:31" x14ac:dyDescent="0.35">
      <c r="A316" t="s">
        <v>212</v>
      </c>
      <c r="B316" t="s">
        <v>1270</v>
      </c>
      <c r="C316" t="s">
        <v>1271</v>
      </c>
      <c r="D316" t="s">
        <v>1272</v>
      </c>
      <c r="E316" t="s">
        <v>1273</v>
      </c>
      <c r="F316" t="s">
        <v>1274</v>
      </c>
      <c r="G316" s="1">
        <v>25285.765457411129</v>
      </c>
      <c r="H316" s="1">
        <v>39.94</v>
      </c>
      <c r="I316" s="2">
        <v>1009913.472369</v>
      </c>
      <c r="J316" s="3">
        <v>2.3832095167985001E-3</v>
      </c>
      <c r="K316" s="4">
        <v>423761933.32999998</v>
      </c>
      <c r="L316" s="5">
        <v>18725001</v>
      </c>
      <c r="M316" s="6">
        <v>22.63080965</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789</v>
      </c>
    </row>
    <row r="317" spans="1:31" x14ac:dyDescent="0.35">
      <c r="A317" t="s">
        <v>212</v>
      </c>
      <c r="B317" t="s">
        <v>1275</v>
      </c>
      <c r="C317" t="s">
        <v>1276</v>
      </c>
      <c r="D317" t="s">
        <v>1277</v>
      </c>
      <c r="E317" t="s">
        <v>1278</v>
      </c>
      <c r="F317" t="s">
        <v>1279</v>
      </c>
      <c r="G317" s="1">
        <v>113921.5654718023</v>
      </c>
      <c r="H317" s="1">
        <v>8.9</v>
      </c>
      <c r="I317" s="2">
        <v>1013901.932699041</v>
      </c>
      <c r="J317" s="3">
        <v>2.392621547508E-3</v>
      </c>
      <c r="K317" s="4">
        <v>423761933.32999998</v>
      </c>
      <c r="L317" s="5">
        <v>18725001</v>
      </c>
      <c r="M317" s="6">
        <v>22.63080965</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789</v>
      </c>
    </row>
    <row r="318" spans="1:31" x14ac:dyDescent="0.35">
      <c r="A318" t="s">
        <v>212</v>
      </c>
      <c r="B318" t="s">
        <v>1280</v>
      </c>
      <c r="C318" t="s">
        <v>1281</v>
      </c>
      <c r="D318" t="s">
        <v>1282</v>
      </c>
      <c r="E318" t="s">
        <v>1283</v>
      </c>
      <c r="F318" t="s">
        <v>1284</v>
      </c>
      <c r="G318" s="1">
        <v>6419.0861940896266</v>
      </c>
      <c r="H318" s="1">
        <v>148.03</v>
      </c>
      <c r="I318" s="2">
        <v>950217.32931108738</v>
      </c>
      <c r="J318" s="3">
        <v>2.2423376301029998E-3</v>
      </c>
      <c r="K318" s="4">
        <v>423761933.32999998</v>
      </c>
      <c r="L318" s="5">
        <v>18725001</v>
      </c>
      <c r="M318" s="6">
        <v>22.63080965</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789</v>
      </c>
    </row>
    <row r="319" spans="1:31" x14ac:dyDescent="0.35">
      <c r="A319" t="s">
        <v>212</v>
      </c>
      <c r="B319" t="s">
        <v>1285</v>
      </c>
      <c r="C319" t="s">
        <v>1286</v>
      </c>
      <c r="F319" t="s">
        <v>1286</v>
      </c>
      <c r="G319" s="1">
        <v>-95591305</v>
      </c>
      <c r="H319" s="1">
        <v>100</v>
      </c>
      <c r="I319" s="2">
        <v>-95591305</v>
      </c>
      <c r="J319" s="3">
        <v>-0.22557785</v>
      </c>
      <c r="K319" s="4">
        <v>423761933.32999998</v>
      </c>
      <c r="L319" s="5">
        <v>18725001</v>
      </c>
      <c r="M319" s="6">
        <v>22.63080965</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T319" t="s">
        <v>1286</v>
      </c>
      <c r="U319" t="s">
        <v>86</v>
      </c>
      <c r="AC319" s="8" t="s">
        <v>227</v>
      </c>
      <c r="AD319" s="8" t="s">
        <v>228</v>
      </c>
      <c r="AE319" s="8">
        <v>35</v>
      </c>
    </row>
    <row r="320" spans="1:31" x14ac:dyDescent="0.35">
      <c r="A320" t="s">
        <v>212</v>
      </c>
      <c r="B320" t="s">
        <v>112</v>
      </c>
      <c r="C320" t="s">
        <v>113</v>
      </c>
      <c r="D320" t="s">
        <v>114</v>
      </c>
      <c r="E320" t="s">
        <v>115</v>
      </c>
      <c r="F320" t="s">
        <v>116</v>
      </c>
      <c r="G320" s="1">
        <v>2910740</v>
      </c>
      <c r="H320" s="1">
        <v>100.25</v>
      </c>
      <c r="I320" s="2">
        <v>291801685</v>
      </c>
      <c r="J320" s="3">
        <v>0.68859815000000002</v>
      </c>
      <c r="K320" s="4">
        <v>423761933.32999998</v>
      </c>
      <c r="L320" s="5">
        <v>18725001</v>
      </c>
      <c r="M320" s="6">
        <v>22.63080965</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T320" t="s">
        <v>116</v>
      </c>
      <c r="U320" t="s">
        <v>41</v>
      </c>
    </row>
    <row r="321" spans="1:33" x14ac:dyDescent="0.35">
      <c r="A321" t="s">
        <v>212</v>
      </c>
      <c r="B321" t="s">
        <v>89</v>
      </c>
      <c r="C321" t="s">
        <v>89</v>
      </c>
      <c r="D321" t="s">
        <v>90</v>
      </c>
      <c r="E321" t="s">
        <v>91</v>
      </c>
      <c r="F321" t="s">
        <v>92</v>
      </c>
      <c r="G321" s="1">
        <v>45300000</v>
      </c>
      <c r="H321" s="1">
        <v>99.461549000000005</v>
      </c>
      <c r="I321" s="2">
        <v>45056081.700000003</v>
      </c>
      <c r="J321" s="3">
        <v>0.10632403999999999</v>
      </c>
      <c r="K321" s="4">
        <v>423761933.32999998</v>
      </c>
      <c r="L321" s="5">
        <v>18725001</v>
      </c>
      <c r="M321" s="6">
        <v>22.63080965</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f>IF(OR($A321="TUA",$A321="TYA"),"",IF(ISNUMBER(_xll.BDP($C321,"DUR_ADJ_OAS_MID")),_xll.BDP($C321,"DUR_ADJ_OAS_MID"),IF(ISNUMBER(_xll.BDP($E321&amp;" ISIN","DUR_ADJ_OAS_MID")),_xll.BDP($E321&amp;" ISIN","DUR_ADJ_OAS_MID")," ")))</f>
        <v>0.13619638856366115</v>
      </c>
      <c r="S321" s="7">
        <f t="shared" si="4"/>
        <v>1.4480950265498249E-2</v>
      </c>
      <c r="T321" t="s">
        <v>92</v>
      </c>
      <c r="U321" t="s">
        <v>93</v>
      </c>
    </row>
    <row r="322" spans="1:33" x14ac:dyDescent="0.35">
      <c r="A322" t="s">
        <v>212</v>
      </c>
      <c r="B322" t="s">
        <v>208</v>
      </c>
      <c r="C322" t="s">
        <v>208</v>
      </c>
      <c r="D322" t="s">
        <v>209</v>
      </c>
      <c r="E322" t="s">
        <v>210</v>
      </c>
      <c r="F322" t="s">
        <v>211</v>
      </c>
      <c r="G322" s="1">
        <v>26000000</v>
      </c>
      <c r="H322" s="1">
        <v>98.971952999999999</v>
      </c>
      <c r="I322" s="2">
        <v>25732707.780000001</v>
      </c>
      <c r="J322" s="3">
        <v>6.0724439999999998E-2</v>
      </c>
      <c r="K322" s="4">
        <v>423761933.32999998</v>
      </c>
      <c r="L322" s="5">
        <v>18725001</v>
      </c>
      <c r="M322" s="6">
        <v>22.63080965</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f>IF(OR($A322="TUA",$A322="TYA"),"",IF(ISNUMBER(_xll.BDP($C322,"DUR_ADJ_OAS_MID")),_xll.BDP($C322,"DUR_ADJ_OAS_MID"),IF(ISNUMBER(_xll.BDP($E322&amp;" ISIN","DUR_ADJ_OAS_MID")),_xll.BDP($E322&amp;" ISIN","DUR_ADJ_OAS_MID")," ")))</f>
        <v>0.26297715612025258</v>
      </c>
      <c r="S322" s="7">
        <f t="shared" si="4"/>
        <v>1.5969140538194909E-2</v>
      </c>
      <c r="T322" t="s">
        <v>211</v>
      </c>
      <c r="U322" t="s">
        <v>93</v>
      </c>
    </row>
    <row r="323" spans="1:33" x14ac:dyDescent="0.35">
      <c r="A323" t="s">
        <v>212</v>
      </c>
      <c r="B323" t="s">
        <v>94</v>
      </c>
      <c r="C323" t="s">
        <v>94</v>
      </c>
      <c r="D323" t="s">
        <v>95</v>
      </c>
      <c r="E323" t="s">
        <v>96</v>
      </c>
      <c r="F323" t="s">
        <v>97</v>
      </c>
      <c r="G323" s="1">
        <v>2500000</v>
      </c>
      <c r="H323" s="1">
        <v>99.828599999999994</v>
      </c>
      <c r="I323" s="2">
        <v>2495715</v>
      </c>
      <c r="J323" s="3">
        <v>5.8894300000000002E-3</v>
      </c>
      <c r="K323" s="4">
        <v>423761933.32999998</v>
      </c>
      <c r="L323" s="5">
        <v>18725001</v>
      </c>
      <c r="M323" s="6">
        <v>22.63080965</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f>IF(OR($A323="TUA",$A323="TYA"),"",IF(ISNUMBER(_xll.BDP($C323,"DUR_ADJ_OAS_MID")),_xll.BDP($C323,"DUR_ADJ_OAS_MID"),IF(ISNUMBER(_xll.BDP($E323&amp;" ISIN","DUR_ADJ_OAS_MID")),_xll.BDP($E323&amp;" ISIN","DUR_ADJ_OAS_MID")," ")))</f>
        <v>4.1023012763220623E-2</v>
      </c>
      <c r="S323" s="7">
        <f t="shared" ref="S323:S386" si="5">IF(ISNUMBER(N323),Q323*N323,IF(ISNUMBER(R323),J323*R323," "))</f>
        <v>2.4160216205809445E-4</v>
      </c>
      <c r="T323" t="s">
        <v>97</v>
      </c>
      <c r="U323" t="s">
        <v>93</v>
      </c>
    </row>
    <row r="324" spans="1:33" x14ac:dyDescent="0.35">
      <c r="A324" t="s">
        <v>212</v>
      </c>
      <c r="B324" t="s">
        <v>98</v>
      </c>
      <c r="C324" t="s">
        <v>98</v>
      </c>
      <c r="D324" t="s">
        <v>99</v>
      </c>
      <c r="E324" t="s">
        <v>100</v>
      </c>
      <c r="F324" t="s">
        <v>101</v>
      </c>
      <c r="G324" s="1">
        <v>12500000</v>
      </c>
      <c r="H324" s="1">
        <v>99.754052999999999</v>
      </c>
      <c r="I324" s="2">
        <v>12469256.630000001</v>
      </c>
      <c r="J324" s="3">
        <v>2.9425150000000001E-2</v>
      </c>
      <c r="K324" s="4">
        <v>423761933.32999998</v>
      </c>
      <c r="L324" s="5">
        <v>18725001</v>
      </c>
      <c r="M324" s="6">
        <v>22.63080965</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f>IF(OR($A324="TUA",$A324="TYA"),"",IF(ISNUMBER(_xll.BDP($C324,"DUR_ADJ_OAS_MID")),_xll.BDP($C324,"DUR_ADJ_OAS_MID"),IF(ISNUMBER(_xll.BDP($E324&amp;" ISIN","DUR_ADJ_OAS_MID")),_xll.BDP($E324&amp;" ISIN","DUR_ADJ_OAS_MID")," ")))</f>
        <v>6.0121937927987944E-2</v>
      </c>
      <c r="S324" s="7">
        <f t="shared" si="5"/>
        <v>1.7690970418217345E-3</v>
      </c>
      <c r="T324" t="s">
        <v>101</v>
      </c>
      <c r="U324" t="s">
        <v>93</v>
      </c>
    </row>
    <row r="325" spans="1:33" x14ac:dyDescent="0.35">
      <c r="A325" t="s">
        <v>212</v>
      </c>
      <c r="B325" t="s">
        <v>102</v>
      </c>
      <c r="C325" t="s">
        <v>102</v>
      </c>
      <c r="D325" t="s">
        <v>103</v>
      </c>
      <c r="E325" t="s">
        <v>104</v>
      </c>
      <c r="F325" t="s">
        <v>105</v>
      </c>
      <c r="G325" s="1">
        <v>44000000</v>
      </c>
      <c r="H325" s="1">
        <v>99.592027999999999</v>
      </c>
      <c r="I325" s="2">
        <v>43820492.32</v>
      </c>
      <c r="J325" s="3">
        <v>0.10340828000000001</v>
      </c>
      <c r="K325" s="4">
        <v>423761933.32999998</v>
      </c>
      <c r="L325" s="5">
        <v>18725001</v>
      </c>
      <c r="M325" s="6">
        <v>22.63080965</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f>IF(OR($A325="TUA",$A325="TYA"),"",IF(ISNUMBER(_xll.BDP($C325,"DUR_ADJ_OAS_MID")),_xll.BDP($C325,"DUR_ADJ_OAS_MID"),IF(ISNUMBER(_xll.BDP($E325&amp;" ISIN","DUR_ADJ_OAS_MID")),_xll.BDP($E325&amp;" ISIN","DUR_ADJ_OAS_MID")," ")))</f>
        <v>0.1008901750301862</v>
      </c>
      <c r="S325" s="7">
        <f t="shared" si="5"/>
        <v>1.0432879468770504E-2</v>
      </c>
      <c r="T325" t="s">
        <v>105</v>
      </c>
      <c r="U325" t="s">
        <v>93</v>
      </c>
    </row>
    <row r="326" spans="1:33" x14ac:dyDescent="0.35">
      <c r="A326" t="s">
        <v>212</v>
      </c>
      <c r="B326" t="s">
        <v>106</v>
      </c>
      <c r="C326" t="s">
        <v>106</v>
      </c>
      <c r="D326" t="s">
        <v>107</v>
      </c>
      <c r="E326" t="s">
        <v>108</v>
      </c>
      <c r="F326" t="s">
        <v>109</v>
      </c>
      <c r="G326" s="1">
        <v>6400000</v>
      </c>
      <c r="H326" s="1">
        <v>98.900737000000007</v>
      </c>
      <c r="I326" s="2">
        <v>6329647.1699999999</v>
      </c>
      <c r="J326" s="3">
        <v>1.49368E-2</v>
      </c>
      <c r="K326" s="4">
        <v>423761933.32999998</v>
      </c>
      <c r="L326" s="5">
        <v>18725001</v>
      </c>
      <c r="M326" s="6">
        <v>22.63080965</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f>IF(OR($A326="TUA",$A326="TYA"),"",IF(ISNUMBER(_xll.BDP($C326,"DUR_ADJ_OAS_MID")),_xll.BDP($C326,"DUR_ADJ_OAS_MID"),IF(ISNUMBER(_xll.BDP($E326&amp;" ISIN","DUR_ADJ_OAS_MID")),_xll.BDP($E326&amp;" ISIN","DUR_ADJ_OAS_MID")," ")))</f>
        <v>0.28172645298418497</v>
      </c>
      <c r="S326" s="7">
        <f t="shared" si="5"/>
        <v>4.2080916829341742E-3</v>
      </c>
      <c r="T326" t="s">
        <v>109</v>
      </c>
      <c r="U326" t="s">
        <v>93</v>
      </c>
    </row>
    <row r="327" spans="1:33" x14ac:dyDescent="0.35">
      <c r="A327" t="s">
        <v>212</v>
      </c>
      <c r="B327" t="s">
        <v>110</v>
      </c>
      <c r="C327" t="s">
        <v>110</v>
      </c>
      <c r="G327" s="1">
        <v>6844800.1200000001</v>
      </c>
      <c r="H327" s="1">
        <v>1</v>
      </c>
      <c r="I327" s="2">
        <v>6844800.1200000001</v>
      </c>
      <c r="J327" s="3">
        <v>1.6152469999999999E-2</v>
      </c>
      <c r="K327" s="4">
        <v>423761933.32999998</v>
      </c>
      <c r="L327" s="5">
        <v>18725001</v>
      </c>
      <c r="M327" s="6">
        <v>22.63080965</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T327" t="s">
        <v>110</v>
      </c>
      <c r="U327" t="s">
        <v>110</v>
      </c>
    </row>
    <row r="328" spans="1:33" x14ac:dyDescent="0.35">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row>
    <row r="329" spans="1:33" x14ac:dyDescent="0.35">
      <c r="A329" t="s">
        <v>1287</v>
      </c>
      <c r="B329" t="s">
        <v>1288</v>
      </c>
      <c r="C329" t="s">
        <v>1288</v>
      </c>
      <c r="D329" t="s">
        <v>1289</v>
      </c>
      <c r="E329" t="s">
        <v>1290</v>
      </c>
      <c r="F329" t="s">
        <v>1291</v>
      </c>
      <c r="G329" s="1">
        <v>22060</v>
      </c>
      <c r="H329" s="1">
        <v>24.4</v>
      </c>
      <c r="I329" s="2">
        <v>538264</v>
      </c>
      <c r="J329" s="3">
        <v>7.6163300000000001E-3</v>
      </c>
      <c r="K329" s="4">
        <v>70672364.920000002</v>
      </c>
      <c r="L329" s="5">
        <v>3025001</v>
      </c>
      <c r="M329" s="6">
        <v>23.36275754</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1.6041832300478713</v>
      </c>
      <c r="S329" s="7">
        <f t="shared" si="5"/>
        <v>1.2217988860510504E-2</v>
      </c>
      <c r="T329" t="s">
        <v>1291</v>
      </c>
      <c r="U329" t="s">
        <v>1292</v>
      </c>
      <c r="AG329">
        <v>1.7780000000000001E-3</v>
      </c>
    </row>
    <row r="330" spans="1:33" x14ac:dyDescent="0.35">
      <c r="A330" t="s">
        <v>1287</v>
      </c>
      <c r="B330" t="s">
        <v>1293</v>
      </c>
      <c r="C330" t="s">
        <v>1293</v>
      </c>
      <c r="D330" t="s">
        <v>1294</v>
      </c>
      <c r="E330" t="s">
        <v>1295</v>
      </c>
      <c r="F330" t="s">
        <v>1296</v>
      </c>
      <c r="G330" s="1">
        <v>53000</v>
      </c>
      <c r="H330" s="1">
        <v>22.45</v>
      </c>
      <c r="I330" s="2">
        <v>1189850</v>
      </c>
      <c r="J330" s="3">
        <v>1.6836139999999999E-2</v>
      </c>
      <c r="K330" s="4">
        <v>70672364.920000002</v>
      </c>
      <c r="L330" s="5">
        <v>3025001</v>
      </c>
      <c r="M330" s="6">
        <v>23.36275754</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-0.79360510604225254</v>
      </c>
      <c r="S330" s="7">
        <f t="shared" si="5"/>
        <v>-1.3361246670042209E-2</v>
      </c>
      <c r="T330" t="s">
        <v>1296</v>
      </c>
      <c r="U330" t="s">
        <v>1292</v>
      </c>
      <c r="AG330">
        <v>1.7780000000000001E-3</v>
      </c>
    </row>
    <row r="331" spans="1:33" x14ac:dyDescent="0.35">
      <c r="A331" t="s">
        <v>1287</v>
      </c>
      <c r="B331" t="s">
        <v>1297</v>
      </c>
      <c r="C331" t="s">
        <v>1297</v>
      </c>
      <c r="D331" t="s">
        <v>1298</v>
      </c>
      <c r="E331" t="s">
        <v>1299</v>
      </c>
      <c r="F331" t="s">
        <v>1300</v>
      </c>
      <c r="G331" s="1">
        <v>74800</v>
      </c>
      <c r="H331" s="1">
        <v>24.43</v>
      </c>
      <c r="I331" s="2">
        <v>1827364</v>
      </c>
      <c r="J331" s="3">
        <v>2.5856839999999999E-2</v>
      </c>
      <c r="K331" s="4">
        <v>70672364.920000002</v>
      </c>
      <c r="L331" s="5">
        <v>3025001</v>
      </c>
      <c r="M331" s="6">
        <v>23.36275754</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-0.50686752151478653</v>
      </c>
      <c r="S331" s="7">
        <f t="shared" si="5"/>
        <v>-1.3105992405004393E-2</v>
      </c>
      <c r="T331" t="s">
        <v>1300</v>
      </c>
      <c r="U331" t="s">
        <v>1292</v>
      </c>
      <c r="AG331">
        <v>1.7780000000000001E-3</v>
      </c>
    </row>
    <row r="332" spans="1:33" x14ac:dyDescent="0.35">
      <c r="A332" t="s">
        <v>1287</v>
      </c>
      <c r="B332" t="s">
        <v>1301</v>
      </c>
      <c r="C332" t="s">
        <v>1301</v>
      </c>
      <c r="D332" t="s">
        <v>1302</v>
      </c>
      <c r="E332" t="s">
        <v>1303</v>
      </c>
      <c r="F332" t="s">
        <v>1304</v>
      </c>
      <c r="G332" s="1">
        <v>14000</v>
      </c>
      <c r="H332" s="1">
        <v>25.8</v>
      </c>
      <c r="I332" s="2">
        <v>361200</v>
      </c>
      <c r="J332" s="3">
        <v>5.1109099999999998E-3</v>
      </c>
      <c r="K332" s="4">
        <v>70672364.920000002</v>
      </c>
      <c r="L332" s="5">
        <v>3025001</v>
      </c>
      <c r="M332" s="6">
        <v>23.36275754</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f>IF(OR($A332="TUA",$A332="TYA"),"",IF(ISNUMBER(_xll.BDP($C332,"DUR_ADJ_OAS_MID")),_xll.BDP($C332,"DUR_ADJ_OAS_MID"),IF(ISNUMBER(_xll.BDP($E332&amp;" ISIN","DUR_ADJ_OAS_MID")),_xll.BDP($E332&amp;" ISIN","DUR_ADJ_OAS_MID")," ")))</f>
        <v>8.6787888523220086E-2</v>
      </c>
      <c r="S332" s="7">
        <f t="shared" si="5"/>
        <v>4.4356508733221073E-4</v>
      </c>
      <c r="T332" t="s">
        <v>1304</v>
      </c>
      <c r="U332" t="s">
        <v>1292</v>
      </c>
      <c r="AG332">
        <v>1.7780000000000001E-3</v>
      </c>
    </row>
    <row r="333" spans="1:33" x14ac:dyDescent="0.35">
      <c r="A333" t="s">
        <v>1287</v>
      </c>
      <c r="B333" t="s">
        <v>1305</v>
      </c>
      <c r="C333" t="s">
        <v>1305</v>
      </c>
      <c r="D333" t="s">
        <v>1306</v>
      </c>
      <c r="E333" t="s">
        <v>1307</v>
      </c>
      <c r="F333" t="s">
        <v>1308</v>
      </c>
      <c r="G333" s="1">
        <v>29100</v>
      </c>
      <c r="H333" s="1">
        <v>24.93</v>
      </c>
      <c r="I333" s="2">
        <v>725463</v>
      </c>
      <c r="J333" s="3">
        <v>1.0265160000000001E-2</v>
      </c>
      <c r="K333" s="4">
        <v>70672364.920000002</v>
      </c>
      <c r="L333" s="5">
        <v>3025001</v>
      </c>
      <c r="M333" s="6">
        <v>23.36275754</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f>IF(OR($A333="TUA",$A333="TYA"),"",IF(ISNUMBER(_xll.BDP($C333,"DUR_ADJ_OAS_MID")),_xll.BDP($C333,"DUR_ADJ_OAS_MID"),IF(ISNUMBER(_xll.BDP($E333&amp;" ISIN","DUR_ADJ_OAS_MID")),_xll.BDP($E333&amp;" ISIN","DUR_ADJ_OAS_MID")," ")))</f>
        <v>0.91517987573937554</v>
      </c>
      <c r="S333" s="7">
        <f t="shared" si="5"/>
        <v>9.3944678532448082E-3</v>
      </c>
      <c r="T333" t="s">
        <v>1308</v>
      </c>
      <c r="U333" t="s">
        <v>1292</v>
      </c>
      <c r="AG333">
        <v>1.7780000000000001E-3</v>
      </c>
    </row>
    <row r="334" spans="1:33" x14ac:dyDescent="0.35">
      <c r="A334" t="s">
        <v>1287</v>
      </c>
      <c r="B334" t="s">
        <v>1309</v>
      </c>
      <c r="C334" t="s">
        <v>1309</v>
      </c>
      <c r="D334" t="s">
        <v>1310</v>
      </c>
      <c r="E334" t="s">
        <v>1311</v>
      </c>
      <c r="F334" t="s">
        <v>1312</v>
      </c>
      <c r="G334" s="1">
        <v>38100</v>
      </c>
      <c r="H334" s="1">
        <v>23.41</v>
      </c>
      <c r="I334" s="2">
        <v>891921</v>
      </c>
      <c r="J334" s="3">
        <v>1.262051E-2</v>
      </c>
      <c r="K334" s="4">
        <v>70672364.920000002</v>
      </c>
      <c r="L334" s="5">
        <v>3025001</v>
      </c>
      <c r="M334" s="6">
        <v>23.36275754</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f>IF(OR($A334="TUA",$A334="TYA"),"",IF(ISNUMBER(_xll.BDP($C334,"DUR_ADJ_OAS_MID")),_xll.BDP($C334,"DUR_ADJ_OAS_MID"),IF(ISNUMBER(_xll.BDP($E334&amp;" ISIN","DUR_ADJ_OAS_MID")),_xll.BDP($E334&amp;" ISIN","DUR_ADJ_OAS_MID")," ")))</f>
        <v>-0.75348769211608324</v>
      </c>
      <c r="S334" s="7">
        <f t="shared" si="5"/>
        <v>-9.5093989532279502E-3</v>
      </c>
      <c r="T334" t="s">
        <v>1312</v>
      </c>
      <c r="U334" t="s">
        <v>1292</v>
      </c>
      <c r="AG334">
        <v>1.7780000000000001E-3</v>
      </c>
    </row>
    <row r="335" spans="1:33" x14ac:dyDescent="0.35">
      <c r="A335" t="s">
        <v>1287</v>
      </c>
      <c r="B335" t="s">
        <v>1313</v>
      </c>
      <c r="C335" t="s">
        <v>1313</v>
      </c>
      <c r="D335" t="s">
        <v>1314</v>
      </c>
      <c r="E335" t="s">
        <v>1315</v>
      </c>
      <c r="F335" t="s">
        <v>1316</v>
      </c>
      <c r="G335" s="1">
        <v>33000</v>
      </c>
      <c r="H335" s="1">
        <v>25.94</v>
      </c>
      <c r="I335" s="2">
        <v>856020</v>
      </c>
      <c r="J335" s="3">
        <v>1.211251E-2</v>
      </c>
      <c r="K335" s="4">
        <v>70672364.920000002</v>
      </c>
      <c r="L335" s="5">
        <v>3025001</v>
      </c>
      <c r="M335" s="6">
        <v>23.36275754</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f>IF(OR($A335="TUA",$A335="TYA"),"",IF(ISNUMBER(_xll.BDP($C335,"DUR_ADJ_OAS_MID")),_xll.BDP($C335,"DUR_ADJ_OAS_MID"),IF(ISNUMBER(_xll.BDP($E335&amp;" ISIN","DUR_ADJ_OAS_MID")),_xll.BDP($E335&amp;" ISIN","DUR_ADJ_OAS_MID")," ")))</f>
        <v>7.3775829204580941</v>
      </c>
      <c r="S335" s="7">
        <f t="shared" si="5"/>
        <v>8.9361046899877866E-2</v>
      </c>
      <c r="T335" t="s">
        <v>1316</v>
      </c>
      <c r="U335" t="s">
        <v>1292</v>
      </c>
      <c r="AG335">
        <v>1.7780000000000001E-3</v>
      </c>
    </row>
    <row r="336" spans="1:33" x14ac:dyDescent="0.35">
      <c r="A336" t="s">
        <v>1287</v>
      </c>
      <c r="B336" t="s">
        <v>1317</v>
      </c>
      <c r="C336" t="s">
        <v>1317</v>
      </c>
      <c r="D336" t="s">
        <v>1318</v>
      </c>
      <c r="E336" t="s">
        <v>1319</v>
      </c>
      <c r="F336" t="s">
        <v>1320</v>
      </c>
      <c r="G336" s="1">
        <v>87789</v>
      </c>
      <c r="H336" s="1">
        <v>3.85</v>
      </c>
      <c r="I336" s="2">
        <v>337987.65</v>
      </c>
      <c r="J336" s="3">
        <v>4.7824599999999997E-3</v>
      </c>
      <c r="K336" s="4">
        <v>70672364.920000002</v>
      </c>
      <c r="L336" s="5">
        <v>3025001</v>
      </c>
      <c r="M336" s="6">
        <v>23.36275754</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f>IF(OR($A336="TUA",$A336="TYA"),"",IF(ISNUMBER(_xll.BDP($C336,"DUR_ADJ_OAS_MID")),_xll.BDP($C336,"DUR_ADJ_OAS_MID"),IF(ISNUMBER(_xll.BDP($E336&amp;" ISIN","DUR_ADJ_OAS_MID")),_xll.BDP($E336&amp;" ISIN","DUR_ADJ_OAS_MID")," ")))</f>
        <v>0.13008386908085851</v>
      </c>
      <c r="S336" s="7">
        <f t="shared" si="5"/>
        <v>6.2212090052444255E-4</v>
      </c>
      <c r="T336" t="s">
        <v>1320</v>
      </c>
      <c r="U336" t="s">
        <v>1292</v>
      </c>
      <c r="AG336">
        <v>1.7780000000000001E-3</v>
      </c>
    </row>
    <row r="337" spans="1:33" x14ac:dyDescent="0.35">
      <c r="A337" t="s">
        <v>1287</v>
      </c>
      <c r="B337" t="s">
        <v>1321</v>
      </c>
      <c r="C337" t="s">
        <v>1321</v>
      </c>
      <c r="D337" t="s">
        <v>1322</v>
      </c>
      <c r="E337" t="s">
        <v>1323</v>
      </c>
      <c r="F337" t="s">
        <v>1324</v>
      </c>
      <c r="G337" s="1">
        <v>59779</v>
      </c>
      <c r="H337" s="1">
        <v>9.98</v>
      </c>
      <c r="I337" s="2">
        <v>596594.42000000004</v>
      </c>
      <c r="J337" s="3">
        <v>8.44169E-3</v>
      </c>
      <c r="K337" s="4">
        <v>70672364.920000002</v>
      </c>
      <c r="L337" s="5">
        <v>3025001</v>
      </c>
      <c r="M337" s="6">
        <v>23.36275754</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f>IF(OR($A337="TUA",$A337="TYA"),"",IF(ISNUMBER(_xll.BDP($C337,"DUR_ADJ_OAS_MID")),_xll.BDP($C337,"DUR_ADJ_OAS_MID"),IF(ISNUMBER(_xll.BDP($E337&amp;" ISIN","DUR_ADJ_OAS_MID")),_xll.BDP($E337&amp;" ISIN","DUR_ADJ_OAS_MID")," ")))</f>
        <v>1.8345465331208359</v>
      </c>
      <c r="S337" s="7">
        <f t="shared" si="5"/>
        <v>1.548667312318083E-2</v>
      </c>
      <c r="T337" t="s">
        <v>1324</v>
      </c>
      <c r="U337" t="s">
        <v>1292</v>
      </c>
      <c r="AG337">
        <v>1.7780000000000001E-3</v>
      </c>
    </row>
    <row r="338" spans="1:33" x14ac:dyDescent="0.35">
      <c r="A338" t="s">
        <v>1287</v>
      </c>
      <c r="B338" t="s">
        <v>1325</v>
      </c>
      <c r="C338" t="s">
        <v>1325</v>
      </c>
      <c r="D338" t="s">
        <v>1326</v>
      </c>
      <c r="E338" t="s">
        <v>1327</v>
      </c>
      <c r="F338" t="s">
        <v>1328</v>
      </c>
      <c r="G338" s="1">
        <v>42900</v>
      </c>
      <c r="H338" s="1">
        <v>25.039000000000001</v>
      </c>
      <c r="I338" s="2">
        <v>1074173.1000000001</v>
      </c>
      <c r="J338" s="3">
        <v>1.519934E-2</v>
      </c>
      <c r="K338" s="4">
        <v>70672364.920000002</v>
      </c>
      <c r="L338" s="5">
        <v>3025001</v>
      </c>
      <c r="M338" s="6">
        <v>23.36275754</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f>IF(OR($A338="TUA",$A338="TYA"),"",IF(ISNUMBER(_xll.BDP($C338,"DUR_ADJ_OAS_MID")),_xll.BDP($C338,"DUR_ADJ_OAS_MID"),IF(ISNUMBER(_xll.BDP($E338&amp;" ISIN","DUR_ADJ_OAS_MID")),_xll.BDP($E338&amp;" ISIN","DUR_ADJ_OAS_MID")," ")))</f>
        <v>7.879351010516892</v>
      </c>
      <c r="S338" s="7">
        <f t="shared" si="5"/>
        <v>0.11976093498818982</v>
      </c>
      <c r="T338" t="s">
        <v>1328</v>
      </c>
      <c r="U338" t="s">
        <v>1292</v>
      </c>
      <c r="AG338">
        <v>1.7780000000000001E-3</v>
      </c>
    </row>
    <row r="339" spans="1:33" x14ac:dyDescent="0.35">
      <c r="A339" t="s">
        <v>1287</v>
      </c>
      <c r="B339" t="s">
        <v>1329</v>
      </c>
      <c r="C339" t="s">
        <v>1329</v>
      </c>
      <c r="D339" t="s">
        <v>1330</v>
      </c>
      <c r="E339" t="s">
        <v>1331</v>
      </c>
      <c r="F339" t="s">
        <v>1332</v>
      </c>
      <c r="G339" s="1">
        <v>79228</v>
      </c>
      <c r="H339" s="1">
        <v>24.66</v>
      </c>
      <c r="I339" s="2">
        <v>1953762.48</v>
      </c>
      <c r="J339" s="3">
        <v>2.7645349999999999E-2</v>
      </c>
      <c r="K339" s="4">
        <v>70672364.920000002</v>
      </c>
      <c r="L339" s="5">
        <v>3025001</v>
      </c>
      <c r="M339" s="6">
        <v>23.36275754</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f>IF(OR($A339="TUA",$A339="TYA"),"",IF(ISNUMBER(_xll.BDP($C339,"DUR_ADJ_OAS_MID")),_xll.BDP($C339,"DUR_ADJ_OAS_MID"),IF(ISNUMBER(_xll.BDP($E339&amp;" ISIN","DUR_ADJ_OAS_MID")),_xll.BDP($E339&amp;" ISIN","DUR_ADJ_OAS_MID")," ")))</f>
        <v>-0.25310490862832541</v>
      </c>
      <c r="S339" s="7">
        <f t="shared" si="5"/>
        <v>-6.9971737857480757E-3</v>
      </c>
      <c r="T339" t="s">
        <v>1332</v>
      </c>
      <c r="U339" t="s">
        <v>1292</v>
      </c>
      <c r="AG339">
        <v>1.7780000000000001E-3</v>
      </c>
    </row>
    <row r="340" spans="1:33" x14ac:dyDescent="0.35">
      <c r="A340" t="s">
        <v>1287</v>
      </c>
      <c r="B340" t="s">
        <v>1333</v>
      </c>
      <c r="C340" t="s">
        <v>1333</v>
      </c>
      <c r="D340" t="s">
        <v>1334</v>
      </c>
      <c r="E340" t="s">
        <v>1335</v>
      </c>
      <c r="F340" t="s">
        <v>1336</v>
      </c>
      <c r="G340" s="1">
        <v>60564</v>
      </c>
      <c r="H340" s="1">
        <v>24.58</v>
      </c>
      <c r="I340" s="2">
        <v>1488663.12</v>
      </c>
      <c r="J340" s="3">
        <v>2.1064289999999999E-2</v>
      </c>
      <c r="K340" s="4">
        <v>70672364.920000002</v>
      </c>
      <c r="L340" s="5">
        <v>3025001</v>
      </c>
      <c r="M340" s="6">
        <v>23.36275754</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f>IF(OR($A340="TUA",$A340="TYA"),"",IF(ISNUMBER(_xll.BDP($C340,"DUR_ADJ_OAS_MID")),_xll.BDP($C340,"DUR_ADJ_OAS_MID"),IF(ISNUMBER(_xll.BDP($E340&amp;" ISIN","DUR_ADJ_OAS_MID")),_xll.BDP($E340&amp;" ISIN","DUR_ADJ_OAS_MID")," ")))</f>
        <v>0.92240887137525063</v>
      </c>
      <c r="S340" s="7">
        <f t="shared" si="5"/>
        <v>1.9429887965220976E-2</v>
      </c>
      <c r="T340" t="s">
        <v>1336</v>
      </c>
      <c r="U340" t="s">
        <v>1292</v>
      </c>
      <c r="AG340">
        <v>1.7780000000000001E-3</v>
      </c>
    </row>
    <row r="341" spans="1:33" x14ac:dyDescent="0.35">
      <c r="A341" t="s">
        <v>1287</v>
      </c>
      <c r="B341" t="s">
        <v>1337</v>
      </c>
      <c r="C341" t="s">
        <v>1337</v>
      </c>
      <c r="D341" t="s">
        <v>1338</v>
      </c>
      <c r="E341" t="s">
        <v>1339</v>
      </c>
      <c r="F341" t="s">
        <v>1340</v>
      </c>
      <c r="G341" s="1">
        <v>31261</v>
      </c>
      <c r="H341" s="1">
        <v>23.51</v>
      </c>
      <c r="I341" s="2">
        <v>734946.11</v>
      </c>
      <c r="J341" s="3">
        <v>1.039934E-2</v>
      </c>
      <c r="K341" s="4">
        <v>70672364.920000002</v>
      </c>
      <c r="L341" s="5">
        <v>3025001</v>
      </c>
      <c r="M341" s="6">
        <v>23.36275754</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0.87793244858501429</v>
      </c>
      <c r="S341" s="7">
        <f t="shared" si="5"/>
        <v>9.1299180298680827E-3</v>
      </c>
      <c r="T341" t="s">
        <v>1340</v>
      </c>
      <c r="U341" t="s">
        <v>1292</v>
      </c>
      <c r="AG341">
        <v>1.7780000000000001E-3</v>
      </c>
    </row>
    <row r="342" spans="1:33" x14ac:dyDescent="0.35">
      <c r="A342" t="s">
        <v>1287</v>
      </c>
      <c r="B342" t="s">
        <v>1341</v>
      </c>
      <c r="C342" t="s">
        <v>1342</v>
      </c>
      <c r="D342" t="s">
        <v>1343</v>
      </c>
      <c r="E342" t="s">
        <v>1344</v>
      </c>
      <c r="F342" t="s">
        <v>1345</v>
      </c>
      <c r="G342" s="1">
        <v>127037</v>
      </c>
      <c r="H342" s="1">
        <v>10.1</v>
      </c>
      <c r="I342" s="2">
        <v>1283073.7</v>
      </c>
      <c r="J342" s="3">
        <v>1.815524E-2</v>
      </c>
      <c r="K342" s="4">
        <v>70672364.920000002</v>
      </c>
      <c r="L342" s="5">
        <v>3025001</v>
      </c>
      <c r="M342" s="6">
        <v>23.36275754</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T342" t="s">
        <v>1345</v>
      </c>
      <c r="U342" t="s">
        <v>1346</v>
      </c>
      <c r="AG342">
        <v>1.7780000000000001E-3</v>
      </c>
    </row>
    <row r="343" spans="1:33" x14ac:dyDescent="0.35">
      <c r="A343" t="s">
        <v>1287</v>
      </c>
      <c r="B343" t="s">
        <v>1347</v>
      </c>
      <c r="C343" t="s">
        <v>1348</v>
      </c>
      <c r="D343" t="s">
        <v>1349</v>
      </c>
      <c r="E343" t="s">
        <v>1350</v>
      </c>
      <c r="F343" t="s">
        <v>1351</v>
      </c>
      <c r="G343" s="1">
        <v>78000</v>
      </c>
      <c r="H343" s="1">
        <v>16.440000000000001</v>
      </c>
      <c r="I343" s="2">
        <v>1282320</v>
      </c>
      <c r="J343" s="3">
        <v>1.8144569999999999E-2</v>
      </c>
      <c r="K343" s="4">
        <v>70672364.920000002</v>
      </c>
      <c r="L343" s="5">
        <v>3025001</v>
      </c>
      <c r="M343" s="6">
        <v>23.36275754</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T343" t="s">
        <v>1351</v>
      </c>
      <c r="U343" t="s">
        <v>1346</v>
      </c>
      <c r="AG343">
        <v>1.7780000000000001E-3</v>
      </c>
    </row>
    <row r="344" spans="1:33" x14ac:dyDescent="0.35">
      <c r="A344" t="s">
        <v>1287</v>
      </c>
      <c r="B344" t="s">
        <v>1352</v>
      </c>
      <c r="C344" t="s">
        <v>1353</v>
      </c>
      <c r="D344" t="s">
        <v>1354</v>
      </c>
      <c r="E344" t="s">
        <v>1355</v>
      </c>
      <c r="F344" t="s">
        <v>1356</v>
      </c>
      <c r="G344" s="1">
        <v>51025</v>
      </c>
      <c r="H344" s="1">
        <v>11.81</v>
      </c>
      <c r="I344" s="2">
        <v>602605.25</v>
      </c>
      <c r="J344" s="3">
        <v>8.5267499999999996E-3</v>
      </c>
      <c r="K344" s="4">
        <v>70672364.920000002</v>
      </c>
      <c r="L344" s="5">
        <v>3025001</v>
      </c>
      <c r="M344" s="6">
        <v>23.36275754</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T344" t="s">
        <v>1356</v>
      </c>
      <c r="U344" t="s">
        <v>1346</v>
      </c>
      <c r="AG344">
        <v>1.7780000000000001E-3</v>
      </c>
    </row>
    <row r="345" spans="1:33" x14ac:dyDescent="0.35">
      <c r="A345" t="s">
        <v>1287</v>
      </c>
      <c r="B345" t="s">
        <v>1357</v>
      </c>
      <c r="C345" t="s">
        <v>1357</v>
      </c>
      <c r="F345" t="s">
        <v>1358</v>
      </c>
      <c r="G345" s="1">
        <v>2754</v>
      </c>
      <c r="H345" s="1">
        <v>15</v>
      </c>
      <c r="I345" s="2">
        <v>41310</v>
      </c>
      <c r="J345" s="3">
        <v>5.8452999999999999E-4</v>
      </c>
      <c r="K345" s="4">
        <v>70672364.920000002</v>
      </c>
      <c r="L345" s="5">
        <v>3025001</v>
      </c>
      <c r="M345" s="6">
        <v>23.36275754</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T345" t="s">
        <v>1358</v>
      </c>
      <c r="U345" t="s">
        <v>1346</v>
      </c>
      <c r="AG345">
        <v>1.7780000000000001E-3</v>
      </c>
    </row>
    <row r="346" spans="1:33" x14ac:dyDescent="0.35">
      <c r="A346" t="s">
        <v>1287</v>
      </c>
      <c r="B346" t="s">
        <v>1359</v>
      </c>
      <c r="C346" t="s">
        <v>1360</v>
      </c>
      <c r="D346" t="s">
        <v>1361</v>
      </c>
      <c r="E346" t="s">
        <v>1362</v>
      </c>
      <c r="F346" t="s">
        <v>1363</v>
      </c>
      <c r="G346" s="1">
        <v>107000</v>
      </c>
      <c r="H346" s="1">
        <v>13.5</v>
      </c>
      <c r="I346" s="2">
        <v>1444500</v>
      </c>
      <c r="J346" s="3">
        <v>2.0439390000000002E-2</v>
      </c>
      <c r="K346" s="4">
        <v>70672364.920000002</v>
      </c>
      <c r="L346" s="5">
        <v>3025001</v>
      </c>
      <c r="M346" s="6">
        <v>23.36275754</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T346" t="s">
        <v>1363</v>
      </c>
      <c r="U346" t="s">
        <v>1346</v>
      </c>
      <c r="AG346">
        <v>1.7780000000000001E-3</v>
      </c>
    </row>
    <row r="347" spans="1:33" x14ac:dyDescent="0.35">
      <c r="A347" t="s">
        <v>1287</v>
      </c>
      <c r="B347" t="s">
        <v>1364</v>
      </c>
      <c r="C347" t="s">
        <v>1365</v>
      </c>
      <c r="D347" t="s">
        <v>1366</v>
      </c>
      <c r="E347" t="s">
        <v>1367</v>
      </c>
      <c r="F347" t="s">
        <v>1368</v>
      </c>
      <c r="G347" s="1">
        <v>40000</v>
      </c>
      <c r="H347" s="1">
        <v>8.16</v>
      </c>
      <c r="I347" s="2">
        <v>326400</v>
      </c>
      <c r="J347" s="3">
        <v>4.6185000000000002E-3</v>
      </c>
      <c r="K347" s="4">
        <v>70672364.920000002</v>
      </c>
      <c r="L347" s="5">
        <v>3025001</v>
      </c>
      <c r="M347" s="6">
        <v>23.36275754</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1368</v>
      </c>
      <c r="U347" t="s">
        <v>1346</v>
      </c>
      <c r="AG347">
        <v>1.7780000000000001E-3</v>
      </c>
    </row>
    <row r="348" spans="1:33" x14ac:dyDescent="0.35">
      <c r="A348" t="s">
        <v>1287</v>
      </c>
      <c r="B348" t="s">
        <v>1369</v>
      </c>
      <c r="C348" t="s">
        <v>1370</v>
      </c>
      <c r="D348" t="s">
        <v>1371</v>
      </c>
      <c r="E348" t="s">
        <v>1372</v>
      </c>
      <c r="F348" t="s">
        <v>1373</v>
      </c>
      <c r="G348" s="1">
        <v>202500</v>
      </c>
      <c r="H348" s="1">
        <v>9.1</v>
      </c>
      <c r="I348" s="2">
        <v>1842750</v>
      </c>
      <c r="J348" s="3">
        <v>2.6074549999999998E-2</v>
      </c>
      <c r="K348" s="4">
        <v>70672364.920000002</v>
      </c>
      <c r="L348" s="5">
        <v>3025001</v>
      </c>
      <c r="M348" s="6">
        <v>23.36275754</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1373</v>
      </c>
      <c r="U348" t="s">
        <v>1346</v>
      </c>
      <c r="AG348">
        <v>1.7780000000000001E-3</v>
      </c>
    </row>
    <row r="349" spans="1:33" x14ac:dyDescent="0.35">
      <c r="A349" t="s">
        <v>1287</v>
      </c>
      <c r="B349" t="s">
        <v>1374</v>
      </c>
      <c r="C349" t="s">
        <v>1375</v>
      </c>
      <c r="D349" t="s">
        <v>1376</v>
      </c>
      <c r="E349" t="s">
        <v>1377</v>
      </c>
      <c r="F349" t="s">
        <v>1378</v>
      </c>
      <c r="G349" s="1">
        <v>79655</v>
      </c>
      <c r="H349" s="1">
        <v>21.5</v>
      </c>
      <c r="I349" s="2">
        <v>1712582.5</v>
      </c>
      <c r="J349" s="3">
        <v>2.4232699999999999E-2</v>
      </c>
      <c r="K349" s="4">
        <v>70672364.920000002</v>
      </c>
      <c r="L349" s="5">
        <v>3025001</v>
      </c>
      <c r="M349" s="6">
        <v>23.36275754</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1378</v>
      </c>
      <c r="U349" t="s">
        <v>1346</v>
      </c>
      <c r="AG349">
        <v>1.7780000000000001E-3</v>
      </c>
    </row>
    <row r="350" spans="1:33" x14ac:dyDescent="0.35">
      <c r="A350" t="s">
        <v>1287</v>
      </c>
      <c r="B350" t="s">
        <v>1379</v>
      </c>
      <c r="C350" t="s">
        <v>1380</v>
      </c>
      <c r="D350" t="s">
        <v>1381</v>
      </c>
      <c r="E350" t="s">
        <v>1382</v>
      </c>
      <c r="F350" t="s">
        <v>1383</v>
      </c>
      <c r="G350" s="1">
        <v>116593</v>
      </c>
      <c r="H350" s="1">
        <v>10.86</v>
      </c>
      <c r="I350" s="2">
        <v>1266199.98</v>
      </c>
      <c r="J350" s="3">
        <v>1.7916479999999999E-2</v>
      </c>
      <c r="K350" s="4">
        <v>70672364.920000002</v>
      </c>
      <c r="L350" s="5">
        <v>3025001</v>
      </c>
      <c r="M350" s="6">
        <v>23.36275754</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1383</v>
      </c>
      <c r="U350" t="s">
        <v>1346</v>
      </c>
      <c r="AG350">
        <v>1.7780000000000001E-3</v>
      </c>
    </row>
    <row r="351" spans="1:33" x14ac:dyDescent="0.35">
      <c r="A351" t="s">
        <v>1287</v>
      </c>
      <c r="B351" t="s">
        <v>1384</v>
      </c>
      <c r="C351" t="s">
        <v>1385</v>
      </c>
      <c r="D351" t="s">
        <v>1386</v>
      </c>
      <c r="E351" t="s">
        <v>1387</v>
      </c>
      <c r="F351" t="s">
        <v>1388</v>
      </c>
      <c r="G351" s="1">
        <v>16696</v>
      </c>
      <c r="H351" s="1">
        <v>6.35</v>
      </c>
      <c r="I351" s="2">
        <v>106019.6</v>
      </c>
      <c r="J351" s="3">
        <v>1.5001599999999999E-3</v>
      </c>
      <c r="K351" s="4">
        <v>70672364.920000002</v>
      </c>
      <c r="L351" s="5">
        <v>3025001</v>
      </c>
      <c r="M351" s="6">
        <v>23.36275754</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1388</v>
      </c>
      <c r="U351" t="s">
        <v>1346</v>
      </c>
      <c r="AG351">
        <v>1.7780000000000001E-3</v>
      </c>
    </row>
    <row r="352" spans="1:33" x14ac:dyDescent="0.35">
      <c r="A352" t="s">
        <v>1287</v>
      </c>
      <c r="B352" t="s">
        <v>1389</v>
      </c>
      <c r="C352" t="s">
        <v>1390</v>
      </c>
      <c r="D352" t="s">
        <v>1391</v>
      </c>
      <c r="E352" t="s">
        <v>1392</v>
      </c>
      <c r="F352" t="s">
        <v>1393</v>
      </c>
      <c r="G352" s="1">
        <v>119250</v>
      </c>
      <c r="H352" s="1">
        <v>9.58</v>
      </c>
      <c r="I352" s="2">
        <v>1142415</v>
      </c>
      <c r="J352" s="3">
        <v>1.6164950000000001E-2</v>
      </c>
      <c r="K352" s="4">
        <v>70672364.920000002</v>
      </c>
      <c r="L352" s="5">
        <v>3025001</v>
      </c>
      <c r="M352" s="6">
        <v>23.36275754</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1393</v>
      </c>
      <c r="U352" t="s">
        <v>1346</v>
      </c>
      <c r="AG352">
        <v>1.7780000000000001E-3</v>
      </c>
    </row>
    <row r="353" spans="1:33" x14ac:dyDescent="0.35">
      <c r="A353" t="s">
        <v>1287</v>
      </c>
      <c r="B353" t="s">
        <v>1394</v>
      </c>
      <c r="D353" t="s">
        <v>1395</v>
      </c>
      <c r="E353" t="s">
        <v>1396</v>
      </c>
      <c r="F353" t="s">
        <v>1397</v>
      </c>
      <c r="G353" s="1">
        <v>110068833</v>
      </c>
      <c r="H353" s="1">
        <v>9.4799999999999995E-4</v>
      </c>
      <c r="I353" s="2">
        <v>104345.25</v>
      </c>
      <c r="J353" s="3">
        <v>1.47646E-3</v>
      </c>
      <c r="K353" s="4">
        <v>70672364.920000002</v>
      </c>
      <c r="L353" s="5">
        <v>3025001</v>
      </c>
      <c r="M353" s="6">
        <v>23.36275754</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1397</v>
      </c>
      <c r="U353" t="s">
        <v>1346</v>
      </c>
      <c r="AG353">
        <v>1.7780000000000001E-3</v>
      </c>
    </row>
    <row r="354" spans="1:33" x14ac:dyDescent="0.35">
      <c r="A354" t="s">
        <v>1287</v>
      </c>
      <c r="B354" t="s">
        <v>1398</v>
      </c>
      <c r="C354" t="s">
        <v>1399</v>
      </c>
      <c r="F354" t="s">
        <v>1398</v>
      </c>
      <c r="G354" s="1">
        <v>272</v>
      </c>
      <c r="H354" s="1">
        <v>109.171875</v>
      </c>
      <c r="I354" s="2">
        <v>29694750</v>
      </c>
      <c r="J354" s="3">
        <v>0.42017484999999999</v>
      </c>
      <c r="K354" s="4">
        <v>70672364.920000002</v>
      </c>
      <c r="L354" s="5">
        <v>3025001</v>
      </c>
      <c r="M354" s="6">
        <v>23.36275754</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3.8756756306133591</v>
      </c>
      <c r="S354" s="7">
        <f t="shared" si="5"/>
        <v>1.6284614267416235</v>
      </c>
      <c r="T354" t="s">
        <v>1400</v>
      </c>
      <c r="U354" t="s">
        <v>45</v>
      </c>
      <c r="AG354">
        <v>1.7780000000000001E-3</v>
      </c>
    </row>
    <row r="355" spans="1:33" x14ac:dyDescent="0.35">
      <c r="A355" t="s">
        <v>1287</v>
      </c>
      <c r="B355" t="s">
        <v>42</v>
      </c>
      <c r="C355" t="s">
        <v>43</v>
      </c>
      <c r="F355" t="s">
        <v>42</v>
      </c>
      <c r="G355" s="1">
        <v>157</v>
      </c>
      <c r="H355" s="1">
        <v>112.640625</v>
      </c>
      <c r="I355" s="2">
        <v>17684578.125</v>
      </c>
      <c r="J355" s="3">
        <v>0.25023329</v>
      </c>
      <c r="K355" s="4">
        <v>70672364.920000002</v>
      </c>
      <c r="L355" s="5">
        <v>3025001</v>
      </c>
      <c r="M355" s="6">
        <v>23.36275754</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f>IF(OR($A355="TUA",$A355="TYA"),"",IF(ISNUMBER(_xll.BDP($C355,"DUR_ADJ_OAS_MID")),_xll.BDP($C355,"DUR_ADJ_OAS_MID"),IF(ISNUMBER(_xll.BDP($E355&amp;" ISIN","DUR_ADJ_OAS_MID")),_xll.BDP($E355&amp;" ISIN","DUR_ADJ_OAS_MID")," ")))</f>
        <v>5.7936844548832882</v>
      </c>
      <c r="S355" s="7">
        <f t="shared" si="5"/>
        <v>1.4497727223673018</v>
      </c>
      <c r="T355" t="s">
        <v>44</v>
      </c>
      <c r="U355" t="s">
        <v>45</v>
      </c>
      <c r="AG355">
        <v>1.7780000000000001E-3</v>
      </c>
    </row>
    <row r="356" spans="1:33" x14ac:dyDescent="0.35">
      <c r="A356" t="s">
        <v>1287</v>
      </c>
      <c r="B356" t="s">
        <v>46</v>
      </c>
      <c r="C356" t="s">
        <v>47</v>
      </c>
      <c r="F356" t="s">
        <v>46</v>
      </c>
      <c r="G356" s="1">
        <v>-56</v>
      </c>
      <c r="H356" s="1">
        <v>116.71875</v>
      </c>
      <c r="I356" s="2">
        <v>-6536250</v>
      </c>
      <c r="J356" s="3">
        <v>-9.2486650000000004E-2</v>
      </c>
      <c r="K356" s="4">
        <v>70672364.920000002</v>
      </c>
      <c r="L356" s="5">
        <v>3025001</v>
      </c>
      <c r="M356" s="6">
        <v>23.36275754</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10.930796179010159</v>
      </c>
      <c r="S356" s="7">
        <f t="shared" si="5"/>
        <v>-1.0109527204294499</v>
      </c>
      <c r="T356" t="s">
        <v>48</v>
      </c>
      <c r="U356" t="s">
        <v>45</v>
      </c>
      <c r="AG356">
        <v>1.7780000000000001E-3</v>
      </c>
    </row>
    <row r="357" spans="1:33" x14ac:dyDescent="0.35">
      <c r="A357" t="s">
        <v>1287</v>
      </c>
      <c r="B357" t="s">
        <v>1401</v>
      </c>
      <c r="C357" t="s">
        <v>1402</v>
      </c>
      <c r="F357" t="s">
        <v>1401</v>
      </c>
      <c r="G357" s="1">
        <v>-39</v>
      </c>
      <c r="H357" s="1">
        <v>120.0625</v>
      </c>
      <c r="I357" s="2">
        <v>-4682437.5</v>
      </c>
      <c r="J357" s="3">
        <v>-6.625557E-2</v>
      </c>
      <c r="K357" s="4">
        <v>70672364.920000002</v>
      </c>
      <c r="L357" s="5">
        <v>3025001</v>
      </c>
      <c r="M357" s="6">
        <v>23.36275754</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f>IF(OR($A357="TUA",$A357="TYA"),"",IF(ISNUMBER(_xll.BDP($C357,"DUR_ADJ_OAS_MID")),_xll.BDP($C357,"DUR_ADJ_OAS_MID"),IF(ISNUMBER(_xll.BDP($E357&amp;" ISIN","DUR_ADJ_OAS_MID")),_xll.BDP($E357&amp;" ISIN","DUR_ADJ_OAS_MID")," ")))</f>
        <v>15.702864430532227</v>
      </c>
      <c r="S357" s="7">
        <f t="shared" si="5"/>
        <v>-1.0404022334776382</v>
      </c>
      <c r="T357" t="s">
        <v>1403</v>
      </c>
      <c r="U357" t="s">
        <v>45</v>
      </c>
      <c r="AG357">
        <v>1.7780000000000001E-3</v>
      </c>
    </row>
    <row r="358" spans="1:33" x14ac:dyDescent="0.35">
      <c r="A358" t="s">
        <v>1287</v>
      </c>
      <c r="B358" t="s">
        <v>1404</v>
      </c>
      <c r="C358" t="s">
        <v>1405</v>
      </c>
      <c r="F358" t="s">
        <v>1406</v>
      </c>
      <c r="G358" s="1">
        <v>80</v>
      </c>
      <c r="H358" s="1">
        <v>9.5299999999999994</v>
      </c>
      <c r="I358" s="2">
        <v>76240</v>
      </c>
      <c r="J358" s="3">
        <v>1.0787800000000001E-3</v>
      </c>
      <c r="K358" s="4">
        <v>70672364.920000002</v>
      </c>
      <c r="L358" s="5">
        <v>3025001</v>
      </c>
      <c r="M358" s="6">
        <v>23.36275754</v>
      </c>
      <c r="N358" s="7">
        <f>IF(ISNUMBER(_xll.BDP($C358, "DELTA_MID")),_xll.BDP($C358, "DELTA_MID")," ")</f>
        <v>-0.22664300000000001</v>
      </c>
      <c r="O358" s="7" t="str">
        <f>IF(ISNUMBER(N358),_xll.BDP($C358, "OPT_UNDL_TICKER"),"")</f>
        <v>QQQ US</v>
      </c>
      <c r="P358" s="8">
        <f>IF(ISNUMBER(N358),_xll.BDP($C358, "OPT_UNDL_PX")," ")</f>
        <v>599.53</v>
      </c>
      <c r="Q358" s="7">
        <f>IF(ISNUMBER(N358),+G358*_xll.BDP($C358, "PX_POS_MULT_FACTOR")*P358/K358," ")</f>
        <v>6.7865848347218427E-2</v>
      </c>
      <c r="R358" s="8" t="str">
        <f>IF(OR($A358="TUA",$A358="TYA"),"",IF(ISNUMBER(_xll.BDP($C358,"DUR_ADJ_OAS_MID")),_xll.BDP($C358,"DUR_ADJ_OAS_MID"),IF(ISNUMBER(_xll.BDP($E358&amp;" ISIN","DUR_ADJ_OAS_MID")),_xll.BDP($E358&amp;" ISIN","DUR_ADJ_OAS_MID")," ")))</f>
        <v xml:space="preserve"> </v>
      </c>
      <c r="S358" s="7">
        <f t="shared" si="5"/>
        <v>-1.5381319466958627E-2</v>
      </c>
      <c r="T358" t="s">
        <v>1406</v>
      </c>
      <c r="U358" t="s">
        <v>51</v>
      </c>
      <c r="AG358">
        <v>1.7780000000000001E-3</v>
      </c>
    </row>
    <row r="359" spans="1:33" x14ac:dyDescent="0.35">
      <c r="A359" t="s">
        <v>1287</v>
      </c>
      <c r="B359" t="s">
        <v>1407</v>
      </c>
      <c r="C359" t="s">
        <v>1408</v>
      </c>
      <c r="F359" t="s">
        <v>1409</v>
      </c>
      <c r="G359" s="1">
        <v>70</v>
      </c>
      <c r="H359" s="1">
        <v>5.92</v>
      </c>
      <c r="I359" s="2">
        <v>41440</v>
      </c>
      <c r="J359" s="3">
        <v>5.8637000000000001E-4</v>
      </c>
      <c r="K359" s="4">
        <v>70672364.920000002</v>
      </c>
      <c r="L359" s="5">
        <v>3025001</v>
      </c>
      <c r="M359" s="6">
        <v>23.36275754</v>
      </c>
      <c r="N359" s="7">
        <f>IF(ISNUMBER(_xll.BDP($C359, "DELTA_MID")),_xll.BDP($C359, "DELTA_MID")," ")</f>
        <v>-0.19268399999999999</v>
      </c>
      <c r="O359" s="7" t="str">
        <f>IF(ISNUMBER(N359),_xll.BDP($C359, "OPT_UNDL_TICKER"),"")</f>
        <v>QQQ US</v>
      </c>
      <c r="P359" s="8">
        <f>IF(ISNUMBER(N359),_xll.BDP($C359, "OPT_UNDL_PX")," ")</f>
        <v>599.53</v>
      </c>
      <c r="Q359" s="7">
        <f>IF(ISNUMBER(N359),+G359*_xll.BDP($C359, "PX_POS_MULT_FACTOR")*P359/K359," ")</f>
        <v>5.9382617303816131E-2</v>
      </c>
      <c r="R359" s="8" t="str">
        <f>IF(OR($A359="TUA",$A359="TYA"),"",IF(ISNUMBER(_xll.BDP($C359,"DUR_ADJ_OAS_MID")),_xll.BDP($C359,"DUR_ADJ_OAS_MID"),IF(ISNUMBER(_xll.BDP($E359&amp;" ISIN","DUR_ADJ_OAS_MID")),_xll.BDP($E359&amp;" ISIN","DUR_ADJ_OAS_MID")," ")))</f>
        <v xml:space="preserve"> </v>
      </c>
      <c r="S359" s="7">
        <f t="shared" si="5"/>
        <v>-1.1442080232568506E-2</v>
      </c>
      <c r="T359" t="s">
        <v>1409</v>
      </c>
      <c r="U359" t="s">
        <v>51</v>
      </c>
      <c r="AG359">
        <v>1.7780000000000001E-3</v>
      </c>
    </row>
    <row r="360" spans="1:33" x14ac:dyDescent="0.35">
      <c r="A360" t="s">
        <v>1287</v>
      </c>
      <c r="B360" t="s">
        <v>213</v>
      </c>
      <c r="C360" t="s">
        <v>213</v>
      </c>
      <c r="F360" t="s">
        <v>214</v>
      </c>
      <c r="G360" s="1">
        <v>-25000000</v>
      </c>
      <c r="H360" s="1">
        <v>-6.6698469999999999</v>
      </c>
      <c r="I360" s="2">
        <v>-1667461.86</v>
      </c>
      <c r="J360" s="3">
        <v>-2.3594259999999999E-2</v>
      </c>
      <c r="K360" s="4">
        <v>70672364.920000002</v>
      </c>
      <c r="L360" s="5">
        <v>3025001</v>
      </c>
      <c r="M360" s="6">
        <v>23.36275754</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214</v>
      </c>
      <c r="U360" t="s">
        <v>86</v>
      </c>
      <c r="AG360">
        <v>1.7780000000000001E-3</v>
      </c>
    </row>
    <row r="361" spans="1:33" x14ac:dyDescent="0.35">
      <c r="A361" t="s">
        <v>1287</v>
      </c>
      <c r="B361" t="s">
        <v>1410</v>
      </c>
      <c r="C361" t="s">
        <v>1410</v>
      </c>
      <c r="F361" t="s">
        <v>1410</v>
      </c>
      <c r="G361" s="1">
        <v>4379840</v>
      </c>
      <c r="H361" s="1">
        <v>100</v>
      </c>
      <c r="I361" s="2">
        <v>4379840</v>
      </c>
      <c r="J361" s="3">
        <v>6.197387E-2</v>
      </c>
      <c r="K361" s="4">
        <v>70672364.920000002</v>
      </c>
      <c r="L361" s="5">
        <v>3025001</v>
      </c>
      <c r="M361" s="6">
        <v>23.36275754</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1410</v>
      </c>
      <c r="U361" t="s">
        <v>86</v>
      </c>
      <c r="AG361">
        <v>1.7780000000000001E-3</v>
      </c>
    </row>
    <row r="362" spans="1:33" x14ac:dyDescent="0.35">
      <c r="A362" t="s">
        <v>1287</v>
      </c>
      <c r="B362" t="s">
        <v>1411</v>
      </c>
      <c r="C362" t="s">
        <v>1412</v>
      </c>
      <c r="F362" t="s">
        <v>1412</v>
      </c>
      <c r="G362" s="1">
        <v>-4362</v>
      </c>
      <c r="H362" s="1">
        <v>935.34</v>
      </c>
      <c r="I362" s="2">
        <v>-4079953.08</v>
      </c>
      <c r="J362" s="3">
        <v>-5.7730530000000002E-2</v>
      </c>
      <c r="K362" s="4">
        <v>70672364.920000002</v>
      </c>
      <c r="L362" s="5">
        <v>3025001</v>
      </c>
      <c r="M362" s="6">
        <v>23.36275754</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T362" t="s">
        <v>1412</v>
      </c>
      <c r="U362" t="s">
        <v>86</v>
      </c>
      <c r="AG362">
        <v>1.7780000000000001E-3</v>
      </c>
    </row>
    <row r="363" spans="1:33" x14ac:dyDescent="0.35">
      <c r="A363" t="s">
        <v>1287</v>
      </c>
      <c r="B363" t="s">
        <v>232</v>
      </c>
      <c r="C363" t="s">
        <v>233</v>
      </c>
      <c r="D363" t="s">
        <v>234</v>
      </c>
      <c r="E363" t="s">
        <v>235</v>
      </c>
      <c r="F363" t="s">
        <v>236</v>
      </c>
      <c r="G363" s="1">
        <v>-1295.540048113442</v>
      </c>
      <c r="H363" s="1">
        <v>35.78</v>
      </c>
      <c r="I363" s="2">
        <v>-46354.422921498939</v>
      </c>
      <c r="J363" s="3">
        <v>-6.5590592551939997E-4</v>
      </c>
      <c r="K363" s="4">
        <v>70672364.920000002</v>
      </c>
      <c r="L363" s="5">
        <v>3025001</v>
      </c>
      <c r="M363" s="6">
        <v>23.36275754</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AB363" s="8" t="s">
        <v>1412</v>
      </c>
      <c r="AG363">
        <v>1.7780000000000001E-3</v>
      </c>
    </row>
    <row r="364" spans="1:33" x14ac:dyDescent="0.35">
      <c r="A364" t="s">
        <v>1287</v>
      </c>
      <c r="B364" t="s">
        <v>237</v>
      </c>
      <c r="C364" t="s">
        <v>238</v>
      </c>
      <c r="D364" t="s">
        <v>239</v>
      </c>
      <c r="E364" t="s">
        <v>240</v>
      </c>
      <c r="F364" t="s">
        <v>241</v>
      </c>
      <c r="G364" s="1">
        <v>-3474.0738720797499</v>
      </c>
      <c r="H364" s="1">
        <v>12.34</v>
      </c>
      <c r="I364" s="2">
        <v>-42870.071581464123</v>
      </c>
      <c r="J364" s="3">
        <v>-6.0660304250449997E-4</v>
      </c>
      <c r="K364" s="4">
        <v>70672364.920000002</v>
      </c>
      <c r="L364" s="5">
        <v>3025001</v>
      </c>
      <c r="M364" s="6">
        <v>23.36275754</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AB364" s="8" t="s">
        <v>1412</v>
      </c>
      <c r="AG364">
        <v>1.7780000000000001E-3</v>
      </c>
    </row>
    <row r="365" spans="1:33" x14ac:dyDescent="0.35">
      <c r="A365" t="s">
        <v>1287</v>
      </c>
      <c r="B365" t="s">
        <v>242</v>
      </c>
      <c r="C365" t="s">
        <v>243</v>
      </c>
      <c r="D365" t="s">
        <v>244</v>
      </c>
      <c r="E365" t="s">
        <v>245</v>
      </c>
      <c r="F365" t="s">
        <v>246</v>
      </c>
      <c r="G365" s="1">
        <v>-678.35664044282476</v>
      </c>
      <c r="H365" s="1">
        <v>48.93</v>
      </c>
      <c r="I365" s="2">
        <v>-33191.990416867418</v>
      </c>
      <c r="J365" s="3">
        <v>-4.6966010624429998E-4</v>
      </c>
      <c r="K365" s="4">
        <v>70672364.920000002</v>
      </c>
      <c r="L365" s="5">
        <v>3025001</v>
      </c>
      <c r="M365" s="6">
        <v>23.36275754</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AB365" s="8" t="s">
        <v>1412</v>
      </c>
      <c r="AG365">
        <v>1.7780000000000001E-3</v>
      </c>
    </row>
    <row r="366" spans="1:33" x14ac:dyDescent="0.35">
      <c r="A366" t="s">
        <v>1287</v>
      </c>
      <c r="B366" t="s">
        <v>247</v>
      </c>
      <c r="C366" t="s">
        <v>248</v>
      </c>
      <c r="D366" t="s">
        <v>249</v>
      </c>
      <c r="E366" t="s">
        <v>250</v>
      </c>
      <c r="F366" t="s">
        <v>251</v>
      </c>
      <c r="G366" s="1">
        <v>-2032.2196833530261</v>
      </c>
      <c r="H366" s="1">
        <v>15.65</v>
      </c>
      <c r="I366" s="2">
        <v>-31804.23804447486</v>
      </c>
      <c r="J366" s="3">
        <v>-4.500236843704E-4</v>
      </c>
      <c r="K366" s="4">
        <v>70672364.920000002</v>
      </c>
      <c r="L366" s="5">
        <v>3025001</v>
      </c>
      <c r="M366" s="6">
        <v>23.36275754</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AB366" s="8" t="s">
        <v>1412</v>
      </c>
      <c r="AG366">
        <v>1.7780000000000001E-3</v>
      </c>
    </row>
    <row r="367" spans="1:33" x14ac:dyDescent="0.35">
      <c r="A367" t="s">
        <v>1287</v>
      </c>
      <c r="B367" t="s">
        <v>252</v>
      </c>
      <c r="C367" t="s">
        <v>253</v>
      </c>
      <c r="D367" t="s">
        <v>254</v>
      </c>
      <c r="E367" t="s">
        <v>255</v>
      </c>
      <c r="F367" t="s">
        <v>256</v>
      </c>
      <c r="G367" s="1">
        <v>-2365.768783542565</v>
      </c>
      <c r="H367" s="1">
        <v>18.12</v>
      </c>
      <c r="I367" s="2">
        <v>-42867.730357791283</v>
      </c>
      <c r="J367" s="3">
        <v>-6.0656991465209999E-4</v>
      </c>
      <c r="K367" s="4">
        <v>70672364.920000002</v>
      </c>
      <c r="L367" s="5">
        <v>3025001</v>
      </c>
      <c r="M367" s="6">
        <v>23.36275754</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AB367" s="8" t="s">
        <v>1412</v>
      </c>
      <c r="AG367">
        <v>1.7780000000000001E-3</v>
      </c>
    </row>
    <row r="368" spans="1:33" x14ac:dyDescent="0.35">
      <c r="A368" t="s">
        <v>1287</v>
      </c>
      <c r="B368" t="s">
        <v>257</v>
      </c>
      <c r="C368" t="s">
        <v>258</v>
      </c>
      <c r="D368" t="s">
        <v>259</v>
      </c>
      <c r="E368" t="s">
        <v>260</v>
      </c>
      <c r="F368" t="s">
        <v>261</v>
      </c>
      <c r="G368" s="1">
        <v>-4774.3032834581136</v>
      </c>
      <c r="H368" s="1">
        <v>8.0299999999999994</v>
      </c>
      <c r="I368" s="2">
        <v>-38337.655366168663</v>
      </c>
      <c r="J368" s="3">
        <v>-5.4247024858389997E-4</v>
      </c>
      <c r="K368" s="4">
        <v>70672364.920000002</v>
      </c>
      <c r="L368" s="5">
        <v>3025001</v>
      </c>
      <c r="M368" s="6">
        <v>23.36275754</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AB368" s="8" t="s">
        <v>1412</v>
      </c>
      <c r="AG368">
        <v>1.7780000000000001E-3</v>
      </c>
    </row>
    <row r="369" spans="1:33" x14ac:dyDescent="0.35">
      <c r="A369" t="s">
        <v>1287</v>
      </c>
      <c r="B369" t="s">
        <v>262</v>
      </c>
      <c r="C369" t="s">
        <v>263</v>
      </c>
      <c r="D369" t="s">
        <v>264</v>
      </c>
      <c r="E369" t="s">
        <v>265</v>
      </c>
      <c r="F369" t="s">
        <v>266</v>
      </c>
      <c r="G369" s="1">
        <v>-684.86698579644087</v>
      </c>
      <c r="H369" s="1">
        <v>63.69</v>
      </c>
      <c r="I369" s="2">
        <v>-43619.178325375316</v>
      </c>
      <c r="J369" s="3">
        <v>-6.1720275492049999E-4</v>
      </c>
      <c r="K369" s="4">
        <v>70672364.920000002</v>
      </c>
      <c r="L369" s="5">
        <v>3025001</v>
      </c>
      <c r="M369" s="6">
        <v>23.36275754</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AB369" s="8" t="s">
        <v>1412</v>
      </c>
      <c r="AG369">
        <v>1.7780000000000001E-3</v>
      </c>
    </row>
    <row r="370" spans="1:33" x14ac:dyDescent="0.35">
      <c r="A370" t="s">
        <v>1287</v>
      </c>
      <c r="B370" t="s">
        <v>267</v>
      </c>
      <c r="C370" t="s">
        <v>268</v>
      </c>
      <c r="D370" t="s">
        <v>269</v>
      </c>
      <c r="E370" t="s">
        <v>270</v>
      </c>
      <c r="F370" t="s">
        <v>271</v>
      </c>
      <c r="G370" s="1">
        <v>-545.63576716807393</v>
      </c>
      <c r="H370" s="1">
        <v>117.7</v>
      </c>
      <c r="I370" s="2">
        <v>-64221.329795682301</v>
      </c>
      <c r="J370" s="3">
        <v>-9.087191276021E-4</v>
      </c>
      <c r="K370" s="4">
        <v>70672364.920000002</v>
      </c>
      <c r="L370" s="5">
        <v>3025001</v>
      </c>
      <c r="M370" s="6">
        <v>23.36275754</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AB370" s="8" t="s">
        <v>1412</v>
      </c>
      <c r="AG370">
        <v>1.7780000000000001E-3</v>
      </c>
    </row>
    <row r="371" spans="1:33" x14ac:dyDescent="0.35">
      <c r="A371" t="s">
        <v>1287</v>
      </c>
      <c r="B371" t="s">
        <v>272</v>
      </c>
      <c r="C371" t="s">
        <v>273</v>
      </c>
      <c r="D371" t="s">
        <v>274</v>
      </c>
      <c r="E371" t="s">
        <v>275</v>
      </c>
      <c r="F371" t="s">
        <v>276</v>
      </c>
      <c r="G371" s="1">
        <v>-736.17699335646603</v>
      </c>
      <c r="H371" s="1">
        <v>39.11</v>
      </c>
      <c r="I371" s="2">
        <v>-28791.882210171381</v>
      </c>
      <c r="J371" s="3">
        <v>-4.0739944450369998E-4</v>
      </c>
      <c r="K371" s="4">
        <v>70672364.920000002</v>
      </c>
      <c r="L371" s="5">
        <v>3025001</v>
      </c>
      <c r="M371" s="6">
        <v>23.36275754</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AB371" s="8" t="s">
        <v>1412</v>
      </c>
      <c r="AG371">
        <v>1.7780000000000001E-3</v>
      </c>
    </row>
    <row r="372" spans="1:33" x14ac:dyDescent="0.35">
      <c r="A372" t="s">
        <v>1287</v>
      </c>
      <c r="B372" t="s">
        <v>277</v>
      </c>
      <c r="C372" t="s">
        <v>278</v>
      </c>
      <c r="D372" t="s">
        <v>279</v>
      </c>
      <c r="E372" t="s">
        <v>280</v>
      </c>
      <c r="F372" t="s">
        <v>281</v>
      </c>
      <c r="G372" s="1">
        <v>-1672.247245771593</v>
      </c>
      <c r="H372" s="1">
        <v>21.49</v>
      </c>
      <c r="I372" s="2">
        <v>-35936.59331163155</v>
      </c>
      <c r="J372" s="3">
        <v>-5.0849569491990003E-4</v>
      </c>
      <c r="K372" s="4">
        <v>70672364.920000002</v>
      </c>
      <c r="L372" s="5">
        <v>3025001</v>
      </c>
      <c r="M372" s="6">
        <v>23.36275754</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AB372" s="8" t="s">
        <v>1412</v>
      </c>
      <c r="AG372">
        <v>1.7780000000000001E-3</v>
      </c>
    </row>
    <row r="373" spans="1:33" x14ac:dyDescent="0.35">
      <c r="A373" t="s">
        <v>1287</v>
      </c>
      <c r="B373" t="s">
        <v>282</v>
      </c>
      <c r="C373" t="s">
        <v>283</v>
      </c>
      <c r="D373" t="s">
        <v>284</v>
      </c>
      <c r="E373" t="s">
        <v>285</v>
      </c>
      <c r="F373" t="s">
        <v>286</v>
      </c>
      <c r="G373" s="1">
        <v>-1807.1741948574941</v>
      </c>
      <c r="H373" s="1">
        <v>10.63</v>
      </c>
      <c r="I373" s="2">
        <v>-19210.261691335159</v>
      </c>
      <c r="J373" s="3">
        <v>-2.7182140732200002E-4</v>
      </c>
      <c r="K373" s="4">
        <v>70672364.920000002</v>
      </c>
      <c r="L373" s="5">
        <v>3025001</v>
      </c>
      <c r="M373" s="6">
        <v>23.36275754</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AB373" s="8" t="s">
        <v>1412</v>
      </c>
      <c r="AG373">
        <v>1.7780000000000001E-3</v>
      </c>
    </row>
    <row r="374" spans="1:33" x14ac:dyDescent="0.35">
      <c r="A374" t="s">
        <v>1287</v>
      </c>
      <c r="B374" t="s">
        <v>287</v>
      </c>
      <c r="C374" t="s">
        <v>288</v>
      </c>
      <c r="D374" t="s">
        <v>289</v>
      </c>
      <c r="E374" t="s">
        <v>290</v>
      </c>
      <c r="F374" t="s">
        <v>291</v>
      </c>
      <c r="G374" s="1">
        <v>-1928.2573608723501</v>
      </c>
      <c r="H374" s="1">
        <v>24.38</v>
      </c>
      <c r="I374" s="2">
        <v>-47010.914458067891</v>
      </c>
      <c r="J374" s="3">
        <v>-6.6519515105060002E-4</v>
      </c>
      <c r="K374" s="4">
        <v>70672364.920000002</v>
      </c>
      <c r="L374" s="5">
        <v>3025001</v>
      </c>
      <c r="M374" s="6">
        <v>23.36275754</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AB374" s="8" t="s">
        <v>1412</v>
      </c>
      <c r="AG374">
        <v>1.7780000000000001E-3</v>
      </c>
    </row>
    <row r="375" spans="1:33" x14ac:dyDescent="0.35">
      <c r="A375" t="s">
        <v>1287</v>
      </c>
      <c r="B375" t="s">
        <v>292</v>
      </c>
      <c r="C375" t="s">
        <v>293</v>
      </c>
      <c r="D375" t="s">
        <v>294</v>
      </c>
      <c r="E375" t="s">
        <v>295</v>
      </c>
      <c r="F375" t="s">
        <v>296</v>
      </c>
      <c r="G375" s="1">
        <v>-1772.7306112436311</v>
      </c>
      <c r="H375" s="1">
        <v>17.77</v>
      </c>
      <c r="I375" s="2">
        <v>-31501.422961799319</v>
      </c>
      <c r="J375" s="3">
        <v>-4.4573891078150002E-4</v>
      </c>
      <c r="K375" s="4">
        <v>70672364.920000002</v>
      </c>
      <c r="L375" s="5">
        <v>3025001</v>
      </c>
      <c r="M375" s="6">
        <v>23.36275754</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AB375" s="8" t="s">
        <v>1412</v>
      </c>
      <c r="AG375">
        <v>1.7780000000000001E-3</v>
      </c>
    </row>
    <row r="376" spans="1:33" x14ac:dyDescent="0.35">
      <c r="A376" t="s">
        <v>1287</v>
      </c>
      <c r="B376" t="s">
        <v>297</v>
      </c>
      <c r="C376" t="s">
        <v>298</v>
      </c>
      <c r="D376" t="s">
        <v>299</v>
      </c>
      <c r="E376" t="s">
        <v>300</v>
      </c>
      <c r="F376" t="s">
        <v>301</v>
      </c>
      <c r="G376" s="1">
        <v>-417.9107368217056</v>
      </c>
      <c r="H376" s="1">
        <v>21.45</v>
      </c>
      <c r="I376" s="2">
        <v>-8964.1853048255834</v>
      </c>
      <c r="J376" s="3">
        <v>-1.268414508977E-4</v>
      </c>
      <c r="K376" s="4">
        <v>70672364.920000002</v>
      </c>
      <c r="L376" s="5">
        <v>3025001</v>
      </c>
      <c r="M376" s="6">
        <v>23.36275754</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AB376" s="8" t="s">
        <v>1412</v>
      </c>
      <c r="AG376">
        <v>1.7780000000000001E-3</v>
      </c>
    </row>
    <row r="377" spans="1:33" x14ac:dyDescent="0.35">
      <c r="A377" t="s">
        <v>1287</v>
      </c>
      <c r="B377" t="s">
        <v>302</v>
      </c>
      <c r="C377" t="s">
        <v>303</v>
      </c>
      <c r="D377" t="s">
        <v>304</v>
      </c>
      <c r="E377" t="s">
        <v>305</v>
      </c>
      <c r="G377" s="1">
        <v>-552.78236316461789</v>
      </c>
      <c r="H377" s="1">
        <v>93.97</v>
      </c>
      <c r="I377" s="2">
        <v>-51944.958666579143</v>
      </c>
      <c r="J377" s="3">
        <v>-7.3501090172060001E-4</v>
      </c>
      <c r="K377" s="4">
        <v>70672364.920000002</v>
      </c>
      <c r="L377" s="5">
        <v>3025001</v>
      </c>
      <c r="M377" s="6">
        <v>23.36275754</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AB377" s="8" t="s">
        <v>1412</v>
      </c>
      <c r="AG377">
        <v>1.7780000000000001E-3</v>
      </c>
    </row>
    <row r="378" spans="1:33" x14ac:dyDescent="0.35">
      <c r="A378" t="s">
        <v>1287</v>
      </c>
      <c r="B378" t="s">
        <v>306</v>
      </c>
      <c r="C378" t="s">
        <v>307</v>
      </c>
      <c r="D378" t="s">
        <v>308</v>
      </c>
      <c r="E378" t="s">
        <v>309</v>
      </c>
      <c r="F378" t="s">
        <v>310</v>
      </c>
      <c r="G378" s="1">
        <v>-843.93457962830962</v>
      </c>
      <c r="H378" s="1">
        <v>49.63</v>
      </c>
      <c r="I378" s="2">
        <v>-41884.473186953008</v>
      </c>
      <c r="J378" s="3">
        <v>-5.9265701995910003E-4</v>
      </c>
      <c r="K378" s="4">
        <v>70672364.920000002</v>
      </c>
      <c r="L378" s="5">
        <v>3025001</v>
      </c>
      <c r="M378" s="6">
        <v>23.36275754</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AB378" s="8" t="s">
        <v>1412</v>
      </c>
      <c r="AG378">
        <v>1.7780000000000001E-3</v>
      </c>
    </row>
    <row r="379" spans="1:33" x14ac:dyDescent="0.35">
      <c r="A379" t="s">
        <v>1287</v>
      </c>
      <c r="B379" t="s">
        <v>311</v>
      </c>
      <c r="C379" t="s">
        <v>312</v>
      </c>
      <c r="D379" t="s">
        <v>313</v>
      </c>
      <c r="E379" t="s">
        <v>314</v>
      </c>
      <c r="F379" t="s">
        <v>315</v>
      </c>
      <c r="G379" s="1">
        <v>-1357.347852094098</v>
      </c>
      <c r="H379" s="1">
        <v>41.77</v>
      </c>
      <c r="I379" s="2">
        <v>-56696.419781970471</v>
      </c>
      <c r="J379" s="3">
        <v>-8.022431376981E-4</v>
      </c>
      <c r="K379" s="4">
        <v>70672364.920000002</v>
      </c>
      <c r="L379" s="5">
        <v>3025001</v>
      </c>
      <c r="M379" s="6">
        <v>23.36275754</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AB379" s="8" t="s">
        <v>1412</v>
      </c>
      <c r="AG379">
        <v>1.7780000000000001E-3</v>
      </c>
    </row>
    <row r="380" spans="1:33" x14ac:dyDescent="0.35">
      <c r="A380" t="s">
        <v>1287</v>
      </c>
      <c r="B380" t="s">
        <v>316</v>
      </c>
      <c r="C380" t="s">
        <v>317</v>
      </c>
      <c r="D380" t="s">
        <v>318</v>
      </c>
      <c r="E380" t="s">
        <v>319</v>
      </c>
      <c r="F380" t="s">
        <v>320</v>
      </c>
      <c r="G380" s="1">
        <v>-125.4362521126225</v>
      </c>
      <c r="H380" s="1">
        <v>107.02</v>
      </c>
      <c r="I380" s="2">
        <v>-13424.18770109286</v>
      </c>
      <c r="J380" s="3">
        <v>-1.8994960358670001E-4</v>
      </c>
      <c r="K380" s="4">
        <v>70672364.920000002</v>
      </c>
      <c r="L380" s="5">
        <v>3025001</v>
      </c>
      <c r="M380" s="6">
        <v>23.36275754</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AB380" s="8" t="s">
        <v>1412</v>
      </c>
      <c r="AG380">
        <v>1.7780000000000001E-3</v>
      </c>
    </row>
    <row r="381" spans="1:33" x14ac:dyDescent="0.35">
      <c r="A381" t="s">
        <v>1287</v>
      </c>
      <c r="B381" t="s">
        <v>321</v>
      </c>
      <c r="C381" t="s">
        <v>322</v>
      </c>
      <c r="D381" t="s">
        <v>323</v>
      </c>
      <c r="E381" t="s">
        <v>324</v>
      </c>
      <c r="F381" t="s">
        <v>325</v>
      </c>
      <c r="G381" s="1">
        <v>-285.72461841213033</v>
      </c>
      <c r="H381" s="1">
        <v>129.44999999999999</v>
      </c>
      <c r="I381" s="2">
        <v>-36987.05185345027</v>
      </c>
      <c r="J381" s="3">
        <v>-5.2335947573450001E-4</v>
      </c>
      <c r="K381" s="4">
        <v>70672364.920000002</v>
      </c>
      <c r="L381" s="5">
        <v>3025001</v>
      </c>
      <c r="M381" s="6">
        <v>23.36275754</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AB381" s="8" t="s">
        <v>1412</v>
      </c>
      <c r="AG381">
        <v>1.7780000000000001E-3</v>
      </c>
    </row>
    <row r="382" spans="1:33" x14ac:dyDescent="0.35">
      <c r="A382" t="s">
        <v>1287</v>
      </c>
      <c r="B382" t="s">
        <v>326</v>
      </c>
      <c r="C382" t="s">
        <v>327</v>
      </c>
      <c r="D382" t="s">
        <v>328</v>
      </c>
      <c r="E382" t="s">
        <v>329</v>
      </c>
      <c r="F382" t="s">
        <v>330</v>
      </c>
      <c r="G382" s="1">
        <v>-2522.0246591522682</v>
      </c>
      <c r="H382" s="1">
        <v>11.25</v>
      </c>
      <c r="I382" s="2">
        <v>-28372.77741546301</v>
      </c>
      <c r="J382" s="3">
        <v>-4.014691944663E-4</v>
      </c>
      <c r="K382" s="4">
        <v>70672364.920000002</v>
      </c>
      <c r="L382" s="5">
        <v>3025001</v>
      </c>
      <c r="M382" s="6">
        <v>23.36275754</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AB382" s="8" t="s">
        <v>1412</v>
      </c>
      <c r="AG382">
        <v>1.7780000000000001E-3</v>
      </c>
    </row>
    <row r="383" spans="1:33" x14ac:dyDescent="0.35">
      <c r="A383" t="s">
        <v>1287</v>
      </c>
      <c r="B383" t="s">
        <v>331</v>
      </c>
      <c r="C383" t="s">
        <v>332</v>
      </c>
      <c r="D383" t="s">
        <v>333</v>
      </c>
      <c r="E383" t="s">
        <v>334</v>
      </c>
      <c r="F383" t="s">
        <v>335</v>
      </c>
      <c r="G383" s="1">
        <v>-972.08900439447359</v>
      </c>
      <c r="H383" s="1">
        <v>36.93</v>
      </c>
      <c r="I383" s="2">
        <v>-35899.246932287911</v>
      </c>
      <c r="J383" s="3">
        <v>-5.0796725103119996E-4</v>
      </c>
      <c r="K383" s="4">
        <v>70672364.920000002</v>
      </c>
      <c r="L383" s="5">
        <v>3025001</v>
      </c>
      <c r="M383" s="6">
        <v>23.36275754</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AB383" s="8" t="s">
        <v>1412</v>
      </c>
      <c r="AG383">
        <v>1.7780000000000001E-3</v>
      </c>
    </row>
    <row r="384" spans="1:33" x14ac:dyDescent="0.35">
      <c r="A384" t="s">
        <v>1287</v>
      </c>
      <c r="B384" t="s">
        <v>336</v>
      </c>
      <c r="C384" t="s">
        <v>337</v>
      </c>
      <c r="D384" t="s">
        <v>338</v>
      </c>
      <c r="E384" t="s">
        <v>339</v>
      </c>
      <c r="F384" t="s">
        <v>340</v>
      </c>
      <c r="G384" s="1">
        <v>-174.49101236477841</v>
      </c>
      <c r="H384" s="1">
        <v>201.84</v>
      </c>
      <c r="I384" s="2">
        <v>-35219.265935706877</v>
      </c>
      <c r="J384" s="3">
        <v>-4.9834565428190001E-4</v>
      </c>
      <c r="K384" s="4">
        <v>70672364.920000002</v>
      </c>
      <c r="L384" s="5">
        <v>3025001</v>
      </c>
      <c r="M384" s="6">
        <v>23.36275754</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AB384" s="8" t="s">
        <v>1412</v>
      </c>
      <c r="AG384">
        <v>1.7780000000000001E-3</v>
      </c>
    </row>
    <row r="385" spans="1:33" x14ac:dyDescent="0.35">
      <c r="A385" t="s">
        <v>1287</v>
      </c>
      <c r="B385" t="s">
        <v>341</v>
      </c>
      <c r="C385" t="s">
        <v>342</v>
      </c>
      <c r="D385" t="s">
        <v>343</v>
      </c>
      <c r="E385" t="s">
        <v>344</v>
      </c>
      <c r="F385" t="s">
        <v>345</v>
      </c>
      <c r="G385" s="1">
        <v>-1343.9378085102569</v>
      </c>
      <c r="H385" s="1">
        <v>27.71</v>
      </c>
      <c r="I385" s="2">
        <v>-37240.516673819242</v>
      </c>
      <c r="J385" s="3">
        <v>-5.2694595286249997E-4</v>
      </c>
      <c r="K385" s="4">
        <v>70672364.920000002</v>
      </c>
      <c r="L385" s="5">
        <v>3025001</v>
      </c>
      <c r="M385" s="6">
        <v>23.36275754</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AB385" s="8" t="s">
        <v>1412</v>
      </c>
      <c r="AG385">
        <v>1.7780000000000001E-3</v>
      </c>
    </row>
    <row r="386" spans="1:33" x14ac:dyDescent="0.35">
      <c r="A386" t="s">
        <v>1287</v>
      </c>
      <c r="B386" t="s">
        <v>346</v>
      </c>
      <c r="C386" t="s">
        <v>347</v>
      </c>
      <c r="D386" t="s">
        <v>348</v>
      </c>
      <c r="E386" t="s">
        <v>349</v>
      </c>
      <c r="F386" t="s">
        <v>350</v>
      </c>
      <c r="G386" s="1">
        <v>-3661.0719611277</v>
      </c>
      <c r="H386" s="1">
        <v>10.97</v>
      </c>
      <c r="I386" s="2">
        <v>-40161.959413570868</v>
      </c>
      <c r="J386" s="3">
        <v>-5.6828379040420004E-4</v>
      </c>
      <c r="K386" s="4">
        <v>70672364.920000002</v>
      </c>
      <c r="L386" s="5">
        <v>3025001</v>
      </c>
      <c r="M386" s="6">
        <v>23.36275754</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AB386" s="8" t="s">
        <v>1412</v>
      </c>
      <c r="AG386">
        <v>1.7780000000000001E-3</v>
      </c>
    </row>
    <row r="387" spans="1:33" x14ac:dyDescent="0.35">
      <c r="A387" t="s">
        <v>1287</v>
      </c>
      <c r="B387" t="s">
        <v>351</v>
      </c>
      <c r="C387" t="s">
        <v>352</v>
      </c>
      <c r="D387" t="s">
        <v>353</v>
      </c>
      <c r="E387" t="s">
        <v>354</v>
      </c>
      <c r="G387" s="1">
        <v>-10438.88384098602</v>
      </c>
      <c r="H387" s="1">
        <v>3.37</v>
      </c>
      <c r="I387" s="2">
        <v>-35179.038544122886</v>
      </c>
      <c r="J387" s="3">
        <v>-4.9777644463920004E-4</v>
      </c>
      <c r="K387" s="4">
        <v>70672364.920000002</v>
      </c>
      <c r="L387" s="5">
        <v>3025001</v>
      </c>
      <c r="M387" s="6">
        <v>23.36275754</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AB387" s="8" t="s">
        <v>1412</v>
      </c>
      <c r="AG387">
        <v>1.7780000000000001E-3</v>
      </c>
    </row>
    <row r="388" spans="1:33" x14ac:dyDescent="0.35">
      <c r="A388" t="s">
        <v>1287</v>
      </c>
      <c r="B388" t="s">
        <v>355</v>
      </c>
      <c r="C388" t="s">
        <v>356</v>
      </c>
      <c r="D388" t="s">
        <v>357</v>
      </c>
      <c r="E388" t="s">
        <v>358</v>
      </c>
      <c r="F388" t="s">
        <v>359</v>
      </c>
      <c r="G388" s="1">
        <v>-1374.1342999078511</v>
      </c>
      <c r="H388" s="1">
        <v>37.08</v>
      </c>
      <c r="I388" s="2">
        <v>-50952.899840583123</v>
      </c>
      <c r="J388" s="3">
        <v>-7.2097346534609995E-4</v>
      </c>
      <c r="K388" s="4">
        <v>70672364.920000002</v>
      </c>
      <c r="L388" s="5">
        <v>3025001</v>
      </c>
      <c r="M388" s="6">
        <v>23.36275754</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AB388" s="8" t="s">
        <v>1412</v>
      </c>
      <c r="AG388">
        <v>1.7780000000000001E-3</v>
      </c>
    </row>
    <row r="389" spans="1:33" x14ac:dyDescent="0.35">
      <c r="A389" t="s">
        <v>1287</v>
      </c>
      <c r="B389" t="s">
        <v>360</v>
      </c>
      <c r="C389" t="s">
        <v>361</v>
      </c>
      <c r="D389" t="s">
        <v>362</v>
      </c>
      <c r="E389" t="s">
        <v>363</v>
      </c>
      <c r="F389" t="s">
        <v>364</v>
      </c>
      <c r="G389" s="1">
        <v>-811.52396750938112</v>
      </c>
      <c r="H389" s="1">
        <v>33.5</v>
      </c>
      <c r="I389" s="2">
        <v>-27186.052911564271</v>
      </c>
      <c r="J389" s="3">
        <v>-3.8467727721199998E-4</v>
      </c>
      <c r="K389" s="4">
        <v>70672364.920000002</v>
      </c>
      <c r="L389" s="5">
        <v>3025001</v>
      </c>
      <c r="M389" s="6">
        <v>23.36275754</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AB389" s="8" t="s">
        <v>1412</v>
      </c>
      <c r="AG389">
        <v>1.7780000000000001E-3</v>
      </c>
    </row>
    <row r="390" spans="1:33" x14ac:dyDescent="0.35">
      <c r="A390" t="s">
        <v>1287</v>
      </c>
      <c r="B390" t="s">
        <v>365</v>
      </c>
      <c r="C390" t="s">
        <v>366</v>
      </c>
      <c r="D390" t="s">
        <v>367</v>
      </c>
      <c r="E390" t="s">
        <v>368</v>
      </c>
      <c r="F390" t="s">
        <v>369</v>
      </c>
      <c r="G390" s="1">
        <v>-409.34874568198393</v>
      </c>
      <c r="H390" s="1">
        <v>139.07</v>
      </c>
      <c r="I390" s="2">
        <v>-56928.130061993492</v>
      </c>
      <c r="J390" s="3">
        <v>-8.0552179237860003E-4</v>
      </c>
      <c r="K390" s="4">
        <v>70672364.920000002</v>
      </c>
      <c r="L390" s="5">
        <v>3025001</v>
      </c>
      <c r="M390" s="6">
        <v>23.36275754</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AB390" s="8" t="s">
        <v>1412</v>
      </c>
      <c r="AG390">
        <v>1.7780000000000001E-3</v>
      </c>
    </row>
    <row r="391" spans="1:33" x14ac:dyDescent="0.35">
      <c r="A391" t="s">
        <v>1287</v>
      </c>
      <c r="B391" t="s">
        <v>370</v>
      </c>
      <c r="C391" t="s">
        <v>371</v>
      </c>
      <c r="D391" t="s">
        <v>372</v>
      </c>
      <c r="E391" t="s">
        <v>373</v>
      </c>
      <c r="F391" t="s">
        <v>374</v>
      </c>
      <c r="G391" s="1">
        <v>-10463.97731168549</v>
      </c>
      <c r="H391" s="1">
        <v>3.35</v>
      </c>
      <c r="I391" s="2">
        <v>-35054.323994146391</v>
      </c>
      <c r="J391" s="3">
        <v>-4.9601175839840005E-4</v>
      </c>
      <c r="K391" s="4">
        <v>70672364.920000002</v>
      </c>
      <c r="L391" s="5">
        <v>3025001</v>
      </c>
      <c r="M391" s="6">
        <v>23.36275754</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AB391" s="8" t="s">
        <v>1412</v>
      </c>
      <c r="AG391">
        <v>1.7780000000000001E-3</v>
      </c>
    </row>
    <row r="392" spans="1:33" x14ac:dyDescent="0.35">
      <c r="A392" t="s">
        <v>1287</v>
      </c>
      <c r="B392" t="s">
        <v>375</v>
      </c>
      <c r="C392" t="s">
        <v>376</v>
      </c>
      <c r="D392" t="s">
        <v>377</v>
      </c>
      <c r="E392" t="s">
        <v>378</v>
      </c>
      <c r="G392" s="1">
        <v>-1923.4781001192889</v>
      </c>
      <c r="H392" s="1">
        <v>21.7</v>
      </c>
      <c r="I392" s="2">
        <v>-41739.474772588568</v>
      </c>
      <c r="J392" s="3">
        <v>-5.9060532104499995E-4</v>
      </c>
      <c r="K392" s="4">
        <v>70672364.920000002</v>
      </c>
      <c r="L392" s="5">
        <v>3025001</v>
      </c>
      <c r="M392" s="6">
        <v>23.36275754</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AB392" s="8" t="s">
        <v>1412</v>
      </c>
      <c r="AG392">
        <v>1.7780000000000001E-3</v>
      </c>
    </row>
    <row r="393" spans="1:33" x14ac:dyDescent="0.35">
      <c r="A393" t="s">
        <v>1287</v>
      </c>
      <c r="B393" t="s">
        <v>379</v>
      </c>
      <c r="C393" t="s">
        <v>380</v>
      </c>
      <c r="D393" t="s">
        <v>381</v>
      </c>
      <c r="E393" t="s">
        <v>382</v>
      </c>
      <c r="F393" t="s">
        <v>383</v>
      </c>
      <c r="G393" s="1">
        <v>-541.7728482414276</v>
      </c>
      <c r="H393" s="1">
        <v>78.41</v>
      </c>
      <c r="I393" s="2">
        <v>-42480.409030610339</v>
      </c>
      <c r="J393" s="3">
        <v>-6.010893944004E-4</v>
      </c>
      <c r="K393" s="4">
        <v>70672364.920000002</v>
      </c>
      <c r="L393" s="5">
        <v>3025001</v>
      </c>
      <c r="M393" s="6">
        <v>23.36275754</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AB393" s="8" t="s">
        <v>1412</v>
      </c>
      <c r="AG393">
        <v>1.7780000000000001E-3</v>
      </c>
    </row>
    <row r="394" spans="1:33" x14ac:dyDescent="0.35">
      <c r="A394" t="s">
        <v>1287</v>
      </c>
      <c r="B394" t="s">
        <v>384</v>
      </c>
      <c r="C394" t="s">
        <v>385</v>
      </c>
      <c r="D394" t="s">
        <v>386</v>
      </c>
      <c r="E394" t="s">
        <v>387</v>
      </c>
      <c r="F394" t="s">
        <v>388</v>
      </c>
      <c r="G394" s="1">
        <v>-1696.9080051208371</v>
      </c>
      <c r="H394" s="1">
        <v>20.61</v>
      </c>
      <c r="I394" s="2">
        <v>-34973.273985540443</v>
      </c>
      <c r="J394" s="3">
        <v>-4.9486491679070002E-4</v>
      </c>
      <c r="K394" s="4">
        <v>70672364.920000002</v>
      </c>
      <c r="L394" s="5">
        <v>3025001</v>
      </c>
      <c r="M394" s="6">
        <v>23.36275754</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AB394" s="8" t="s">
        <v>1412</v>
      </c>
      <c r="AG394">
        <v>1.7780000000000001E-3</v>
      </c>
    </row>
    <row r="395" spans="1:33" x14ac:dyDescent="0.35">
      <c r="A395" t="s">
        <v>1287</v>
      </c>
      <c r="B395" t="s">
        <v>389</v>
      </c>
      <c r="C395" t="s">
        <v>390</v>
      </c>
      <c r="D395" t="s">
        <v>391</v>
      </c>
      <c r="E395" t="s">
        <v>392</v>
      </c>
      <c r="F395" t="s">
        <v>393</v>
      </c>
      <c r="G395" s="1">
        <v>-765.27900745254567</v>
      </c>
      <c r="H395" s="1">
        <v>55.76</v>
      </c>
      <c r="I395" s="2">
        <v>-42671.957455553937</v>
      </c>
      <c r="J395" s="3">
        <v>-6.0379976676669996E-4</v>
      </c>
      <c r="K395" s="4">
        <v>70672364.920000002</v>
      </c>
      <c r="L395" s="5">
        <v>3025001</v>
      </c>
      <c r="M395" s="6">
        <v>23.36275754</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AB395" s="8" t="s">
        <v>1412</v>
      </c>
      <c r="AG395">
        <v>1.7780000000000001E-3</v>
      </c>
    </row>
    <row r="396" spans="1:33" x14ac:dyDescent="0.35">
      <c r="A396" t="s">
        <v>1287</v>
      </c>
      <c r="B396" t="s">
        <v>394</v>
      </c>
      <c r="C396" t="s">
        <v>395</v>
      </c>
      <c r="D396" t="s">
        <v>396</v>
      </c>
      <c r="E396" t="s">
        <v>397</v>
      </c>
      <c r="F396" t="s">
        <v>398</v>
      </c>
      <c r="G396" s="1">
        <v>-1386.752010752881</v>
      </c>
      <c r="H396" s="1">
        <v>34.43</v>
      </c>
      <c r="I396" s="2">
        <v>-47745.871730221683</v>
      </c>
      <c r="J396" s="3">
        <v>-6.7559465123700005E-4</v>
      </c>
      <c r="K396" s="4">
        <v>70672364.920000002</v>
      </c>
      <c r="L396" s="5">
        <v>3025001</v>
      </c>
      <c r="M396" s="6">
        <v>23.36275754</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AB396" s="8" t="s">
        <v>1412</v>
      </c>
      <c r="AG396">
        <v>1.7780000000000001E-3</v>
      </c>
    </row>
    <row r="397" spans="1:33" x14ac:dyDescent="0.35">
      <c r="A397" t="s">
        <v>1287</v>
      </c>
      <c r="B397" t="s">
        <v>399</v>
      </c>
      <c r="C397" t="s">
        <v>400</v>
      </c>
      <c r="D397" t="s">
        <v>401</v>
      </c>
      <c r="E397" t="s">
        <v>402</v>
      </c>
      <c r="F397" t="s">
        <v>403</v>
      </c>
      <c r="G397" s="1">
        <v>-338.80979532591903</v>
      </c>
      <c r="H397" s="1">
        <v>103.15</v>
      </c>
      <c r="I397" s="2">
        <v>-34948.230387868549</v>
      </c>
      <c r="J397" s="3">
        <v>-4.9451055483179995E-4</v>
      </c>
      <c r="K397" s="4">
        <v>70672364.920000002</v>
      </c>
      <c r="L397" s="5">
        <v>3025001</v>
      </c>
      <c r="M397" s="6">
        <v>23.36275754</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AB397" s="8" t="s">
        <v>1412</v>
      </c>
      <c r="AG397">
        <v>1.7780000000000001E-3</v>
      </c>
    </row>
    <row r="398" spans="1:33" x14ac:dyDescent="0.35">
      <c r="A398" t="s">
        <v>1287</v>
      </c>
      <c r="B398" t="s">
        <v>404</v>
      </c>
      <c r="C398" t="s">
        <v>405</v>
      </c>
      <c r="D398" t="s">
        <v>406</v>
      </c>
      <c r="E398" t="s">
        <v>407</v>
      </c>
      <c r="F398" t="s">
        <v>408</v>
      </c>
      <c r="G398" s="1">
        <v>-1858.023563114645</v>
      </c>
      <c r="H398" s="1">
        <v>21.67</v>
      </c>
      <c r="I398" s="2">
        <v>-40263.370612694373</v>
      </c>
      <c r="J398" s="3">
        <v>-5.697187388347E-4</v>
      </c>
      <c r="K398" s="4">
        <v>70672364.920000002</v>
      </c>
      <c r="L398" s="5">
        <v>3025001</v>
      </c>
      <c r="M398" s="6">
        <v>23.36275754</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AB398" s="8" t="s">
        <v>1412</v>
      </c>
      <c r="AG398">
        <v>1.7780000000000001E-3</v>
      </c>
    </row>
    <row r="399" spans="1:33" x14ac:dyDescent="0.35">
      <c r="A399" t="s">
        <v>1287</v>
      </c>
      <c r="B399" t="s">
        <v>409</v>
      </c>
      <c r="C399" t="s">
        <v>410</v>
      </c>
      <c r="D399" t="s">
        <v>411</v>
      </c>
      <c r="E399" t="s">
        <v>412</v>
      </c>
      <c r="F399" t="s">
        <v>413</v>
      </c>
      <c r="G399" s="1">
        <v>-2020.9098312248441</v>
      </c>
      <c r="H399" s="1">
        <v>14.08</v>
      </c>
      <c r="I399" s="2">
        <v>-28454.410423645801</v>
      </c>
      <c r="J399" s="3">
        <v>-4.026242854028E-4</v>
      </c>
      <c r="K399" s="4">
        <v>70672364.920000002</v>
      </c>
      <c r="L399" s="5">
        <v>3025001</v>
      </c>
      <c r="M399" s="6">
        <v>23.36275754</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AB399" s="8" t="s">
        <v>1412</v>
      </c>
      <c r="AG399">
        <v>1.7780000000000001E-3</v>
      </c>
    </row>
    <row r="400" spans="1:33" x14ac:dyDescent="0.35">
      <c r="A400" t="s">
        <v>1287</v>
      </c>
      <c r="B400" t="s">
        <v>414</v>
      </c>
      <c r="C400" t="s">
        <v>415</v>
      </c>
      <c r="D400" t="s">
        <v>416</v>
      </c>
      <c r="E400" t="s">
        <v>417</v>
      </c>
      <c r="F400" t="s">
        <v>418</v>
      </c>
      <c r="G400" s="1">
        <v>-222.9947357428976</v>
      </c>
      <c r="H400" s="1">
        <v>117.27</v>
      </c>
      <c r="I400" s="2">
        <v>-26150.5926605696</v>
      </c>
      <c r="J400" s="3">
        <v>-3.7002571924919998E-4</v>
      </c>
      <c r="K400" s="4">
        <v>70672364.920000002</v>
      </c>
      <c r="L400" s="5">
        <v>3025001</v>
      </c>
      <c r="M400" s="6">
        <v>23.36275754</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AB400" s="8" t="s">
        <v>1412</v>
      </c>
      <c r="AG400">
        <v>1.7780000000000001E-3</v>
      </c>
    </row>
    <row r="401" spans="1:33" x14ac:dyDescent="0.35">
      <c r="A401" t="s">
        <v>1287</v>
      </c>
      <c r="B401" t="s">
        <v>419</v>
      </c>
      <c r="C401" t="s">
        <v>420</v>
      </c>
      <c r="D401" t="s">
        <v>421</v>
      </c>
      <c r="E401" t="s">
        <v>422</v>
      </c>
      <c r="F401" t="s">
        <v>423</v>
      </c>
      <c r="G401" s="1">
        <v>-3129.4137755140978</v>
      </c>
      <c r="H401" s="1">
        <v>12.46</v>
      </c>
      <c r="I401" s="2">
        <v>-38992.495642905669</v>
      </c>
      <c r="J401" s="3">
        <v>-5.5173610911480003E-4</v>
      </c>
      <c r="K401" s="4">
        <v>70672364.920000002</v>
      </c>
      <c r="L401" s="5">
        <v>3025001</v>
      </c>
      <c r="M401" s="6">
        <v>23.36275754</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AB401" s="8" t="s">
        <v>1412</v>
      </c>
      <c r="AG401">
        <v>1.7780000000000001E-3</v>
      </c>
    </row>
    <row r="402" spans="1:33" x14ac:dyDescent="0.35">
      <c r="A402" t="s">
        <v>1287</v>
      </c>
      <c r="B402" t="s">
        <v>424</v>
      </c>
      <c r="C402" t="s">
        <v>425</v>
      </c>
      <c r="D402" t="s">
        <v>426</v>
      </c>
      <c r="E402" t="s">
        <v>427</v>
      </c>
      <c r="F402" t="s">
        <v>428</v>
      </c>
      <c r="G402" s="1">
        <v>-677.53466198635624</v>
      </c>
      <c r="H402" s="1">
        <v>57.49</v>
      </c>
      <c r="I402" s="2">
        <v>-38951.467717595617</v>
      </c>
      <c r="J402" s="3">
        <v>-5.5115557207809996E-4</v>
      </c>
      <c r="K402" s="4">
        <v>70672364.920000002</v>
      </c>
      <c r="L402" s="5">
        <v>3025001</v>
      </c>
      <c r="M402" s="6">
        <v>23.36275754</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AB402" s="8" t="s">
        <v>1412</v>
      </c>
      <c r="AG402">
        <v>1.7780000000000001E-3</v>
      </c>
    </row>
    <row r="403" spans="1:33" x14ac:dyDescent="0.35">
      <c r="A403" t="s">
        <v>1287</v>
      </c>
      <c r="B403" t="s">
        <v>429</v>
      </c>
      <c r="C403" t="s">
        <v>430</v>
      </c>
      <c r="D403" t="s">
        <v>431</v>
      </c>
      <c r="E403" t="s">
        <v>432</v>
      </c>
      <c r="F403" t="s">
        <v>433</v>
      </c>
      <c r="G403" s="1">
        <v>-1260.7589867259201</v>
      </c>
      <c r="H403" s="1">
        <v>28.3</v>
      </c>
      <c r="I403" s="2">
        <v>-35679.479324343549</v>
      </c>
      <c r="J403" s="3">
        <v>-5.04857582801E-4</v>
      </c>
      <c r="K403" s="4">
        <v>70672364.920000002</v>
      </c>
      <c r="L403" s="5">
        <v>3025001</v>
      </c>
      <c r="M403" s="6">
        <v>23.36275754</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AB403" s="8" t="s">
        <v>1412</v>
      </c>
      <c r="AG403">
        <v>1.7780000000000001E-3</v>
      </c>
    </row>
    <row r="404" spans="1:33" x14ac:dyDescent="0.35">
      <c r="A404" t="s">
        <v>1287</v>
      </c>
      <c r="B404" t="s">
        <v>434</v>
      </c>
      <c r="C404" t="s">
        <v>435</v>
      </c>
      <c r="D404" t="s">
        <v>436</v>
      </c>
      <c r="E404" t="s">
        <v>437</v>
      </c>
      <c r="F404" t="s">
        <v>438</v>
      </c>
      <c r="G404" s="1">
        <v>-975.84504237185422</v>
      </c>
      <c r="H404" s="1">
        <v>27.53</v>
      </c>
      <c r="I404" s="2">
        <v>-26865.014016497149</v>
      </c>
      <c r="J404" s="3">
        <v>-3.8013464027849999E-4</v>
      </c>
      <c r="K404" s="4">
        <v>70672364.920000002</v>
      </c>
      <c r="L404" s="5">
        <v>3025001</v>
      </c>
      <c r="M404" s="6">
        <v>23.36275754</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AB404" s="8" t="s">
        <v>1412</v>
      </c>
      <c r="AG404">
        <v>1.7780000000000001E-3</v>
      </c>
    </row>
    <row r="405" spans="1:33" x14ac:dyDescent="0.35">
      <c r="A405" t="s">
        <v>1287</v>
      </c>
      <c r="B405" t="s">
        <v>439</v>
      </c>
      <c r="C405" t="s">
        <v>440</v>
      </c>
      <c r="D405" t="s">
        <v>441</v>
      </c>
      <c r="E405" t="s">
        <v>442</v>
      </c>
      <c r="F405" t="s">
        <v>443</v>
      </c>
      <c r="G405" s="1">
        <v>-1754.917222199857</v>
      </c>
      <c r="H405" s="1">
        <v>12.88</v>
      </c>
      <c r="I405" s="2">
        <v>-22603.33382193416</v>
      </c>
      <c r="J405" s="3">
        <v>-3.1983270755860002E-4</v>
      </c>
      <c r="K405" s="4">
        <v>70672364.920000002</v>
      </c>
      <c r="L405" s="5">
        <v>3025001</v>
      </c>
      <c r="M405" s="6">
        <v>23.36275754</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AB405" s="8" t="s">
        <v>1412</v>
      </c>
      <c r="AG405">
        <v>1.7780000000000001E-3</v>
      </c>
    </row>
    <row r="406" spans="1:33" x14ac:dyDescent="0.35">
      <c r="A406" t="s">
        <v>1287</v>
      </c>
      <c r="B406" t="s">
        <v>444</v>
      </c>
      <c r="C406" t="s">
        <v>445</v>
      </c>
      <c r="D406" t="s">
        <v>446</v>
      </c>
      <c r="E406" t="s">
        <v>447</v>
      </c>
      <c r="F406" t="s">
        <v>448</v>
      </c>
      <c r="G406" s="1">
        <v>-1464.3699911697611</v>
      </c>
      <c r="H406" s="1">
        <v>18.72</v>
      </c>
      <c r="I406" s="2">
        <v>-27413.006234697921</v>
      </c>
      <c r="J406" s="3">
        <v>-3.8788862189240001E-4</v>
      </c>
      <c r="K406" s="4">
        <v>70672364.920000002</v>
      </c>
      <c r="L406" s="5">
        <v>3025001</v>
      </c>
      <c r="M406" s="6">
        <v>23.36275754</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AB406" s="8" t="s">
        <v>1412</v>
      </c>
      <c r="AG406">
        <v>1.7780000000000001E-3</v>
      </c>
    </row>
    <row r="407" spans="1:33" x14ac:dyDescent="0.35">
      <c r="A407" t="s">
        <v>1287</v>
      </c>
      <c r="B407" t="s">
        <v>449</v>
      </c>
      <c r="C407" t="s">
        <v>450</v>
      </c>
      <c r="D407" t="s">
        <v>451</v>
      </c>
      <c r="E407" t="s">
        <v>452</v>
      </c>
      <c r="F407" t="s">
        <v>453</v>
      </c>
      <c r="G407" s="1">
        <v>-1156.4863341318189</v>
      </c>
      <c r="H407" s="1">
        <v>12.95</v>
      </c>
      <c r="I407" s="2">
        <v>-14976.49802700705</v>
      </c>
      <c r="J407" s="3">
        <v>-2.1191448798910001E-4</v>
      </c>
      <c r="K407" s="4">
        <v>70672364.920000002</v>
      </c>
      <c r="L407" s="5">
        <v>3025001</v>
      </c>
      <c r="M407" s="6">
        <v>23.36275754</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AB407" s="8" t="s">
        <v>1412</v>
      </c>
      <c r="AG407">
        <v>1.7780000000000001E-3</v>
      </c>
    </row>
    <row r="408" spans="1:33" x14ac:dyDescent="0.35">
      <c r="A408" t="s">
        <v>1287</v>
      </c>
      <c r="B408" t="s">
        <v>454</v>
      </c>
      <c r="C408" t="s">
        <v>455</v>
      </c>
      <c r="D408" t="s">
        <v>456</v>
      </c>
      <c r="E408" t="s">
        <v>457</v>
      </c>
      <c r="F408" t="s">
        <v>458</v>
      </c>
      <c r="G408" s="1">
        <v>-4267.6613348484516</v>
      </c>
      <c r="H408" s="1">
        <v>9.7899999999999991</v>
      </c>
      <c r="I408" s="2">
        <v>-41780.404468166344</v>
      </c>
      <c r="J408" s="3">
        <v>-5.9118446815039998E-4</v>
      </c>
      <c r="K408" s="4">
        <v>70672364.920000002</v>
      </c>
      <c r="L408" s="5">
        <v>3025001</v>
      </c>
      <c r="M408" s="6">
        <v>23.36275754</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AB408" s="8" t="s">
        <v>1412</v>
      </c>
      <c r="AG408">
        <v>1.7780000000000001E-3</v>
      </c>
    </row>
    <row r="409" spans="1:33" x14ac:dyDescent="0.35">
      <c r="A409" t="s">
        <v>1287</v>
      </c>
      <c r="B409" t="s">
        <v>459</v>
      </c>
      <c r="C409" t="s">
        <v>460</v>
      </c>
      <c r="D409" t="s">
        <v>461</v>
      </c>
      <c r="E409" t="s">
        <v>462</v>
      </c>
      <c r="F409" t="s">
        <v>463</v>
      </c>
      <c r="G409" s="1">
        <v>-1241.2359742487649</v>
      </c>
      <c r="H409" s="1">
        <v>34.1</v>
      </c>
      <c r="I409" s="2">
        <v>-42326.146721882898</v>
      </c>
      <c r="J409" s="3">
        <v>-5.9890661321140002E-4</v>
      </c>
      <c r="K409" s="4">
        <v>70672364.920000002</v>
      </c>
      <c r="L409" s="5">
        <v>3025001</v>
      </c>
      <c r="M409" s="6">
        <v>23.36275754</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AB409" s="8" t="s">
        <v>1412</v>
      </c>
      <c r="AG409">
        <v>1.7780000000000001E-3</v>
      </c>
    </row>
    <row r="410" spans="1:33" x14ac:dyDescent="0.35">
      <c r="A410" t="s">
        <v>1287</v>
      </c>
      <c r="B410" t="s">
        <v>464</v>
      </c>
      <c r="C410" t="s">
        <v>465</v>
      </c>
      <c r="D410" t="s">
        <v>466</v>
      </c>
      <c r="E410" t="s">
        <v>467</v>
      </c>
      <c r="F410" t="s">
        <v>468</v>
      </c>
      <c r="G410" s="1">
        <v>-2415.188746008419</v>
      </c>
      <c r="H410" s="1">
        <v>11.13</v>
      </c>
      <c r="I410" s="2">
        <v>-26881.050743073709</v>
      </c>
      <c r="J410" s="3">
        <v>-3.8036155679099998E-4</v>
      </c>
      <c r="K410" s="4">
        <v>70672364.920000002</v>
      </c>
      <c r="L410" s="5">
        <v>3025001</v>
      </c>
      <c r="M410" s="6">
        <v>23.36275754</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AB410" s="8" t="s">
        <v>1412</v>
      </c>
      <c r="AG410">
        <v>1.7780000000000001E-3</v>
      </c>
    </row>
    <row r="411" spans="1:33" x14ac:dyDescent="0.35">
      <c r="A411" t="s">
        <v>1287</v>
      </c>
      <c r="B411" t="s">
        <v>469</v>
      </c>
      <c r="C411" t="s">
        <v>470</v>
      </c>
      <c r="D411" t="s">
        <v>471</v>
      </c>
      <c r="E411" t="s">
        <v>472</v>
      </c>
      <c r="F411" t="s">
        <v>473</v>
      </c>
      <c r="G411" s="1">
        <v>-538.47285522603943</v>
      </c>
      <c r="H411" s="1">
        <v>15.55</v>
      </c>
      <c r="I411" s="2">
        <v>-8373.252898764913</v>
      </c>
      <c r="J411" s="3">
        <v>-1.1847987410980001E-4</v>
      </c>
      <c r="K411" s="4">
        <v>70672364.920000002</v>
      </c>
      <c r="L411" s="5">
        <v>3025001</v>
      </c>
      <c r="M411" s="6">
        <v>23.36275754</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AB411" s="8" t="s">
        <v>1412</v>
      </c>
      <c r="AG411">
        <v>1.7780000000000001E-3</v>
      </c>
    </row>
    <row r="412" spans="1:33" x14ac:dyDescent="0.35">
      <c r="A412" t="s">
        <v>1287</v>
      </c>
      <c r="B412" t="s">
        <v>474</v>
      </c>
      <c r="C412" t="s">
        <v>475</v>
      </c>
      <c r="D412" t="s">
        <v>476</v>
      </c>
      <c r="E412" t="s">
        <v>477</v>
      </c>
      <c r="F412" t="s">
        <v>478</v>
      </c>
      <c r="G412" s="1">
        <v>-3568.0447227187642</v>
      </c>
      <c r="H412" s="1">
        <v>9.6199999999999992</v>
      </c>
      <c r="I412" s="2">
        <v>-34324.590232554503</v>
      </c>
      <c r="J412" s="3">
        <v>-4.8568616985450002E-4</v>
      </c>
      <c r="K412" s="4">
        <v>70672364.920000002</v>
      </c>
      <c r="L412" s="5">
        <v>3025001</v>
      </c>
      <c r="M412" s="6">
        <v>23.36275754</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AB412" s="8" t="s">
        <v>1412</v>
      </c>
      <c r="AG412">
        <v>1.7780000000000001E-3</v>
      </c>
    </row>
    <row r="413" spans="1:33" x14ac:dyDescent="0.35">
      <c r="A413" t="s">
        <v>1287</v>
      </c>
      <c r="B413" t="s">
        <v>479</v>
      </c>
      <c r="C413" t="s">
        <v>480</v>
      </c>
      <c r="D413" t="s">
        <v>481</v>
      </c>
      <c r="E413" t="s">
        <v>482</v>
      </c>
      <c r="F413" t="s">
        <v>483</v>
      </c>
      <c r="G413" s="1">
        <v>-857.90590494730031</v>
      </c>
      <c r="H413" s="1">
        <v>48.08</v>
      </c>
      <c r="I413" s="2">
        <v>-41248.115909866203</v>
      </c>
      <c r="J413" s="3">
        <v>-5.8365269022129997E-4</v>
      </c>
      <c r="K413" s="4">
        <v>70672364.920000002</v>
      </c>
      <c r="L413" s="5">
        <v>3025001</v>
      </c>
      <c r="M413" s="6">
        <v>23.36275754</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AB413" s="8" t="s">
        <v>1412</v>
      </c>
      <c r="AG413">
        <v>1.7780000000000001E-3</v>
      </c>
    </row>
    <row r="414" spans="1:33" x14ac:dyDescent="0.35">
      <c r="A414" t="s">
        <v>1287</v>
      </c>
      <c r="B414" t="s">
        <v>484</v>
      </c>
      <c r="C414" t="s">
        <v>485</v>
      </c>
      <c r="D414" t="s">
        <v>486</v>
      </c>
      <c r="E414" t="s">
        <v>487</v>
      </c>
      <c r="F414" t="s">
        <v>488</v>
      </c>
      <c r="G414" s="1">
        <v>-4169.5541777624549</v>
      </c>
      <c r="H414" s="1">
        <v>8.24</v>
      </c>
      <c r="I414" s="2">
        <v>-34357.126424762631</v>
      </c>
      <c r="J414" s="3">
        <v>-4.8614655054560001E-4</v>
      </c>
      <c r="K414" s="4">
        <v>70672364.920000002</v>
      </c>
      <c r="L414" s="5">
        <v>3025001</v>
      </c>
      <c r="M414" s="6">
        <v>23.36275754</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AB414" s="8" t="s">
        <v>1412</v>
      </c>
      <c r="AG414">
        <v>1.7780000000000001E-3</v>
      </c>
    </row>
    <row r="415" spans="1:33" x14ac:dyDescent="0.35">
      <c r="A415" t="s">
        <v>1287</v>
      </c>
      <c r="B415" t="s">
        <v>489</v>
      </c>
      <c r="C415" t="s">
        <v>490</v>
      </c>
      <c r="D415" t="s">
        <v>491</v>
      </c>
      <c r="E415" t="s">
        <v>492</v>
      </c>
      <c r="F415" t="s">
        <v>493</v>
      </c>
      <c r="G415" s="1">
        <v>-1766.557374540313</v>
      </c>
      <c r="H415" s="1">
        <v>11.73</v>
      </c>
      <c r="I415" s="2">
        <v>-20721.71800335787</v>
      </c>
      <c r="J415" s="3">
        <v>-2.9320821549989998E-4</v>
      </c>
      <c r="K415" s="4">
        <v>70672364.920000002</v>
      </c>
      <c r="L415" s="5">
        <v>3025001</v>
      </c>
      <c r="M415" s="6">
        <v>23.36275754</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AB415" s="8" t="s">
        <v>1412</v>
      </c>
      <c r="AG415">
        <v>1.7780000000000001E-3</v>
      </c>
    </row>
    <row r="416" spans="1:33" x14ac:dyDescent="0.35">
      <c r="A416" t="s">
        <v>1287</v>
      </c>
      <c r="B416" t="s">
        <v>494</v>
      </c>
      <c r="C416" t="s">
        <v>495</v>
      </c>
      <c r="D416" t="s">
        <v>496</v>
      </c>
      <c r="E416" t="s">
        <v>497</v>
      </c>
      <c r="F416" t="s">
        <v>498</v>
      </c>
      <c r="G416" s="1">
        <v>-1982.9628354385579</v>
      </c>
      <c r="H416" s="1">
        <v>34.71</v>
      </c>
      <c r="I416" s="2">
        <v>-68828.640018072358</v>
      </c>
      <c r="J416" s="3">
        <v>-9.7391165692530001E-4</v>
      </c>
      <c r="K416" s="4">
        <v>70672364.920000002</v>
      </c>
      <c r="L416" s="5">
        <v>3025001</v>
      </c>
      <c r="M416" s="6">
        <v>23.36275754</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AB416" s="8" t="s">
        <v>1412</v>
      </c>
      <c r="AG416">
        <v>1.7780000000000001E-3</v>
      </c>
    </row>
    <row r="417" spans="1:33" x14ac:dyDescent="0.35">
      <c r="A417" t="s">
        <v>1287</v>
      </c>
      <c r="B417" t="s">
        <v>499</v>
      </c>
      <c r="C417" t="s">
        <v>500</v>
      </c>
      <c r="D417" t="s">
        <v>501</v>
      </c>
      <c r="E417" t="s">
        <v>502</v>
      </c>
      <c r="F417" t="s">
        <v>503</v>
      </c>
      <c r="G417" s="1">
        <v>-2394.397448675129</v>
      </c>
      <c r="H417" s="1">
        <v>16.27</v>
      </c>
      <c r="I417" s="2">
        <v>-38956.846489944357</v>
      </c>
      <c r="J417" s="3">
        <v>-5.5123168064400005E-4</v>
      </c>
      <c r="K417" s="4">
        <v>70672364.920000002</v>
      </c>
      <c r="L417" s="5">
        <v>3025001</v>
      </c>
      <c r="M417" s="6">
        <v>23.36275754</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AB417" s="8" t="s">
        <v>1412</v>
      </c>
      <c r="AG417">
        <v>1.7780000000000001E-3</v>
      </c>
    </row>
    <row r="418" spans="1:33" x14ac:dyDescent="0.35">
      <c r="A418" t="s">
        <v>1287</v>
      </c>
      <c r="B418" t="s">
        <v>504</v>
      </c>
      <c r="C418" t="s">
        <v>505</v>
      </c>
      <c r="D418" t="s">
        <v>506</v>
      </c>
      <c r="E418" t="s">
        <v>507</v>
      </c>
      <c r="G418" s="1">
        <v>-347.62933729714098</v>
      </c>
      <c r="H418" s="1">
        <v>170.09</v>
      </c>
      <c r="I418" s="2">
        <v>-59128.273980870712</v>
      </c>
      <c r="J418" s="3">
        <v>-8.3665339412090001E-4</v>
      </c>
      <c r="K418" s="4">
        <v>70672364.920000002</v>
      </c>
      <c r="L418" s="5">
        <v>3025001</v>
      </c>
      <c r="M418" s="6">
        <v>23.36275754</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AB418" s="8" t="s">
        <v>1412</v>
      </c>
      <c r="AG418">
        <v>1.7780000000000001E-3</v>
      </c>
    </row>
    <row r="419" spans="1:33" x14ac:dyDescent="0.35">
      <c r="A419" t="s">
        <v>1287</v>
      </c>
      <c r="B419" t="s">
        <v>508</v>
      </c>
      <c r="C419" t="s">
        <v>509</v>
      </c>
      <c r="D419" t="s">
        <v>510</v>
      </c>
      <c r="E419" t="s">
        <v>511</v>
      </c>
      <c r="F419" t="s">
        <v>512</v>
      </c>
      <c r="G419" s="1">
        <v>-5032.3994794498267</v>
      </c>
      <c r="H419" s="1">
        <v>4.05</v>
      </c>
      <c r="I419" s="2">
        <v>-20381.217891771801</v>
      </c>
      <c r="J419" s="3">
        <v>-2.8839020619780001E-4</v>
      </c>
      <c r="K419" s="4">
        <v>70672364.920000002</v>
      </c>
      <c r="L419" s="5">
        <v>3025001</v>
      </c>
      <c r="M419" s="6">
        <v>23.36275754</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AB419" s="8" t="s">
        <v>1412</v>
      </c>
      <c r="AG419">
        <v>1.7780000000000001E-3</v>
      </c>
    </row>
    <row r="420" spans="1:33" x14ac:dyDescent="0.35">
      <c r="A420" t="s">
        <v>1287</v>
      </c>
      <c r="B420" t="s">
        <v>513</v>
      </c>
      <c r="C420" t="s">
        <v>514</v>
      </c>
      <c r="D420" t="s">
        <v>515</v>
      </c>
      <c r="E420" t="s">
        <v>516</v>
      </c>
      <c r="F420" t="s">
        <v>517</v>
      </c>
      <c r="G420" s="1">
        <v>-1360.3170505298301</v>
      </c>
      <c r="H420" s="1">
        <v>24.12</v>
      </c>
      <c r="I420" s="2">
        <v>-32810.847258779511</v>
      </c>
      <c r="J420" s="3">
        <v>-4.6426700586460002E-4</v>
      </c>
      <c r="K420" s="4">
        <v>70672364.920000002</v>
      </c>
      <c r="L420" s="5">
        <v>3025001</v>
      </c>
      <c r="M420" s="6">
        <v>23.36275754</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AB420" s="8" t="s">
        <v>1412</v>
      </c>
      <c r="AG420">
        <v>1.7780000000000001E-3</v>
      </c>
    </row>
    <row r="421" spans="1:33" x14ac:dyDescent="0.35">
      <c r="A421" t="s">
        <v>1287</v>
      </c>
      <c r="B421" t="s">
        <v>518</v>
      </c>
      <c r="C421" t="s">
        <v>519</v>
      </c>
      <c r="D421" t="s">
        <v>520</v>
      </c>
      <c r="E421" t="s">
        <v>521</v>
      </c>
      <c r="F421" t="s">
        <v>522</v>
      </c>
      <c r="G421" s="1">
        <v>-8855.0896563153619</v>
      </c>
      <c r="H421" s="1">
        <v>1.37</v>
      </c>
      <c r="I421" s="2">
        <v>-12131.47282915205</v>
      </c>
      <c r="J421" s="3">
        <v>-1.716579435665E-4</v>
      </c>
      <c r="K421" s="4">
        <v>70672364.920000002</v>
      </c>
      <c r="L421" s="5">
        <v>3025001</v>
      </c>
      <c r="M421" s="6">
        <v>23.36275754</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AB421" s="8" t="s">
        <v>1412</v>
      </c>
      <c r="AG421">
        <v>1.7780000000000001E-3</v>
      </c>
    </row>
    <row r="422" spans="1:33" x14ac:dyDescent="0.35">
      <c r="A422" t="s">
        <v>1287</v>
      </c>
      <c r="B422" t="s">
        <v>523</v>
      </c>
      <c r="C422" t="s">
        <v>524</v>
      </c>
      <c r="D422" t="s">
        <v>525</v>
      </c>
      <c r="E422" t="s">
        <v>526</v>
      </c>
      <c r="F422" t="s">
        <v>527</v>
      </c>
      <c r="G422" s="1">
        <v>-131.78972332514931</v>
      </c>
      <c r="H422" s="1">
        <v>285.25</v>
      </c>
      <c r="I422" s="2">
        <v>-37593.018578498828</v>
      </c>
      <c r="J422" s="3">
        <v>-5.3193378516549995E-4</v>
      </c>
      <c r="K422" s="4">
        <v>70672364.920000002</v>
      </c>
      <c r="L422" s="5">
        <v>3025001</v>
      </c>
      <c r="M422" s="6">
        <v>23.36275754</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AB422" s="8" t="s">
        <v>1412</v>
      </c>
      <c r="AG422">
        <v>1.7780000000000001E-3</v>
      </c>
    </row>
    <row r="423" spans="1:33" x14ac:dyDescent="0.35">
      <c r="A423" t="s">
        <v>1287</v>
      </c>
      <c r="B423" t="s">
        <v>528</v>
      </c>
      <c r="C423" t="s">
        <v>529</v>
      </c>
      <c r="D423" t="s">
        <v>530</v>
      </c>
      <c r="E423" t="s">
        <v>531</v>
      </c>
      <c r="G423" s="1">
        <v>-2064.8316979358601</v>
      </c>
      <c r="H423" s="1">
        <v>10.7</v>
      </c>
      <c r="I423" s="2">
        <v>-22093.699167913692</v>
      </c>
      <c r="J423" s="3">
        <v>-3.1262147789900001E-4</v>
      </c>
      <c r="K423" s="4">
        <v>70672364.920000002</v>
      </c>
      <c r="L423" s="5">
        <v>3025001</v>
      </c>
      <c r="M423" s="6">
        <v>23.36275754</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AB423" s="8" t="s">
        <v>1412</v>
      </c>
      <c r="AG423">
        <v>1.7780000000000001E-3</v>
      </c>
    </row>
    <row r="424" spans="1:33" x14ac:dyDescent="0.35">
      <c r="A424" t="s">
        <v>1287</v>
      </c>
      <c r="B424" t="s">
        <v>528</v>
      </c>
      <c r="C424" t="s">
        <v>532</v>
      </c>
      <c r="D424" t="s">
        <v>533</v>
      </c>
      <c r="E424" t="s">
        <v>534</v>
      </c>
      <c r="G424" s="1">
        <v>-1581.608060739745</v>
      </c>
      <c r="H424" s="1">
        <v>10.8</v>
      </c>
      <c r="I424" s="2">
        <v>-17081.367055989242</v>
      </c>
      <c r="J424" s="3">
        <v>-2.4169796886410001E-4</v>
      </c>
      <c r="K424" s="4">
        <v>70672364.920000002</v>
      </c>
      <c r="L424" s="5">
        <v>3025001</v>
      </c>
      <c r="M424" s="6">
        <v>23.36275754</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AB424" s="8" t="s">
        <v>1412</v>
      </c>
      <c r="AG424">
        <v>1.7780000000000001E-3</v>
      </c>
    </row>
    <row r="425" spans="1:33" x14ac:dyDescent="0.35">
      <c r="A425" t="s">
        <v>1287</v>
      </c>
      <c r="B425" t="s">
        <v>535</v>
      </c>
      <c r="C425" t="s">
        <v>536</v>
      </c>
      <c r="D425" t="s">
        <v>537</v>
      </c>
      <c r="E425" t="s">
        <v>538</v>
      </c>
      <c r="F425" t="s">
        <v>539</v>
      </c>
      <c r="G425" s="1">
        <v>-4260.6655255475926</v>
      </c>
      <c r="H425" s="1">
        <v>8.7200000000000006</v>
      </c>
      <c r="I425" s="2">
        <v>-37153.003382775023</v>
      </c>
      <c r="J425" s="3">
        <v>-5.2570765708529995E-4</v>
      </c>
      <c r="K425" s="4">
        <v>70672364.920000002</v>
      </c>
      <c r="L425" s="5">
        <v>3025001</v>
      </c>
      <c r="M425" s="6">
        <v>23.36275754</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AB425" s="8" t="s">
        <v>1412</v>
      </c>
      <c r="AG425">
        <v>1.7780000000000001E-3</v>
      </c>
    </row>
    <row r="426" spans="1:33" x14ac:dyDescent="0.35">
      <c r="A426" t="s">
        <v>1287</v>
      </c>
      <c r="B426" t="s">
        <v>540</v>
      </c>
      <c r="C426" t="s">
        <v>541</v>
      </c>
      <c r="D426" t="s">
        <v>542</v>
      </c>
      <c r="E426" t="s">
        <v>543</v>
      </c>
      <c r="F426" t="s">
        <v>544</v>
      </c>
      <c r="G426" s="1">
        <v>-257.92584947316698</v>
      </c>
      <c r="H426" s="1">
        <v>242.07</v>
      </c>
      <c r="I426" s="2">
        <v>-62436.110381969527</v>
      </c>
      <c r="J426" s="3">
        <v>-8.8345862562610002E-4</v>
      </c>
      <c r="K426" s="4">
        <v>70672364.920000002</v>
      </c>
      <c r="L426" s="5">
        <v>3025001</v>
      </c>
      <c r="M426" s="6">
        <v>23.36275754</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AB426" s="8" t="s">
        <v>1412</v>
      </c>
      <c r="AG426">
        <v>1.7780000000000001E-3</v>
      </c>
    </row>
    <row r="427" spans="1:33" x14ac:dyDescent="0.35">
      <c r="A427" t="s">
        <v>1287</v>
      </c>
      <c r="B427" t="s">
        <v>545</v>
      </c>
      <c r="C427" t="s">
        <v>546</v>
      </c>
      <c r="D427" t="s">
        <v>547</v>
      </c>
      <c r="E427" t="s">
        <v>548</v>
      </c>
      <c r="F427" t="s">
        <v>549</v>
      </c>
      <c r="G427" s="1">
        <v>-1429.8078053235281</v>
      </c>
      <c r="H427" s="1">
        <v>31.85</v>
      </c>
      <c r="I427" s="2">
        <v>-45539.378599554359</v>
      </c>
      <c r="J427" s="3">
        <v>-6.4437320940230003E-4</v>
      </c>
      <c r="K427" s="4">
        <v>70672364.920000002</v>
      </c>
      <c r="L427" s="5">
        <v>3025001</v>
      </c>
      <c r="M427" s="6">
        <v>23.36275754</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AB427" s="8" t="s">
        <v>1412</v>
      </c>
      <c r="AG427">
        <v>1.7780000000000001E-3</v>
      </c>
    </row>
    <row r="428" spans="1:33" x14ac:dyDescent="0.35">
      <c r="A428" t="s">
        <v>1287</v>
      </c>
      <c r="B428" t="s">
        <v>550</v>
      </c>
      <c r="C428" t="s">
        <v>551</v>
      </c>
      <c r="D428" t="s">
        <v>552</v>
      </c>
      <c r="E428" t="s">
        <v>553</v>
      </c>
      <c r="G428" s="1">
        <v>-849.02337619905484</v>
      </c>
      <c r="H428" s="1">
        <v>43.56</v>
      </c>
      <c r="I428" s="2">
        <v>-36983.458267230832</v>
      </c>
      <c r="J428" s="3">
        <v>-5.2330862719950002E-4</v>
      </c>
      <c r="K428" s="4">
        <v>70672364.920000002</v>
      </c>
      <c r="L428" s="5">
        <v>3025001</v>
      </c>
      <c r="M428" s="6">
        <v>23.36275754</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AB428" s="8" t="s">
        <v>1412</v>
      </c>
      <c r="AG428">
        <v>1.7780000000000001E-3</v>
      </c>
    </row>
    <row r="429" spans="1:33" x14ac:dyDescent="0.35">
      <c r="A429" t="s">
        <v>1287</v>
      </c>
      <c r="B429" t="s">
        <v>554</v>
      </c>
      <c r="C429" t="s">
        <v>555</v>
      </c>
      <c r="D429" t="s">
        <v>556</v>
      </c>
      <c r="E429" t="s">
        <v>557</v>
      </c>
      <c r="F429" t="s">
        <v>558</v>
      </c>
      <c r="G429" s="1">
        <v>-2077.0060093571701</v>
      </c>
      <c r="H429" s="1">
        <v>19.149999999999999</v>
      </c>
      <c r="I429" s="2">
        <v>-39774.665079189806</v>
      </c>
      <c r="J429" s="3">
        <v>-5.6280365209530002E-4</v>
      </c>
      <c r="K429" s="4">
        <v>70672364.920000002</v>
      </c>
      <c r="L429" s="5">
        <v>3025001</v>
      </c>
      <c r="M429" s="6">
        <v>23.36275754</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AB429" s="8" t="s">
        <v>1412</v>
      </c>
      <c r="AG429">
        <v>1.7780000000000001E-3</v>
      </c>
    </row>
    <row r="430" spans="1:33" x14ac:dyDescent="0.35">
      <c r="A430" t="s">
        <v>1287</v>
      </c>
      <c r="B430" t="s">
        <v>559</v>
      </c>
      <c r="C430" t="s">
        <v>560</v>
      </c>
      <c r="D430" t="s">
        <v>561</v>
      </c>
      <c r="E430" t="s">
        <v>562</v>
      </c>
      <c r="F430" t="s">
        <v>563</v>
      </c>
      <c r="G430" s="1">
        <v>-1141.325265248413</v>
      </c>
      <c r="H430" s="1">
        <v>28.01</v>
      </c>
      <c r="I430" s="2">
        <v>-31968.52067960806</v>
      </c>
      <c r="J430" s="3">
        <v>-4.5234825119819998E-4</v>
      </c>
      <c r="K430" s="4">
        <v>70672364.920000002</v>
      </c>
      <c r="L430" s="5">
        <v>3025001</v>
      </c>
      <c r="M430" s="6">
        <v>23.36275754</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AB430" s="8" t="s">
        <v>1412</v>
      </c>
      <c r="AG430">
        <v>1.7780000000000001E-3</v>
      </c>
    </row>
    <row r="431" spans="1:33" x14ac:dyDescent="0.35">
      <c r="A431" t="s">
        <v>1287</v>
      </c>
      <c r="B431" t="s">
        <v>564</v>
      </c>
      <c r="C431" t="s">
        <v>565</v>
      </c>
      <c r="D431" t="s">
        <v>566</v>
      </c>
      <c r="E431" t="s">
        <v>567</v>
      </c>
      <c r="F431" t="s">
        <v>568</v>
      </c>
      <c r="G431" s="1">
        <v>-1127.5600411161361</v>
      </c>
      <c r="H431" s="1">
        <v>31.39</v>
      </c>
      <c r="I431" s="2">
        <v>-35394.109690635501</v>
      </c>
      <c r="J431" s="3">
        <v>-5.0081965886799998E-4</v>
      </c>
      <c r="K431" s="4">
        <v>70672364.920000002</v>
      </c>
      <c r="L431" s="5">
        <v>3025001</v>
      </c>
      <c r="M431" s="6">
        <v>23.36275754</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AB431" s="8" t="s">
        <v>1412</v>
      </c>
      <c r="AG431">
        <v>1.7780000000000001E-3</v>
      </c>
    </row>
    <row r="432" spans="1:33" x14ac:dyDescent="0.35">
      <c r="A432" t="s">
        <v>1287</v>
      </c>
      <c r="B432" t="s">
        <v>569</v>
      </c>
      <c r="C432" t="s">
        <v>570</v>
      </c>
      <c r="D432" t="s">
        <v>571</v>
      </c>
      <c r="E432" t="s">
        <v>572</v>
      </c>
      <c r="F432" t="s">
        <v>573</v>
      </c>
      <c r="G432" s="1">
        <v>-374.03459028792781</v>
      </c>
      <c r="H432" s="1">
        <v>141.71</v>
      </c>
      <c r="I432" s="2">
        <v>-53004.44178970225</v>
      </c>
      <c r="J432" s="3">
        <v>-7.5000237857750002E-4</v>
      </c>
      <c r="K432" s="4">
        <v>70672364.920000002</v>
      </c>
      <c r="L432" s="5">
        <v>3025001</v>
      </c>
      <c r="M432" s="6">
        <v>23.36275754</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AB432" s="8" t="s">
        <v>1412</v>
      </c>
      <c r="AG432">
        <v>1.7780000000000001E-3</v>
      </c>
    </row>
    <row r="433" spans="1:33" x14ac:dyDescent="0.35">
      <c r="A433" t="s">
        <v>1287</v>
      </c>
      <c r="B433" t="s">
        <v>574</v>
      </c>
      <c r="C433" t="s">
        <v>575</v>
      </c>
      <c r="D433" t="s">
        <v>576</v>
      </c>
      <c r="E433" t="s">
        <v>577</v>
      </c>
      <c r="F433" t="s">
        <v>578</v>
      </c>
      <c r="G433" s="1">
        <v>-1080.9049974389511</v>
      </c>
      <c r="H433" s="1">
        <v>24.52</v>
      </c>
      <c r="I433" s="2">
        <v>-26503.79053720308</v>
      </c>
      <c r="J433" s="3">
        <v>-3.750233994179E-4</v>
      </c>
      <c r="K433" s="4">
        <v>70672364.920000002</v>
      </c>
      <c r="L433" s="5">
        <v>3025001</v>
      </c>
      <c r="M433" s="6">
        <v>23.36275754</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AB433" s="8" t="s">
        <v>1412</v>
      </c>
      <c r="AG433">
        <v>1.7780000000000001E-3</v>
      </c>
    </row>
    <row r="434" spans="1:33" x14ac:dyDescent="0.35">
      <c r="A434" t="s">
        <v>1287</v>
      </c>
      <c r="B434" t="s">
        <v>579</v>
      </c>
      <c r="C434" t="s">
        <v>580</v>
      </c>
      <c r="D434" t="s">
        <v>581</v>
      </c>
      <c r="E434" t="s">
        <v>582</v>
      </c>
      <c r="F434" t="s">
        <v>583</v>
      </c>
      <c r="G434" s="1">
        <v>-9732.0145828578206</v>
      </c>
      <c r="H434" s="1">
        <v>3.34</v>
      </c>
      <c r="I434" s="2">
        <v>-32504.928706745119</v>
      </c>
      <c r="J434" s="3">
        <v>-4.599383187974E-4</v>
      </c>
      <c r="K434" s="4">
        <v>70672364.920000002</v>
      </c>
      <c r="L434" s="5">
        <v>3025001</v>
      </c>
      <c r="M434" s="6">
        <v>23.36275754</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AB434" s="8" t="s">
        <v>1412</v>
      </c>
      <c r="AG434">
        <v>1.7780000000000001E-3</v>
      </c>
    </row>
    <row r="435" spans="1:33" x14ac:dyDescent="0.35">
      <c r="A435" t="s">
        <v>1287</v>
      </c>
      <c r="B435" t="s">
        <v>584</v>
      </c>
      <c r="C435" t="s">
        <v>585</v>
      </c>
      <c r="D435" t="s">
        <v>586</v>
      </c>
      <c r="E435" t="s">
        <v>587</v>
      </c>
      <c r="G435" s="1">
        <v>-1709.65834245673</v>
      </c>
      <c r="H435" s="1">
        <v>17.53</v>
      </c>
      <c r="I435" s="2">
        <v>-29970.310743266491</v>
      </c>
      <c r="J435" s="3">
        <v>-4.240739754102E-4</v>
      </c>
      <c r="K435" s="4">
        <v>70672364.920000002</v>
      </c>
      <c r="L435" s="5">
        <v>3025001</v>
      </c>
      <c r="M435" s="6">
        <v>23.36275754</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AB435" s="8" t="s">
        <v>1412</v>
      </c>
      <c r="AG435">
        <v>1.7780000000000001E-3</v>
      </c>
    </row>
    <row r="436" spans="1:33" x14ac:dyDescent="0.35">
      <c r="A436" t="s">
        <v>1287</v>
      </c>
      <c r="B436" t="s">
        <v>588</v>
      </c>
      <c r="C436" t="s">
        <v>589</v>
      </c>
      <c r="D436" t="s">
        <v>590</v>
      </c>
      <c r="E436" t="s">
        <v>591</v>
      </c>
      <c r="F436" t="s">
        <v>592</v>
      </c>
      <c r="G436" s="1">
        <v>-7453.7920576047236</v>
      </c>
      <c r="H436" s="1">
        <v>3.34</v>
      </c>
      <c r="I436" s="2">
        <v>-24895.665472399771</v>
      </c>
      <c r="J436" s="3">
        <v>-3.5226874748820001E-4</v>
      </c>
      <c r="K436" s="4">
        <v>70672364.920000002</v>
      </c>
      <c r="L436" s="5">
        <v>3025001</v>
      </c>
      <c r="M436" s="6">
        <v>23.36275754</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AB436" s="8" t="s">
        <v>1412</v>
      </c>
      <c r="AG436">
        <v>1.7780000000000001E-3</v>
      </c>
    </row>
    <row r="437" spans="1:33" x14ac:dyDescent="0.35">
      <c r="A437" t="s">
        <v>1287</v>
      </c>
      <c r="B437" t="s">
        <v>593</v>
      </c>
      <c r="C437" t="s">
        <v>594</v>
      </c>
      <c r="D437" t="s">
        <v>595</v>
      </c>
      <c r="E437" t="s">
        <v>596</v>
      </c>
      <c r="F437" t="s">
        <v>597</v>
      </c>
      <c r="G437" s="1">
        <v>-196.19900364380419</v>
      </c>
      <c r="H437" s="1">
        <v>187.54</v>
      </c>
      <c r="I437" s="2">
        <v>-36795.161143359037</v>
      </c>
      <c r="J437" s="3">
        <v>-5.2064426010090003E-4</v>
      </c>
      <c r="K437" s="4">
        <v>70672364.920000002</v>
      </c>
      <c r="L437" s="5">
        <v>3025001</v>
      </c>
      <c r="M437" s="6">
        <v>23.36275754</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AB437" s="8" t="s">
        <v>1412</v>
      </c>
      <c r="AG437">
        <v>1.7780000000000001E-3</v>
      </c>
    </row>
    <row r="438" spans="1:33" x14ac:dyDescent="0.35">
      <c r="A438" t="s">
        <v>1287</v>
      </c>
      <c r="B438" t="s">
        <v>598</v>
      </c>
      <c r="C438" t="s">
        <v>599</v>
      </c>
      <c r="D438" t="s">
        <v>600</v>
      </c>
      <c r="E438" t="s">
        <v>601</v>
      </c>
      <c r="F438" t="s">
        <v>602</v>
      </c>
      <c r="G438" s="1">
        <v>-4185.5909248170874</v>
      </c>
      <c r="H438" s="1">
        <v>7.65</v>
      </c>
      <c r="I438" s="2">
        <v>-32019.770574850711</v>
      </c>
      <c r="J438" s="3">
        <v>-4.5307342708980001E-4</v>
      </c>
      <c r="K438" s="4">
        <v>70672364.920000002</v>
      </c>
      <c r="L438" s="5">
        <v>3025001</v>
      </c>
      <c r="M438" s="6">
        <v>23.36275754</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AB438" s="8" t="s">
        <v>1412</v>
      </c>
      <c r="AG438">
        <v>1.7780000000000001E-3</v>
      </c>
    </row>
    <row r="439" spans="1:33" x14ac:dyDescent="0.35">
      <c r="A439" t="s">
        <v>1287</v>
      </c>
      <c r="B439" t="s">
        <v>603</v>
      </c>
      <c r="C439" t="s">
        <v>604</v>
      </c>
      <c r="D439" t="s">
        <v>605</v>
      </c>
      <c r="E439" t="s">
        <v>606</v>
      </c>
      <c r="F439" t="s">
        <v>607</v>
      </c>
      <c r="G439" s="1">
        <v>-1780.0951747801521</v>
      </c>
      <c r="H439" s="1">
        <v>12.82</v>
      </c>
      <c r="I439" s="2">
        <v>-22820.820140681539</v>
      </c>
      <c r="J439" s="3">
        <v>-3.2291009599740001E-4</v>
      </c>
      <c r="K439" s="4">
        <v>70672364.920000002</v>
      </c>
      <c r="L439" s="5">
        <v>3025001</v>
      </c>
      <c r="M439" s="6">
        <v>23.36275754</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AB439" s="8" t="s">
        <v>1412</v>
      </c>
      <c r="AG439">
        <v>1.7780000000000001E-3</v>
      </c>
    </row>
    <row r="440" spans="1:33" x14ac:dyDescent="0.35">
      <c r="A440" t="s">
        <v>1287</v>
      </c>
      <c r="B440" t="s">
        <v>608</v>
      </c>
      <c r="C440" t="s">
        <v>609</v>
      </c>
      <c r="D440" t="s">
        <v>610</v>
      </c>
      <c r="E440" t="s">
        <v>611</v>
      </c>
      <c r="F440" t="s">
        <v>612</v>
      </c>
      <c r="G440" s="1">
        <v>-1715.8118098946011</v>
      </c>
      <c r="H440" s="1">
        <v>19.2</v>
      </c>
      <c r="I440" s="2">
        <v>-32943.586749976334</v>
      </c>
      <c r="J440" s="3">
        <v>-4.6614524343800001E-4</v>
      </c>
      <c r="K440" s="4">
        <v>70672364.920000002</v>
      </c>
      <c r="L440" s="5">
        <v>3025001</v>
      </c>
      <c r="M440" s="6">
        <v>23.36275754</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AB440" s="8" t="s">
        <v>1412</v>
      </c>
      <c r="AG440">
        <v>1.7780000000000001E-3</v>
      </c>
    </row>
    <row r="441" spans="1:33" x14ac:dyDescent="0.35">
      <c r="A441" t="s">
        <v>1287</v>
      </c>
      <c r="B441" t="s">
        <v>613</v>
      </c>
      <c r="C441" t="s">
        <v>614</v>
      </c>
      <c r="D441" t="s">
        <v>615</v>
      </c>
      <c r="E441" t="s">
        <v>616</v>
      </c>
      <c r="F441" t="s">
        <v>617</v>
      </c>
      <c r="G441" s="1">
        <v>-979.38955273121121</v>
      </c>
      <c r="H441" s="1">
        <v>41.69</v>
      </c>
      <c r="I441" s="2">
        <v>-40830.750453364191</v>
      </c>
      <c r="J441" s="3">
        <v>-5.7774705147590002E-4</v>
      </c>
      <c r="K441" s="4">
        <v>70672364.920000002</v>
      </c>
      <c r="L441" s="5">
        <v>3025001</v>
      </c>
      <c r="M441" s="6">
        <v>23.36275754</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AB441" s="8" t="s">
        <v>1412</v>
      </c>
      <c r="AG441">
        <v>1.7780000000000001E-3</v>
      </c>
    </row>
    <row r="442" spans="1:33" x14ac:dyDescent="0.35">
      <c r="A442" t="s">
        <v>1287</v>
      </c>
      <c r="B442" t="s">
        <v>618</v>
      </c>
      <c r="C442" t="s">
        <v>619</v>
      </c>
      <c r="D442" t="s">
        <v>620</v>
      </c>
      <c r="E442" t="s">
        <v>621</v>
      </c>
      <c r="F442" t="s">
        <v>622</v>
      </c>
      <c r="G442" s="1">
        <v>-906.0307110695046</v>
      </c>
      <c r="H442" s="1">
        <v>37.89</v>
      </c>
      <c r="I442" s="2">
        <v>-34329.50364242353</v>
      </c>
      <c r="J442" s="3">
        <v>-4.8575569363329998E-4</v>
      </c>
      <c r="K442" s="4">
        <v>70672364.920000002</v>
      </c>
      <c r="L442" s="5">
        <v>3025001</v>
      </c>
      <c r="M442" s="6">
        <v>23.36275754</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AB442" s="8" t="s">
        <v>1412</v>
      </c>
      <c r="AG442">
        <v>1.7780000000000001E-3</v>
      </c>
    </row>
    <row r="443" spans="1:33" x14ac:dyDescent="0.35">
      <c r="A443" t="s">
        <v>1287</v>
      </c>
      <c r="B443" t="s">
        <v>623</v>
      </c>
      <c r="C443" t="s">
        <v>624</v>
      </c>
      <c r="D443" t="s">
        <v>625</v>
      </c>
      <c r="E443" t="s">
        <v>626</v>
      </c>
      <c r="F443" t="s">
        <v>627</v>
      </c>
      <c r="G443" s="1">
        <v>-2311.744323783812</v>
      </c>
      <c r="H443" s="1">
        <v>13.65</v>
      </c>
      <c r="I443" s="2">
        <v>-31555.310019649041</v>
      </c>
      <c r="J443" s="3">
        <v>-4.4650140200299998E-4</v>
      </c>
      <c r="K443" s="4">
        <v>70672364.920000002</v>
      </c>
      <c r="L443" s="5">
        <v>3025001</v>
      </c>
      <c r="M443" s="6">
        <v>23.36275754</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AB443" s="8" t="s">
        <v>1412</v>
      </c>
      <c r="AG443">
        <v>1.7780000000000001E-3</v>
      </c>
    </row>
    <row r="444" spans="1:33" x14ac:dyDescent="0.35">
      <c r="A444" t="s">
        <v>1287</v>
      </c>
      <c r="B444" t="s">
        <v>628</v>
      </c>
      <c r="C444" t="s">
        <v>629</v>
      </c>
      <c r="D444" t="s">
        <v>630</v>
      </c>
      <c r="E444" t="s">
        <v>631</v>
      </c>
      <c r="G444" s="1">
        <v>-2001.38600537599</v>
      </c>
      <c r="H444" s="1">
        <v>13.56</v>
      </c>
      <c r="I444" s="2">
        <v>-27138.794232898421</v>
      </c>
      <c r="J444" s="3">
        <v>-3.8400857624640002E-4</v>
      </c>
      <c r="K444" s="4">
        <v>70672364.920000002</v>
      </c>
      <c r="L444" s="5">
        <v>3025001</v>
      </c>
      <c r="M444" s="6">
        <v>23.36275754</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AB444" s="8" t="s">
        <v>1412</v>
      </c>
      <c r="AG444">
        <v>1.7780000000000001E-3</v>
      </c>
    </row>
    <row r="445" spans="1:33" x14ac:dyDescent="0.35">
      <c r="A445" t="s">
        <v>1287</v>
      </c>
      <c r="B445" t="s">
        <v>632</v>
      </c>
      <c r="C445" t="s">
        <v>633</v>
      </c>
      <c r="D445" t="s">
        <v>634</v>
      </c>
      <c r="E445" t="s">
        <v>635</v>
      </c>
      <c r="F445" t="s">
        <v>636</v>
      </c>
      <c r="G445" s="1">
        <v>-217.806969744257</v>
      </c>
      <c r="H445" s="1">
        <v>76.08</v>
      </c>
      <c r="I445" s="2">
        <v>-16570.754258143079</v>
      </c>
      <c r="J445" s="3">
        <v>-2.344728986627E-4</v>
      </c>
      <c r="K445" s="4">
        <v>70672364.920000002</v>
      </c>
      <c r="L445" s="5">
        <v>3025001</v>
      </c>
      <c r="M445" s="6">
        <v>23.36275754</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AB445" s="8" t="s">
        <v>1412</v>
      </c>
      <c r="AG445">
        <v>1.7780000000000001E-3</v>
      </c>
    </row>
    <row r="446" spans="1:33" x14ac:dyDescent="0.35">
      <c r="A446" t="s">
        <v>1287</v>
      </c>
      <c r="B446" t="s">
        <v>637</v>
      </c>
      <c r="C446" t="s">
        <v>638</v>
      </c>
      <c r="D446" t="s">
        <v>639</v>
      </c>
      <c r="E446" t="s">
        <v>640</v>
      </c>
      <c r="F446" t="s">
        <v>641</v>
      </c>
      <c r="G446" s="1">
        <v>-1429.1822639734171</v>
      </c>
      <c r="H446" s="1">
        <v>21.1</v>
      </c>
      <c r="I446" s="2">
        <v>-30155.74576983909</v>
      </c>
      <c r="J446" s="3">
        <v>-4.2669784439750003E-4</v>
      </c>
      <c r="K446" s="4">
        <v>70672364.920000002</v>
      </c>
      <c r="L446" s="5">
        <v>3025001</v>
      </c>
      <c r="M446" s="6">
        <v>23.36275754</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AB446" s="8" t="s">
        <v>1412</v>
      </c>
      <c r="AG446">
        <v>1.7780000000000001E-3</v>
      </c>
    </row>
    <row r="447" spans="1:33" x14ac:dyDescent="0.35">
      <c r="A447" t="s">
        <v>1287</v>
      </c>
      <c r="B447" t="s">
        <v>642</v>
      </c>
      <c r="C447" t="s">
        <v>643</v>
      </c>
      <c r="D447" t="s">
        <v>644</v>
      </c>
      <c r="E447" t="s">
        <v>645</v>
      </c>
      <c r="F447" t="s">
        <v>646</v>
      </c>
      <c r="G447" s="1">
        <v>-227.5959982677324</v>
      </c>
      <c r="H447" s="1">
        <v>164.45</v>
      </c>
      <c r="I447" s="2">
        <v>-37428.161915128578</v>
      </c>
      <c r="J447" s="3">
        <v>-5.2960109595159995E-4</v>
      </c>
      <c r="K447" s="4">
        <v>70672364.920000002</v>
      </c>
      <c r="L447" s="5">
        <v>3025001</v>
      </c>
      <c r="M447" s="6">
        <v>23.36275754</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AB447" s="8" t="s">
        <v>1412</v>
      </c>
      <c r="AG447">
        <v>1.7780000000000001E-3</v>
      </c>
    </row>
    <row r="448" spans="1:33" x14ac:dyDescent="0.35">
      <c r="A448" t="s">
        <v>1287</v>
      </c>
      <c r="B448" t="s">
        <v>647</v>
      </c>
      <c r="C448" t="s">
        <v>648</v>
      </c>
      <c r="D448" t="s">
        <v>649</v>
      </c>
      <c r="E448" t="s">
        <v>650</v>
      </c>
      <c r="F448" t="s">
        <v>651</v>
      </c>
      <c r="G448" s="1">
        <v>-177.51368674785229</v>
      </c>
      <c r="H448" s="1">
        <v>142.5</v>
      </c>
      <c r="I448" s="2">
        <v>-25295.70036156895</v>
      </c>
      <c r="J448" s="3">
        <v>-3.5792916213009998E-4</v>
      </c>
      <c r="K448" s="4">
        <v>70672364.920000002</v>
      </c>
      <c r="L448" s="5">
        <v>3025001</v>
      </c>
      <c r="M448" s="6">
        <v>23.36275754</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AB448" s="8" t="s">
        <v>1412</v>
      </c>
      <c r="AG448">
        <v>1.7780000000000001E-3</v>
      </c>
    </row>
    <row r="449" spans="1:33" x14ac:dyDescent="0.35">
      <c r="A449" t="s">
        <v>1287</v>
      </c>
      <c r="B449" t="s">
        <v>652</v>
      </c>
      <c r="C449" t="s">
        <v>653</v>
      </c>
      <c r="D449" t="s">
        <v>654</v>
      </c>
      <c r="E449" t="s">
        <v>655</v>
      </c>
      <c r="F449" t="s">
        <v>656</v>
      </c>
      <c r="G449" s="1">
        <v>-1357.860650460203</v>
      </c>
      <c r="H449" s="1">
        <v>26.78</v>
      </c>
      <c r="I449" s="2">
        <v>-36363.508219324242</v>
      </c>
      <c r="J449" s="3">
        <v>-5.1453645651289997E-4</v>
      </c>
      <c r="K449" s="4">
        <v>70672364.920000002</v>
      </c>
      <c r="L449" s="5">
        <v>3025001</v>
      </c>
      <c r="M449" s="6">
        <v>23.36275754</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AB449" s="8" t="s">
        <v>1412</v>
      </c>
      <c r="AG449">
        <v>1.7780000000000001E-3</v>
      </c>
    </row>
    <row r="450" spans="1:33" x14ac:dyDescent="0.35">
      <c r="A450" t="s">
        <v>1287</v>
      </c>
      <c r="B450" t="s">
        <v>657</v>
      </c>
      <c r="C450" t="s">
        <v>658</v>
      </c>
      <c r="D450" t="s">
        <v>659</v>
      </c>
      <c r="E450" t="s">
        <v>660</v>
      </c>
      <c r="F450" t="s">
        <v>661</v>
      </c>
      <c r="G450" s="1">
        <v>-1694.6149061111651</v>
      </c>
      <c r="H450" s="1">
        <v>18.57</v>
      </c>
      <c r="I450" s="2">
        <v>-31468.998806484331</v>
      </c>
      <c r="J450" s="3">
        <v>-4.4528011539030001E-4</v>
      </c>
      <c r="K450" s="4">
        <v>70672364.920000002</v>
      </c>
      <c r="L450" s="5">
        <v>3025001</v>
      </c>
      <c r="M450" s="6">
        <v>23.36275754</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AB450" s="8" t="s">
        <v>1412</v>
      </c>
      <c r="AG450">
        <v>1.7780000000000001E-3</v>
      </c>
    </row>
    <row r="451" spans="1:33" x14ac:dyDescent="0.35">
      <c r="A451" t="s">
        <v>1287</v>
      </c>
      <c r="B451" t="s">
        <v>662</v>
      </c>
      <c r="C451" t="s">
        <v>663</v>
      </c>
      <c r="D451" t="s">
        <v>664</v>
      </c>
      <c r="E451" t="s">
        <v>665</v>
      </c>
      <c r="F451" t="s">
        <v>666</v>
      </c>
      <c r="G451" s="1">
        <v>-9725.8473127855086</v>
      </c>
      <c r="H451" s="1">
        <v>1.69</v>
      </c>
      <c r="I451" s="2">
        <v>-16436.681958607511</v>
      </c>
      <c r="J451" s="3">
        <v>-2.325758021146E-4</v>
      </c>
      <c r="K451" s="4">
        <v>70672364.920000002</v>
      </c>
      <c r="L451" s="5">
        <v>3025001</v>
      </c>
      <c r="M451" s="6">
        <v>23.36275754</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AB451" s="8" t="s">
        <v>1412</v>
      </c>
      <c r="AG451">
        <v>1.7780000000000001E-3</v>
      </c>
    </row>
    <row r="452" spans="1:33" x14ac:dyDescent="0.35">
      <c r="A452" t="s">
        <v>1287</v>
      </c>
      <c r="B452" t="s">
        <v>667</v>
      </c>
      <c r="C452" t="s">
        <v>668</v>
      </c>
      <c r="D452" t="s">
        <v>669</v>
      </c>
      <c r="E452" t="s">
        <v>670</v>
      </c>
      <c r="F452" t="s">
        <v>671</v>
      </c>
      <c r="G452" s="1">
        <v>-1237.394037304085</v>
      </c>
      <c r="H452" s="1">
        <v>41.92</v>
      </c>
      <c r="I452" s="2">
        <v>-51871.558043787278</v>
      </c>
      <c r="J452" s="3">
        <v>-7.3397229741080003E-4</v>
      </c>
      <c r="K452" s="4">
        <v>70672364.920000002</v>
      </c>
      <c r="L452" s="5">
        <v>3025001</v>
      </c>
      <c r="M452" s="6">
        <v>23.36275754</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AB452" s="8" t="s">
        <v>1412</v>
      </c>
      <c r="AG452">
        <v>1.7780000000000001E-3</v>
      </c>
    </row>
    <row r="453" spans="1:33" x14ac:dyDescent="0.35">
      <c r="A453" t="s">
        <v>1287</v>
      </c>
      <c r="B453" t="s">
        <v>672</v>
      </c>
      <c r="C453" t="s">
        <v>673</v>
      </c>
      <c r="D453" t="s">
        <v>674</v>
      </c>
      <c r="E453" t="s">
        <v>675</v>
      </c>
      <c r="F453" t="s">
        <v>676</v>
      </c>
      <c r="G453" s="1">
        <v>-2682.0792123994361</v>
      </c>
      <c r="H453" s="1">
        <v>15.26</v>
      </c>
      <c r="I453" s="2">
        <v>-40928.528781215391</v>
      </c>
      <c r="J453" s="3">
        <v>-5.7913059549570003E-4</v>
      </c>
      <c r="K453" s="4">
        <v>70672364.920000002</v>
      </c>
      <c r="L453" s="5">
        <v>3025001</v>
      </c>
      <c r="M453" s="6">
        <v>23.36275754</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AB453" s="8" t="s">
        <v>1412</v>
      </c>
      <c r="AG453">
        <v>1.7780000000000001E-3</v>
      </c>
    </row>
    <row r="454" spans="1:33" x14ac:dyDescent="0.35">
      <c r="A454" t="s">
        <v>1287</v>
      </c>
      <c r="B454" t="s">
        <v>677</v>
      </c>
      <c r="C454" t="s">
        <v>678</v>
      </c>
      <c r="D454" t="s">
        <v>679</v>
      </c>
      <c r="E454" t="s">
        <v>680</v>
      </c>
      <c r="F454" t="s">
        <v>681</v>
      </c>
      <c r="G454" s="1">
        <v>-1857.0881236108171</v>
      </c>
      <c r="H454" s="1">
        <v>21.1</v>
      </c>
      <c r="I454" s="2">
        <v>-39184.559408188237</v>
      </c>
      <c r="J454" s="3">
        <v>-5.5445377344509996E-4</v>
      </c>
      <c r="K454" s="4">
        <v>70672364.920000002</v>
      </c>
      <c r="L454" s="5">
        <v>3025001</v>
      </c>
      <c r="M454" s="6">
        <v>23.36275754</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AB454" s="8" t="s">
        <v>1412</v>
      </c>
      <c r="AG454">
        <v>1.7780000000000001E-3</v>
      </c>
    </row>
    <row r="455" spans="1:33" x14ac:dyDescent="0.35">
      <c r="A455" t="s">
        <v>1287</v>
      </c>
      <c r="B455" t="s">
        <v>682</v>
      </c>
      <c r="C455" t="s">
        <v>683</v>
      </c>
      <c r="D455" t="s">
        <v>684</v>
      </c>
      <c r="E455" t="s">
        <v>685</v>
      </c>
      <c r="F455" t="s">
        <v>686</v>
      </c>
      <c r="G455" s="1">
        <v>-1006.012147363362</v>
      </c>
      <c r="H455" s="1">
        <v>37.56</v>
      </c>
      <c r="I455" s="2">
        <v>-37785.81625496786</v>
      </c>
      <c r="J455" s="3">
        <v>-5.3466183419410005E-4</v>
      </c>
      <c r="K455" s="4">
        <v>70672364.920000002</v>
      </c>
      <c r="L455" s="5">
        <v>3025001</v>
      </c>
      <c r="M455" s="6">
        <v>23.36275754</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AB455" s="8" t="s">
        <v>1412</v>
      </c>
      <c r="AG455">
        <v>1.7780000000000001E-3</v>
      </c>
    </row>
    <row r="456" spans="1:33" x14ac:dyDescent="0.35">
      <c r="A456" t="s">
        <v>1287</v>
      </c>
      <c r="B456" t="s">
        <v>687</v>
      </c>
      <c r="C456" t="s">
        <v>688</v>
      </c>
      <c r="D456" t="s">
        <v>689</v>
      </c>
      <c r="E456" t="s">
        <v>690</v>
      </c>
      <c r="F456" t="s">
        <v>691</v>
      </c>
      <c r="G456" s="1">
        <v>-912.19919568019839</v>
      </c>
      <c r="H456" s="1">
        <v>40.31</v>
      </c>
      <c r="I456" s="2">
        <v>-36770.749577868803</v>
      </c>
      <c r="J456" s="3">
        <v>-5.202988412725E-4</v>
      </c>
      <c r="K456" s="4">
        <v>70672364.920000002</v>
      </c>
      <c r="L456" s="5">
        <v>3025001</v>
      </c>
      <c r="M456" s="6">
        <v>23.36275754</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AB456" s="8" t="s">
        <v>1412</v>
      </c>
      <c r="AG456">
        <v>1.7780000000000001E-3</v>
      </c>
    </row>
    <row r="457" spans="1:33" x14ac:dyDescent="0.35">
      <c r="A457" t="s">
        <v>1287</v>
      </c>
      <c r="B457" t="s">
        <v>692</v>
      </c>
      <c r="C457" t="s">
        <v>693</v>
      </c>
      <c r="D457" t="s">
        <v>694</v>
      </c>
      <c r="E457" t="s">
        <v>695</v>
      </c>
      <c r="F457" t="s">
        <v>696</v>
      </c>
      <c r="G457" s="1">
        <v>-2490.4254028961491</v>
      </c>
      <c r="H457" s="1">
        <v>17.54</v>
      </c>
      <c r="I457" s="2">
        <v>-43682.061566798453</v>
      </c>
      <c r="J457" s="3">
        <v>-6.1809254036200004E-4</v>
      </c>
      <c r="K457" s="4">
        <v>70672364.920000002</v>
      </c>
      <c r="L457" s="5">
        <v>3025001</v>
      </c>
      <c r="M457" s="6">
        <v>23.36275754</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AB457" s="8" t="s">
        <v>1412</v>
      </c>
      <c r="AG457">
        <v>1.7780000000000001E-3</v>
      </c>
    </row>
    <row r="458" spans="1:33" x14ac:dyDescent="0.35">
      <c r="A458" t="s">
        <v>1287</v>
      </c>
      <c r="B458" t="s">
        <v>697</v>
      </c>
      <c r="C458" t="s">
        <v>698</v>
      </c>
      <c r="D458" t="s">
        <v>699</v>
      </c>
      <c r="E458" t="s">
        <v>700</v>
      </c>
      <c r="G458" s="1">
        <v>-1268.0938453878809</v>
      </c>
      <c r="H458" s="1">
        <v>28.81</v>
      </c>
      <c r="I458" s="2">
        <v>-36533.783685624847</v>
      </c>
      <c r="J458" s="3">
        <v>-5.1694582071759999E-4</v>
      </c>
      <c r="K458" s="4">
        <v>70672364.920000002</v>
      </c>
      <c r="L458" s="5">
        <v>3025001</v>
      </c>
      <c r="M458" s="6">
        <v>23.36275754</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AB458" s="8" t="s">
        <v>1412</v>
      </c>
      <c r="AG458">
        <v>1.7780000000000001E-3</v>
      </c>
    </row>
    <row r="459" spans="1:33" x14ac:dyDescent="0.35">
      <c r="A459" t="s">
        <v>1287</v>
      </c>
      <c r="B459" t="s">
        <v>701</v>
      </c>
      <c r="C459" t="s">
        <v>702</v>
      </c>
      <c r="D459" t="s">
        <v>703</v>
      </c>
      <c r="E459" t="s">
        <v>704</v>
      </c>
      <c r="F459" t="s">
        <v>705</v>
      </c>
      <c r="G459" s="1">
        <v>-3486.453008170392</v>
      </c>
      <c r="H459" s="1">
        <v>6.75</v>
      </c>
      <c r="I459" s="2">
        <v>-23533.55780515014</v>
      </c>
      <c r="J459" s="3">
        <v>-3.3299519312520001E-4</v>
      </c>
      <c r="K459" s="4">
        <v>70672364.920000002</v>
      </c>
      <c r="L459" s="5">
        <v>3025001</v>
      </c>
      <c r="M459" s="6">
        <v>23.36275754</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AB459" s="8" t="s">
        <v>1412</v>
      </c>
      <c r="AG459">
        <v>1.7780000000000001E-3</v>
      </c>
    </row>
    <row r="460" spans="1:33" x14ac:dyDescent="0.35">
      <c r="A460" t="s">
        <v>1287</v>
      </c>
      <c r="B460" t="s">
        <v>706</v>
      </c>
      <c r="C460" t="s">
        <v>707</v>
      </c>
      <c r="D460" t="s">
        <v>708</v>
      </c>
      <c r="E460" t="s">
        <v>709</v>
      </c>
      <c r="F460" t="s">
        <v>710</v>
      </c>
      <c r="G460" s="1">
        <v>-233.09314922680929</v>
      </c>
      <c r="H460" s="1">
        <v>192.4</v>
      </c>
      <c r="I460" s="2">
        <v>-44847.1219112381</v>
      </c>
      <c r="J460" s="3">
        <v>-6.345779140404E-4</v>
      </c>
      <c r="K460" s="4">
        <v>70672364.920000002</v>
      </c>
      <c r="L460" s="5">
        <v>3025001</v>
      </c>
      <c r="M460" s="6">
        <v>23.36275754</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AB460" s="8" t="s">
        <v>1412</v>
      </c>
      <c r="AG460">
        <v>1.7780000000000001E-3</v>
      </c>
    </row>
    <row r="461" spans="1:33" x14ac:dyDescent="0.35">
      <c r="A461" t="s">
        <v>1287</v>
      </c>
      <c r="B461" t="s">
        <v>711</v>
      </c>
      <c r="C461" t="s">
        <v>712</v>
      </c>
      <c r="D461" t="s">
        <v>713</v>
      </c>
      <c r="E461" t="s">
        <v>714</v>
      </c>
      <c r="G461" s="1">
        <v>-913.53925743619936</v>
      </c>
      <c r="H461" s="1">
        <v>53.53</v>
      </c>
      <c r="I461" s="2">
        <v>-48901.756450559762</v>
      </c>
      <c r="J461" s="3">
        <v>-6.9195019164720005E-4</v>
      </c>
      <c r="K461" s="4">
        <v>70672364.920000002</v>
      </c>
      <c r="L461" s="5">
        <v>3025001</v>
      </c>
      <c r="M461" s="6">
        <v>23.36275754</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AB461" s="8" t="s">
        <v>1412</v>
      </c>
      <c r="AG461">
        <v>1.7780000000000001E-3</v>
      </c>
    </row>
    <row r="462" spans="1:33" x14ac:dyDescent="0.35">
      <c r="A462" t="s">
        <v>1287</v>
      </c>
      <c r="B462" t="s">
        <v>715</v>
      </c>
      <c r="C462" t="s">
        <v>716</v>
      </c>
      <c r="D462" t="s">
        <v>717</v>
      </c>
      <c r="E462" t="s">
        <v>718</v>
      </c>
      <c r="F462" t="s">
        <v>719</v>
      </c>
      <c r="G462" s="1">
        <v>-2145.9044829123309</v>
      </c>
      <c r="H462" s="1">
        <v>14.38</v>
      </c>
      <c r="I462" s="2">
        <v>-30858.106464279321</v>
      </c>
      <c r="J462" s="3">
        <v>-4.3663610944970002E-4</v>
      </c>
      <c r="K462" s="4">
        <v>70672364.920000002</v>
      </c>
      <c r="L462" s="5">
        <v>3025001</v>
      </c>
      <c r="M462" s="6">
        <v>23.36275754</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AB462" s="8" t="s">
        <v>1412</v>
      </c>
      <c r="AG462">
        <v>1.7780000000000001E-3</v>
      </c>
    </row>
    <row r="463" spans="1:33" x14ac:dyDescent="0.35">
      <c r="A463" t="s">
        <v>1287</v>
      </c>
      <c r="B463" t="s">
        <v>720</v>
      </c>
      <c r="C463" t="s">
        <v>721</v>
      </c>
      <c r="D463" t="s">
        <v>722</v>
      </c>
      <c r="E463" t="s">
        <v>723</v>
      </c>
      <c r="F463" t="s">
        <v>724</v>
      </c>
      <c r="G463" s="1">
        <v>-442.9809254573612</v>
      </c>
      <c r="H463" s="1">
        <v>89.95</v>
      </c>
      <c r="I463" s="2">
        <v>-39846.134244889639</v>
      </c>
      <c r="J463" s="3">
        <v>-5.6381492666889997E-4</v>
      </c>
      <c r="K463" s="4">
        <v>70672364.920000002</v>
      </c>
      <c r="L463" s="5">
        <v>3025001</v>
      </c>
      <c r="M463" s="6">
        <v>23.36275754</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AB463" s="8" t="s">
        <v>1412</v>
      </c>
      <c r="AG463">
        <v>1.7780000000000001E-3</v>
      </c>
    </row>
    <row r="464" spans="1:33" x14ac:dyDescent="0.35">
      <c r="A464" t="s">
        <v>1287</v>
      </c>
      <c r="B464" t="s">
        <v>725</v>
      </c>
      <c r="C464" t="s">
        <v>726</v>
      </c>
      <c r="D464" t="s">
        <v>727</v>
      </c>
      <c r="E464" t="s">
        <v>728</v>
      </c>
      <c r="F464" t="s">
        <v>729</v>
      </c>
      <c r="G464" s="1">
        <v>-501.07470139977232</v>
      </c>
      <c r="H464" s="1">
        <v>46.3</v>
      </c>
      <c r="I464" s="2">
        <v>-23199.758674809451</v>
      </c>
      <c r="J464" s="3">
        <v>-3.2827200138370002E-4</v>
      </c>
      <c r="K464" s="4">
        <v>70672364.920000002</v>
      </c>
      <c r="L464" s="5">
        <v>3025001</v>
      </c>
      <c r="M464" s="6">
        <v>23.36275754</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AB464" s="8" t="s">
        <v>1412</v>
      </c>
      <c r="AG464">
        <v>1.7780000000000001E-3</v>
      </c>
    </row>
    <row r="465" spans="1:33" x14ac:dyDescent="0.35">
      <c r="A465" t="s">
        <v>1287</v>
      </c>
      <c r="B465" t="s">
        <v>730</v>
      </c>
      <c r="C465" t="s">
        <v>731</v>
      </c>
      <c r="D465" t="s">
        <v>732</v>
      </c>
      <c r="E465" t="s">
        <v>733</v>
      </c>
      <c r="F465" t="s">
        <v>734</v>
      </c>
      <c r="G465" s="1">
        <v>-2281.502400313103</v>
      </c>
      <c r="H465" s="1">
        <v>14.25</v>
      </c>
      <c r="I465" s="2">
        <v>-32511.409204461721</v>
      </c>
      <c r="J465" s="3">
        <v>-4.6003001655970001E-4</v>
      </c>
      <c r="K465" s="4">
        <v>70672364.920000002</v>
      </c>
      <c r="L465" s="5">
        <v>3025001</v>
      </c>
      <c r="M465" s="6">
        <v>23.36275754</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AB465" s="8" t="s">
        <v>1412</v>
      </c>
      <c r="AG465">
        <v>1.7780000000000001E-3</v>
      </c>
    </row>
    <row r="466" spans="1:33" x14ac:dyDescent="0.35">
      <c r="A466" t="s">
        <v>1287</v>
      </c>
      <c r="B466" t="s">
        <v>735</v>
      </c>
      <c r="C466" t="s">
        <v>736</v>
      </c>
      <c r="D466" t="s">
        <v>737</v>
      </c>
      <c r="E466" t="s">
        <v>738</v>
      </c>
      <c r="F466" t="s">
        <v>739</v>
      </c>
      <c r="G466" s="1">
        <v>-1075.3474221327031</v>
      </c>
      <c r="H466" s="1">
        <v>35.090000000000003</v>
      </c>
      <c r="I466" s="2">
        <v>-37733.941042636558</v>
      </c>
      <c r="J466" s="3">
        <v>-5.3392781018929999E-4</v>
      </c>
      <c r="K466" s="4">
        <v>70672364.920000002</v>
      </c>
      <c r="L466" s="5">
        <v>3025001</v>
      </c>
      <c r="M466" s="6">
        <v>23.36275754</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AB466" s="8" t="s">
        <v>1412</v>
      </c>
      <c r="AG466">
        <v>1.7780000000000001E-3</v>
      </c>
    </row>
    <row r="467" spans="1:33" x14ac:dyDescent="0.35">
      <c r="A467" t="s">
        <v>1287</v>
      </c>
      <c r="B467" t="s">
        <v>740</v>
      </c>
      <c r="C467" t="s">
        <v>741</v>
      </c>
      <c r="D467" t="s">
        <v>742</v>
      </c>
      <c r="E467" t="s">
        <v>743</v>
      </c>
      <c r="F467" t="s">
        <v>744</v>
      </c>
      <c r="G467" s="1">
        <v>-6774.4217441894407</v>
      </c>
      <c r="H467" s="1">
        <v>5.18</v>
      </c>
      <c r="I467" s="2">
        <v>-35091.504634901299</v>
      </c>
      <c r="J467" s="3">
        <v>-4.965378571188E-4</v>
      </c>
      <c r="K467" s="4">
        <v>70672364.920000002</v>
      </c>
      <c r="L467" s="5">
        <v>3025001</v>
      </c>
      <c r="M467" s="6">
        <v>23.36275754</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AB467" s="8" t="s">
        <v>1412</v>
      </c>
      <c r="AG467">
        <v>1.7780000000000001E-3</v>
      </c>
    </row>
    <row r="468" spans="1:33" x14ac:dyDescent="0.35">
      <c r="A468" t="s">
        <v>1287</v>
      </c>
      <c r="B468" t="s">
        <v>745</v>
      </c>
      <c r="C468" t="s">
        <v>746</v>
      </c>
      <c r="D468" t="s">
        <v>747</v>
      </c>
      <c r="E468" t="s">
        <v>748</v>
      </c>
      <c r="F468" t="s">
        <v>749</v>
      </c>
      <c r="G468" s="1">
        <v>-4631.2886260248788</v>
      </c>
      <c r="H468" s="1">
        <v>10.66</v>
      </c>
      <c r="I468" s="2">
        <v>-49369.536753425207</v>
      </c>
      <c r="J468" s="3">
        <v>-6.9856919050760005E-4</v>
      </c>
      <c r="K468" s="4">
        <v>70672364.920000002</v>
      </c>
      <c r="L468" s="5">
        <v>3025001</v>
      </c>
      <c r="M468" s="6">
        <v>23.36275754</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AB468" s="8" t="s">
        <v>1412</v>
      </c>
      <c r="AG468">
        <v>1.7780000000000001E-3</v>
      </c>
    </row>
    <row r="469" spans="1:33" x14ac:dyDescent="0.35">
      <c r="A469" t="s">
        <v>1287</v>
      </c>
      <c r="B469" t="s">
        <v>750</v>
      </c>
      <c r="C469" t="s">
        <v>751</v>
      </c>
      <c r="D469" t="s">
        <v>752</v>
      </c>
      <c r="E469" t="s">
        <v>753</v>
      </c>
      <c r="F469" t="s">
        <v>754</v>
      </c>
      <c r="G469" s="1">
        <v>-2947.5933349196198</v>
      </c>
      <c r="H469" s="1">
        <v>10.32</v>
      </c>
      <c r="I469" s="2">
        <v>-30419.163216370471</v>
      </c>
      <c r="J469" s="3">
        <v>-4.304251492192E-4</v>
      </c>
      <c r="K469" s="4">
        <v>70672364.920000002</v>
      </c>
      <c r="L469" s="5">
        <v>3025001</v>
      </c>
      <c r="M469" s="6">
        <v>23.36275754</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AB469" s="8" t="s">
        <v>1412</v>
      </c>
      <c r="AG469">
        <v>1.7780000000000001E-3</v>
      </c>
    </row>
    <row r="470" spans="1:33" x14ac:dyDescent="0.35">
      <c r="A470" t="s">
        <v>1287</v>
      </c>
      <c r="B470" t="s">
        <v>755</v>
      </c>
      <c r="C470" t="s">
        <v>756</v>
      </c>
      <c r="D470" t="s">
        <v>757</v>
      </c>
      <c r="E470" t="s">
        <v>758</v>
      </c>
      <c r="F470" t="s">
        <v>759</v>
      </c>
      <c r="G470" s="1">
        <v>-2380.1287361015829</v>
      </c>
      <c r="H470" s="1">
        <v>22.74</v>
      </c>
      <c r="I470" s="2">
        <v>-54124.127458950003</v>
      </c>
      <c r="J470" s="3">
        <v>-7.6584570956720005E-4</v>
      </c>
      <c r="K470" s="4">
        <v>70672364.920000002</v>
      </c>
      <c r="L470" s="5">
        <v>3025001</v>
      </c>
      <c r="M470" s="6">
        <v>23.36275754</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AB470" s="8" t="s">
        <v>1412</v>
      </c>
      <c r="AG470">
        <v>1.7780000000000001E-3</v>
      </c>
    </row>
    <row r="471" spans="1:33" x14ac:dyDescent="0.35">
      <c r="A471" t="s">
        <v>1287</v>
      </c>
      <c r="B471" t="s">
        <v>760</v>
      </c>
      <c r="C471" t="s">
        <v>761</v>
      </c>
      <c r="D471" t="s">
        <v>762</v>
      </c>
      <c r="E471" t="s">
        <v>763</v>
      </c>
      <c r="F471" t="s">
        <v>764</v>
      </c>
      <c r="G471" s="1">
        <v>-192.9652067031702</v>
      </c>
      <c r="H471" s="1">
        <v>247.84</v>
      </c>
      <c r="I471" s="2">
        <v>-47824.496829313692</v>
      </c>
      <c r="J471" s="3">
        <v>-6.7670718085420002E-4</v>
      </c>
      <c r="K471" s="4">
        <v>70672364.920000002</v>
      </c>
      <c r="L471" s="5">
        <v>3025001</v>
      </c>
      <c r="M471" s="6">
        <v>23.36275754</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AB471" s="8" t="s">
        <v>1412</v>
      </c>
      <c r="AG471">
        <v>1.7780000000000001E-3</v>
      </c>
    </row>
    <row r="472" spans="1:33" x14ac:dyDescent="0.35">
      <c r="A472" t="s">
        <v>1287</v>
      </c>
      <c r="B472" t="s">
        <v>765</v>
      </c>
      <c r="C472" t="s">
        <v>766</v>
      </c>
      <c r="D472" t="s">
        <v>767</v>
      </c>
      <c r="E472" t="s">
        <v>768</v>
      </c>
      <c r="F472" t="s">
        <v>769</v>
      </c>
      <c r="G472" s="1">
        <v>-4501.5662479278017</v>
      </c>
      <c r="H472" s="1">
        <v>8.4</v>
      </c>
      <c r="I472" s="2">
        <v>-37813.156482593527</v>
      </c>
      <c r="J472" s="3">
        <v>-5.3504869301310002E-4</v>
      </c>
      <c r="K472" s="4">
        <v>70672364.920000002</v>
      </c>
      <c r="L472" s="5">
        <v>3025001</v>
      </c>
      <c r="M472" s="6">
        <v>23.36275754</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AB472" s="8" t="s">
        <v>1412</v>
      </c>
      <c r="AG472">
        <v>1.7780000000000001E-3</v>
      </c>
    </row>
    <row r="473" spans="1:33" x14ac:dyDescent="0.35">
      <c r="A473" t="s">
        <v>1287</v>
      </c>
      <c r="B473" t="s">
        <v>770</v>
      </c>
      <c r="C473" t="s">
        <v>771</v>
      </c>
      <c r="D473" t="s">
        <v>772</v>
      </c>
      <c r="E473" t="s">
        <v>773</v>
      </c>
      <c r="G473" s="1">
        <v>-708.96002634640104</v>
      </c>
      <c r="H473" s="1">
        <v>70.97</v>
      </c>
      <c r="I473" s="2">
        <v>-50314.893069804079</v>
      </c>
      <c r="J473" s="3">
        <v>-7.1194579559859998E-4</v>
      </c>
      <c r="K473" s="4">
        <v>70672364.920000002</v>
      </c>
      <c r="L473" s="5">
        <v>3025001</v>
      </c>
      <c r="M473" s="6">
        <v>23.36275754</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AB473" s="8" t="s">
        <v>1412</v>
      </c>
      <c r="AG473">
        <v>1.7780000000000001E-3</v>
      </c>
    </row>
    <row r="474" spans="1:33" x14ac:dyDescent="0.35">
      <c r="A474" t="s">
        <v>1287</v>
      </c>
      <c r="B474" t="s">
        <v>774</v>
      </c>
      <c r="C474" t="s">
        <v>775</v>
      </c>
      <c r="D474" t="s">
        <v>776</v>
      </c>
      <c r="E474" t="s">
        <v>777</v>
      </c>
      <c r="F474" t="s">
        <v>778</v>
      </c>
      <c r="G474" s="1">
        <v>-12077.252691735121</v>
      </c>
      <c r="H474" s="1">
        <v>2.81</v>
      </c>
      <c r="I474" s="2">
        <v>-33937.080063775677</v>
      </c>
      <c r="J474" s="3">
        <v>-4.802029775314E-4</v>
      </c>
      <c r="K474" s="4">
        <v>70672364.920000002</v>
      </c>
      <c r="L474" s="5">
        <v>3025001</v>
      </c>
      <c r="M474" s="6">
        <v>23.36275754</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AB474" s="8" t="s">
        <v>1412</v>
      </c>
      <c r="AG474">
        <v>1.7780000000000001E-3</v>
      </c>
    </row>
    <row r="475" spans="1:33" x14ac:dyDescent="0.35">
      <c r="A475" t="s">
        <v>1287</v>
      </c>
      <c r="B475" t="s">
        <v>779</v>
      </c>
      <c r="C475" t="s">
        <v>780</v>
      </c>
      <c r="D475" t="s">
        <v>781</v>
      </c>
      <c r="E475" t="s">
        <v>782</v>
      </c>
      <c r="F475" t="s">
        <v>783</v>
      </c>
      <c r="G475" s="1">
        <v>-1810.8529883510689</v>
      </c>
      <c r="H475" s="1">
        <v>16.260000000000002</v>
      </c>
      <c r="I475" s="2">
        <v>-29444.469590588389</v>
      </c>
      <c r="J475" s="3">
        <v>-4.1663342699680003E-4</v>
      </c>
      <c r="K475" s="4">
        <v>70672364.920000002</v>
      </c>
      <c r="L475" s="5">
        <v>3025001</v>
      </c>
      <c r="M475" s="6">
        <v>23.36275754</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AB475" s="8" t="s">
        <v>1412</v>
      </c>
      <c r="AG475">
        <v>1.7780000000000001E-3</v>
      </c>
    </row>
    <row r="476" spans="1:33" x14ac:dyDescent="0.35">
      <c r="A476" t="s">
        <v>1287</v>
      </c>
      <c r="B476" t="s">
        <v>784</v>
      </c>
      <c r="C476" t="s">
        <v>785</v>
      </c>
      <c r="D476" t="s">
        <v>786</v>
      </c>
      <c r="E476" t="s">
        <v>787</v>
      </c>
      <c r="F476" t="s">
        <v>788</v>
      </c>
      <c r="G476" s="1">
        <v>-3214.9295138192902</v>
      </c>
      <c r="H476" s="1">
        <v>10.39</v>
      </c>
      <c r="I476" s="2">
        <v>-33403.117648582433</v>
      </c>
      <c r="J476" s="3">
        <v>-4.7264751485800001E-4</v>
      </c>
      <c r="K476" s="4">
        <v>70672364.920000002</v>
      </c>
      <c r="L476" s="5">
        <v>3025001</v>
      </c>
      <c r="M476" s="6">
        <v>23.36275754</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AB476" s="8" t="s">
        <v>1412</v>
      </c>
      <c r="AG476">
        <v>1.7780000000000001E-3</v>
      </c>
    </row>
    <row r="477" spans="1:33" x14ac:dyDescent="0.35">
      <c r="A477" t="s">
        <v>1287</v>
      </c>
      <c r="B477" t="s">
        <v>1413</v>
      </c>
      <c r="C477" t="s">
        <v>1413</v>
      </c>
      <c r="F477" t="s">
        <v>1413</v>
      </c>
      <c r="G477" s="1">
        <v>4500</v>
      </c>
      <c r="H477" s="1">
        <v>1172.8699999999999</v>
      </c>
      <c r="I477" s="2">
        <v>5277915</v>
      </c>
      <c r="J477" s="3">
        <v>7.4681449999999996E-2</v>
      </c>
      <c r="K477" s="4">
        <v>70672364.920000002</v>
      </c>
      <c r="L477" s="5">
        <v>3025001</v>
      </c>
      <c r="M477" s="6">
        <v>23.36275754</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1413</v>
      </c>
      <c r="U477" t="s">
        <v>86</v>
      </c>
      <c r="AG477">
        <v>1.7780000000000001E-3</v>
      </c>
    </row>
    <row r="478" spans="1:33" x14ac:dyDescent="0.35">
      <c r="A478" t="s">
        <v>1287</v>
      </c>
      <c r="B478" t="s">
        <v>790</v>
      </c>
      <c r="C478" t="s">
        <v>791</v>
      </c>
      <c r="D478" t="s">
        <v>792</v>
      </c>
      <c r="E478" t="s">
        <v>793</v>
      </c>
      <c r="F478" t="s">
        <v>794</v>
      </c>
      <c r="G478" s="1">
        <v>253.55299004333219</v>
      </c>
      <c r="H478" s="1">
        <v>234</v>
      </c>
      <c r="I478" s="2">
        <v>59331.399670139726</v>
      </c>
      <c r="J478" s="3">
        <v>8.3952758248999999E-4</v>
      </c>
      <c r="K478" s="4">
        <v>70672364.920000002</v>
      </c>
      <c r="L478" s="5">
        <v>3025001</v>
      </c>
      <c r="M478" s="6">
        <v>23.36275754</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AB478" s="8" t="s">
        <v>1413</v>
      </c>
      <c r="AG478">
        <v>1.7780000000000001E-3</v>
      </c>
    </row>
    <row r="479" spans="1:33" x14ac:dyDescent="0.35">
      <c r="A479" t="s">
        <v>1287</v>
      </c>
      <c r="B479" t="s">
        <v>795</v>
      </c>
      <c r="C479" t="s">
        <v>796</v>
      </c>
      <c r="D479" t="s">
        <v>797</v>
      </c>
      <c r="E479" t="s">
        <v>798</v>
      </c>
      <c r="G479" s="1">
        <v>231.9572294293782</v>
      </c>
      <c r="H479" s="1">
        <v>241.33</v>
      </c>
      <c r="I479" s="2">
        <v>55978.238178191859</v>
      </c>
      <c r="J479" s="3">
        <v>7.9208100990470003E-4</v>
      </c>
      <c r="K479" s="4">
        <v>70672364.920000002</v>
      </c>
      <c r="L479" s="5">
        <v>3025001</v>
      </c>
      <c r="M479" s="6">
        <v>23.36275754</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AB479" s="8" t="s">
        <v>1413</v>
      </c>
      <c r="AG479">
        <v>1.7780000000000001E-3</v>
      </c>
    </row>
    <row r="480" spans="1:33" x14ac:dyDescent="0.35">
      <c r="A480" t="s">
        <v>1287</v>
      </c>
      <c r="B480" t="s">
        <v>799</v>
      </c>
      <c r="C480" t="s">
        <v>800</v>
      </c>
      <c r="D480" t="s">
        <v>801</v>
      </c>
      <c r="E480" t="s">
        <v>802</v>
      </c>
      <c r="F480" t="s">
        <v>803</v>
      </c>
      <c r="G480" s="1">
        <v>158.96187313160331</v>
      </c>
      <c r="H480" s="1">
        <v>325.07</v>
      </c>
      <c r="I480" s="2">
        <v>51673.73609889028</v>
      </c>
      <c r="J480" s="3">
        <v>7.3117315597660002E-4</v>
      </c>
      <c r="K480" s="4">
        <v>70672364.920000002</v>
      </c>
      <c r="L480" s="5">
        <v>3025001</v>
      </c>
      <c r="M480" s="6">
        <v>23.36275754</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AB480" s="8" t="s">
        <v>1413</v>
      </c>
      <c r="AG480">
        <v>1.7780000000000001E-3</v>
      </c>
    </row>
    <row r="481" spans="1:33" x14ac:dyDescent="0.35">
      <c r="A481" t="s">
        <v>1287</v>
      </c>
      <c r="B481" t="s">
        <v>804</v>
      </c>
      <c r="C481" t="s">
        <v>805</v>
      </c>
      <c r="D481" t="s">
        <v>806</v>
      </c>
      <c r="E481" t="s">
        <v>807</v>
      </c>
      <c r="F481" t="s">
        <v>808</v>
      </c>
      <c r="G481" s="1">
        <v>756.24542436340619</v>
      </c>
      <c r="H481" s="1">
        <v>73.819999999999993</v>
      </c>
      <c r="I481" s="2">
        <v>55826.03722650664</v>
      </c>
      <c r="J481" s="3">
        <v>7.8992739651060002E-4</v>
      </c>
      <c r="K481" s="4">
        <v>70672364.920000002</v>
      </c>
      <c r="L481" s="5">
        <v>3025001</v>
      </c>
      <c r="M481" s="6">
        <v>23.36275754</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AB481" s="8" t="s">
        <v>1413</v>
      </c>
      <c r="AG481">
        <v>1.7780000000000001E-3</v>
      </c>
    </row>
    <row r="482" spans="1:33" x14ac:dyDescent="0.35">
      <c r="A482" t="s">
        <v>1287</v>
      </c>
      <c r="B482" t="s">
        <v>809</v>
      </c>
      <c r="C482" t="s">
        <v>810</v>
      </c>
      <c r="D482" t="s">
        <v>811</v>
      </c>
      <c r="E482" t="s">
        <v>812</v>
      </c>
      <c r="F482" t="s">
        <v>813</v>
      </c>
      <c r="G482" s="1">
        <v>171.84933554457371</v>
      </c>
      <c r="H482" s="1">
        <v>291.95999999999998</v>
      </c>
      <c r="I482" s="2">
        <v>50173.132005593747</v>
      </c>
      <c r="J482" s="3">
        <v>7.0993990454950001E-4</v>
      </c>
      <c r="K482" s="4">
        <v>70672364.920000002</v>
      </c>
      <c r="L482" s="5">
        <v>3025001</v>
      </c>
      <c r="M482" s="6">
        <v>23.36275754</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AB482" s="8" t="s">
        <v>1413</v>
      </c>
      <c r="AG482">
        <v>1.7780000000000001E-3</v>
      </c>
    </row>
    <row r="483" spans="1:33" x14ac:dyDescent="0.35">
      <c r="A483" t="s">
        <v>1287</v>
      </c>
      <c r="B483" t="s">
        <v>814</v>
      </c>
      <c r="C483" t="s">
        <v>815</v>
      </c>
      <c r="D483" t="s">
        <v>816</v>
      </c>
      <c r="E483" t="s">
        <v>817</v>
      </c>
      <c r="F483" t="s">
        <v>818</v>
      </c>
      <c r="G483" s="1">
        <v>190.6553771848678</v>
      </c>
      <c r="H483" s="1">
        <v>259.31</v>
      </c>
      <c r="I483" s="2">
        <v>49438.845857808068</v>
      </c>
      <c r="J483" s="3">
        <v>6.9954990064030002E-4</v>
      </c>
      <c r="K483" s="4">
        <v>70672364.920000002</v>
      </c>
      <c r="L483" s="5">
        <v>3025001</v>
      </c>
      <c r="M483" s="6">
        <v>23.36275754</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AB483" s="8" t="s">
        <v>1413</v>
      </c>
      <c r="AG483">
        <v>1.7780000000000001E-3</v>
      </c>
    </row>
    <row r="484" spans="1:33" x14ac:dyDescent="0.35">
      <c r="A484" t="s">
        <v>1287</v>
      </c>
      <c r="B484" t="s">
        <v>819</v>
      </c>
      <c r="C484" t="s">
        <v>820</v>
      </c>
      <c r="D484" t="s">
        <v>821</v>
      </c>
      <c r="E484" t="s">
        <v>822</v>
      </c>
      <c r="G484" s="1">
        <v>313.14225971322838</v>
      </c>
      <c r="H484" s="1">
        <v>159.97</v>
      </c>
      <c r="I484" s="2">
        <v>50093.367286325163</v>
      </c>
      <c r="J484" s="3">
        <v>7.0881124953189997E-4</v>
      </c>
      <c r="K484" s="4">
        <v>70672364.920000002</v>
      </c>
      <c r="L484" s="5">
        <v>3025001</v>
      </c>
      <c r="M484" s="6">
        <v>23.36275754</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AB484" s="8" t="s">
        <v>1413</v>
      </c>
      <c r="AG484">
        <v>1.7780000000000001E-3</v>
      </c>
    </row>
    <row r="485" spans="1:33" x14ac:dyDescent="0.35">
      <c r="A485" t="s">
        <v>1287</v>
      </c>
      <c r="B485" t="s">
        <v>823</v>
      </c>
      <c r="C485" t="s">
        <v>824</v>
      </c>
      <c r="D485" t="s">
        <v>825</v>
      </c>
      <c r="E485" t="s">
        <v>826</v>
      </c>
      <c r="F485" t="s">
        <v>827</v>
      </c>
      <c r="G485" s="1">
        <v>628.92586529285757</v>
      </c>
      <c r="H485" s="1">
        <v>79.27</v>
      </c>
      <c r="I485" s="2">
        <v>49854.95334176482</v>
      </c>
      <c r="J485" s="3">
        <v>7.0543773932279998E-4</v>
      </c>
      <c r="K485" s="4">
        <v>70672364.920000002</v>
      </c>
      <c r="L485" s="5">
        <v>3025001</v>
      </c>
      <c r="M485" s="6">
        <v>23.36275754</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AB485" s="8" t="s">
        <v>1413</v>
      </c>
      <c r="AG485">
        <v>1.7780000000000001E-3</v>
      </c>
    </row>
    <row r="486" spans="1:33" x14ac:dyDescent="0.35">
      <c r="A486" t="s">
        <v>1287</v>
      </c>
      <c r="B486" t="s">
        <v>828</v>
      </c>
      <c r="C486" t="s">
        <v>829</v>
      </c>
      <c r="D486" t="s">
        <v>830</v>
      </c>
      <c r="E486" t="s">
        <v>831</v>
      </c>
      <c r="F486" t="s">
        <v>832</v>
      </c>
      <c r="G486" s="1">
        <v>3001.940487572424</v>
      </c>
      <c r="H486" s="1">
        <v>17.82</v>
      </c>
      <c r="I486" s="2">
        <v>53494.579488540578</v>
      </c>
      <c r="J486" s="3">
        <v>7.5693773017349996E-4</v>
      </c>
      <c r="K486" s="4">
        <v>70672364.920000002</v>
      </c>
      <c r="L486" s="5">
        <v>3025001</v>
      </c>
      <c r="M486" s="6">
        <v>23.36275754</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AB486" s="8" t="s">
        <v>1413</v>
      </c>
      <c r="AG486">
        <v>1.7780000000000001E-3</v>
      </c>
    </row>
    <row r="487" spans="1:33" x14ac:dyDescent="0.35">
      <c r="A487" t="s">
        <v>1287</v>
      </c>
      <c r="B487" t="s">
        <v>833</v>
      </c>
      <c r="C487" t="s">
        <v>834</v>
      </c>
      <c r="D487" t="s">
        <v>835</v>
      </c>
      <c r="E487" t="s">
        <v>836</v>
      </c>
      <c r="F487" t="s">
        <v>837</v>
      </c>
      <c r="G487" s="1">
        <v>322.79685346170697</v>
      </c>
      <c r="H487" s="1">
        <v>228.71</v>
      </c>
      <c r="I487" s="2">
        <v>73826.868355227009</v>
      </c>
      <c r="J487" s="3">
        <v>1.0446356003338999E-3</v>
      </c>
      <c r="K487" s="4">
        <v>70672364.920000002</v>
      </c>
      <c r="L487" s="5">
        <v>3025001</v>
      </c>
      <c r="M487" s="6">
        <v>23.36275754</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AB487" s="8" t="s">
        <v>1413</v>
      </c>
      <c r="AG487">
        <v>1.7780000000000001E-3</v>
      </c>
    </row>
    <row r="488" spans="1:33" x14ac:dyDescent="0.35">
      <c r="A488" t="s">
        <v>1287</v>
      </c>
      <c r="B488" t="s">
        <v>838</v>
      </c>
      <c r="C488" t="s">
        <v>839</v>
      </c>
      <c r="D488" t="s">
        <v>840</v>
      </c>
      <c r="E488" t="s">
        <v>841</v>
      </c>
      <c r="F488" t="s">
        <v>842</v>
      </c>
      <c r="G488" s="1">
        <v>291.07230512683191</v>
      </c>
      <c r="H488" s="1">
        <v>191.19</v>
      </c>
      <c r="I488" s="2">
        <v>55650.11401719899</v>
      </c>
      <c r="J488" s="3">
        <v>7.8743811785819998E-4</v>
      </c>
      <c r="K488" s="4">
        <v>70672364.920000002</v>
      </c>
      <c r="L488" s="5">
        <v>3025001</v>
      </c>
      <c r="M488" s="6">
        <v>23.36275754</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AB488" s="8" t="s">
        <v>1413</v>
      </c>
      <c r="AG488">
        <v>1.7780000000000001E-3</v>
      </c>
    </row>
    <row r="489" spans="1:33" x14ac:dyDescent="0.35">
      <c r="A489" t="s">
        <v>1287</v>
      </c>
      <c r="B489" t="s">
        <v>843</v>
      </c>
      <c r="C489" t="s">
        <v>844</v>
      </c>
      <c r="D489" t="s">
        <v>845</v>
      </c>
      <c r="E489" t="s">
        <v>846</v>
      </c>
      <c r="G489" s="1">
        <v>151.66483275719361</v>
      </c>
      <c r="H489" s="1">
        <v>350.02</v>
      </c>
      <c r="I489" s="2">
        <v>53085.724761672922</v>
      </c>
      <c r="J489" s="3">
        <v>7.5115251657079996E-4</v>
      </c>
      <c r="K489" s="4">
        <v>70672364.920000002</v>
      </c>
      <c r="L489" s="5">
        <v>3025001</v>
      </c>
      <c r="M489" s="6">
        <v>23.36275754</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AB489" s="8" t="s">
        <v>1413</v>
      </c>
      <c r="AG489">
        <v>1.7780000000000001E-3</v>
      </c>
    </row>
    <row r="490" spans="1:33" x14ac:dyDescent="0.35">
      <c r="A490" t="s">
        <v>1287</v>
      </c>
      <c r="B490" t="s">
        <v>847</v>
      </c>
      <c r="C490" t="s">
        <v>848</v>
      </c>
      <c r="D490" t="s">
        <v>849</v>
      </c>
      <c r="E490" t="s">
        <v>850</v>
      </c>
      <c r="F490" t="s">
        <v>851</v>
      </c>
      <c r="G490" s="1">
        <v>462.7278275841083</v>
      </c>
      <c r="H490" s="1">
        <v>132.33000000000001</v>
      </c>
      <c r="I490" s="2">
        <v>61232.773424205057</v>
      </c>
      <c r="J490" s="3">
        <v>8.6643164543189996E-4</v>
      </c>
      <c r="K490" s="4">
        <v>70672364.920000002</v>
      </c>
      <c r="L490" s="5">
        <v>3025001</v>
      </c>
      <c r="M490" s="6">
        <v>23.36275754</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AB490" s="8" t="s">
        <v>1413</v>
      </c>
      <c r="AG490">
        <v>1.7780000000000001E-3</v>
      </c>
    </row>
    <row r="491" spans="1:33" x14ac:dyDescent="0.35">
      <c r="A491" t="s">
        <v>1287</v>
      </c>
      <c r="B491" t="s">
        <v>852</v>
      </c>
      <c r="C491" t="s">
        <v>853</v>
      </c>
      <c r="D491" t="s">
        <v>854</v>
      </c>
      <c r="E491" t="s">
        <v>855</v>
      </c>
      <c r="F491" t="s">
        <v>856</v>
      </c>
      <c r="G491" s="1">
        <v>4453.2418209260422</v>
      </c>
      <c r="H491" s="1">
        <v>10.88</v>
      </c>
      <c r="I491" s="2">
        <v>48451.271011675337</v>
      </c>
      <c r="J491" s="3">
        <v>6.8557591169499999E-4</v>
      </c>
      <c r="K491" s="4">
        <v>70672364.920000002</v>
      </c>
      <c r="L491" s="5">
        <v>3025001</v>
      </c>
      <c r="M491" s="6">
        <v>23.36275754</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AB491" s="8" t="s">
        <v>1413</v>
      </c>
      <c r="AG491">
        <v>1.7780000000000001E-3</v>
      </c>
    </row>
    <row r="492" spans="1:33" x14ac:dyDescent="0.35">
      <c r="A492" t="s">
        <v>1287</v>
      </c>
      <c r="B492" t="s">
        <v>857</v>
      </c>
      <c r="C492" t="s">
        <v>858</v>
      </c>
      <c r="D492" t="s">
        <v>859</v>
      </c>
      <c r="E492" t="s">
        <v>860</v>
      </c>
      <c r="F492" t="s">
        <v>861</v>
      </c>
      <c r="G492" s="1">
        <v>334.70225150932367</v>
      </c>
      <c r="H492" s="1">
        <v>170.76</v>
      </c>
      <c r="I492" s="2">
        <v>57153.756467732121</v>
      </c>
      <c r="J492" s="3">
        <v>8.0871436143990002E-4</v>
      </c>
      <c r="K492" s="4">
        <v>70672364.920000002</v>
      </c>
      <c r="L492" s="5">
        <v>3025001</v>
      </c>
      <c r="M492" s="6">
        <v>23.36275754</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AB492" s="8" t="s">
        <v>1413</v>
      </c>
      <c r="AG492">
        <v>1.7780000000000001E-3</v>
      </c>
    </row>
    <row r="493" spans="1:33" x14ac:dyDescent="0.35">
      <c r="A493" t="s">
        <v>1287</v>
      </c>
      <c r="B493" t="s">
        <v>862</v>
      </c>
      <c r="C493" t="s">
        <v>863</v>
      </c>
      <c r="D493" t="s">
        <v>864</v>
      </c>
      <c r="E493" t="s">
        <v>865</v>
      </c>
      <c r="F493" t="s">
        <v>866</v>
      </c>
      <c r="G493" s="1">
        <v>13.03372457276401</v>
      </c>
      <c r="H493" s="1">
        <v>3855.26</v>
      </c>
      <c r="I493" s="2">
        <v>50248.396996394178</v>
      </c>
      <c r="J493" s="3">
        <v>7.1100488929830004E-4</v>
      </c>
      <c r="K493" s="4">
        <v>70672364.920000002</v>
      </c>
      <c r="L493" s="5">
        <v>3025001</v>
      </c>
      <c r="M493" s="6">
        <v>23.36275754</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AB493" s="8" t="s">
        <v>1413</v>
      </c>
      <c r="AG493">
        <v>1.7780000000000001E-3</v>
      </c>
    </row>
    <row r="494" spans="1:33" x14ac:dyDescent="0.35">
      <c r="A494" t="s">
        <v>1287</v>
      </c>
      <c r="B494" t="s">
        <v>867</v>
      </c>
      <c r="C494" t="s">
        <v>868</v>
      </c>
      <c r="D494" t="s">
        <v>869</v>
      </c>
      <c r="E494" t="s">
        <v>870</v>
      </c>
      <c r="F494" t="s">
        <v>871</v>
      </c>
      <c r="G494" s="1">
        <v>132.9373958931788</v>
      </c>
      <c r="H494" s="1">
        <v>403.58</v>
      </c>
      <c r="I494" s="2">
        <v>53650.874234569113</v>
      </c>
      <c r="J494" s="3">
        <v>7.5914926994869998E-4</v>
      </c>
      <c r="K494" s="4">
        <v>70672364.920000002</v>
      </c>
      <c r="L494" s="5">
        <v>3025001</v>
      </c>
      <c r="M494" s="6">
        <v>23.36275754</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AB494" s="8" t="s">
        <v>1413</v>
      </c>
      <c r="AG494">
        <v>1.7780000000000001E-3</v>
      </c>
    </row>
    <row r="495" spans="1:33" x14ac:dyDescent="0.35">
      <c r="A495" t="s">
        <v>1287</v>
      </c>
      <c r="B495" t="s">
        <v>872</v>
      </c>
      <c r="C495" t="s">
        <v>873</v>
      </c>
      <c r="D495" t="s">
        <v>874</v>
      </c>
      <c r="E495" t="s">
        <v>875</v>
      </c>
      <c r="F495" t="s">
        <v>876</v>
      </c>
      <c r="G495" s="1">
        <v>220.8882107575831</v>
      </c>
      <c r="H495" s="1">
        <v>224.77</v>
      </c>
      <c r="I495" s="2">
        <v>49649.043131981962</v>
      </c>
      <c r="J495" s="3">
        <v>7.0252415053859998E-4</v>
      </c>
      <c r="K495" s="4">
        <v>70672364.920000002</v>
      </c>
      <c r="L495" s="5">
        <v>3025001</v>
      </c>
      <c r="M495" s="6">
        <v>23.36275754</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AB495" s="8" t="s">
        <v>1413</v>
      </c>
      <c r="AG495">
        <v>1.7780000000000001E-3</v>
      </c>
    </row>
    <row r="496" spans="1:33" x14ac:dyDescent="0.35">
      <c r="A496" t="s">
        <v>1287</v>
      </c>
      <c r="B496" t="s">
        <v>877</v>
      </c>
      <c r="C496" t="s">
        <v>878</v>
      </c>
      <c r="D496" t="s">
        <v>879</v>
      </c>
      <c r="E496" t="s">
        <v>880</v>
      </c>
      <c r="F496" t="s">
        <v>881</v>
      </c>
      <c r="G496" s="1">
        <v>607.12660830614925</v>
      </c>
      <c r="H496" s="1">
        <v>80.709999999999994</v>
      </c>
      <c r="I496" s="2">
        <v>49001.188556389301</v>
      </c>
      <c r="J496" s="3">
        <v>6.933571362987E-4</v>
      </c>
      <c r="K496" s="4">
        <v>70672364.920000002</v>
      </c>
      <c r="L496" s="5">
        <v>3025001</v>
      </c>
      <c r="M496" s="6">
        <v>23.36275754</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AB496" s="8" t="s">
        <v>1413</v>
      </c>
      <c r="AG496">
        <v>1.7780000000000001E-3</v>
      </c>
    </row>
    <row r="497" spans="1:33" x14ac:dyDescent="0.35">
      <c r="A497" t="s">
        <v>1287</v>
      </c>
      <c r="B497" t="s">
        <v>882</v>
      </c>
      <c r="C497" t="s">
        <v>883</v>
      </c>
      <c r="D497" t="s">
        <v>884</v>
      </c>
      <c r="E497" t="s">
        <v>885</v>
      </c>
      <c r="F497" t="s">
        <v>886</v>
      </c>
      <c r="G497" s="1">
        <v>1047.771860278008</v>
      </c>
      <c r="H497" s="1">
        <v>41.84</v>
      </c>
      <c r="I497" s="2">
        <v>43838.774634031841</v>
      </c>
      <c r="J497" s="3">
        <v>6.2030999929959998E-4</v>
      </c>
      <c r="K497" s="4">
        <v>70672364.920000002</v>
      </c>
      <c r="L497" s="5">
        <v>3025001</v>
      </c>
      <c r="M497" s="6">
        <v>23.36275754</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AB497" s="8" t="s">
        <v>1413</v>
      </c>
      <c r="AG497">
        <v>1.7780000000000001E-3</v>
      </c>
    </row>
    <row r="498" spans="1:33" x14ac:dyDescent="0.35">
      <c r="A498" t="s">
        <v>1287</v>
      </c>
      <c r="B498" t="s">
        <v>887</v>
      </c>
      <c r="C498" t="s">
        <v>888</v>
      </c>
      <c r="D498" t="s">
        <v>889</v>
      </c>
      <c r="E498" t="s">
        <v>890</v>
      </c>
      <c r="F498" t="s">
        <v>891</v>
      </c>
      <c r="G498" s="1">
        <v>111.4524828618725</v>
      </c>
      <c r="H498" s="1">
        <v>586.30999999999995</v>
      </c>
      <c r="I498" s="2">
        <v>65345.705226744481</v>
      </c>
      <c r="J498" s="3">
        <v>9.2462881779480002E-4</v>
      </c>
      <c r="K498" s="4">
        <v>70672364.920000002</v>
      </c>
      <c r="L498" s="5">
        <v>3025001</v>
      </c>
      <c r="M498" s="6">
        <v>23.36275754</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AB498" s="8" t="s">
        <v>1413</v>
      </c>
      <c r="AG498">
        <v>1.7780000000000001E-3</v>
      </c>
    </row>
    <row r="499" spans="1:33" x14ac:dyDescent="0.35">
      <c r="A499" t="s">
        <v>1287</v>
      </c>
      <c r="B499" t="s">
        <v>892</v>
      </c>
      <c r="C499" t="s">
        <v>893</v>
      </c>
      <c r="D499" t="s">
        <v>894</v>
      </c>
      <c r="E499" t="s">
        <v>895</v>
      </c>
      <c r="F499" t="s">
        <v>896</v>
      </c>
      <c r="G499" s="1">
        <v>235.70279022834609</v>
      </c>
      <c r="H499" s="1">
        <v>257.87</v>
      </c>
      <c r="I499" s="2">
        <v>60780.678516183609</v>
      </c>
      <c r="J499" s="3">
        <v>8.6003459180939996E-4</v>
      </c>
      <c r="K499" s="4">
        <v>70672364.920000002</v>
      </c>
      <c r="L499" s="5">
        <v>3025001</v>
      </c>
      <c r="M499" s="6">
        <v>23.36275754</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AB499" s="8" t="s">
        <v>1413</v>
      </c>
      <c r="AG499">
        <v>1.7780000000000001E-3</v>
      </c>
    </row>
    <row r="500" spans="1:33" x14ac:dyDescent="0.35">
      <c r="A500" t="s">
        <v>1287</v>
      </c>
      <c r="B500" t="s">
        <v>897</v>
      </c>
      <c r="C500" t="s">
        <v>898</v>
      </c>
      <c r="D500" t="s">
        <v>899</v>
      </c>
      <c r="E500" t="s">
        <v>900</v>
      </c>
      <c r="F500" t="s">
        <v>901</v>
      </c>
      <c r="G500" s="1">
        <v>577.7556665976922</v>
      </c>
      <c r="H500" s="1">
        <v>95.02</v>
      </c>
      <c r="I500" s="2">
        <v>54898.343440112709</v>
      </c>
      <c r="J500" s="3">
        <v>7.7680071272910004E-4</v>
      </c>
      <c r="K500" s="4">
        <v>70672364.920000002</v>
      </c>
      <c r="L500" s="5">
        <v>3025001</v>
      </c>
      <c r="M500" s="6">
        <v>23.36275754</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AB500" s="8" t="s">
        <v>1413</v>
      </c>
      <c r="AG500">
        <v>1.7780000000000001E-3</v>
      </c>
    </row>
    <row r="501" spans="1:33" x14ac:dyDescent="0.35">
      <c r="A501" t="s">
        <v>1287</v>
      </c>
      <c r="B501" t="s">
        <v>902</v>
      </c>
      <c r="C501" t="s">
        <v>903</v>
      </c>
      <c r="D501" t="s">
        <v>904</v>
      </c>
      <c r="E501" t="s">
        <v>905</v>
      </c>
      <c r="F501" t="s">
        <v>906</v>
      </c>
      <c r="G501" s="1">
        <v>124.76407869175721</v>
      </c>
      <c r="H501" s="1">
        <v>432.38</v>
      </c>
      <c r="I501" s="2">
        <v>53945.492344741957</v>
      </c>
      <c r="J501" s="3">
        <v>7.6331805799629995E-4</v>
      </c>
      <c r="K501" s="4">
        <v>70672364.920000002</v>
      </c>
      <c r="L501" s="5">
        <v>3025001</v>
      </c>
      <c r="M501" s="6">
        <v>23.36275754</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AB501" s="8" t="s">
        <v>1413</v>
      </c>
      <c r="AG501">
        <v>1.7780000000000001E-3</v>
      </c>
    </row>
    <row r="502" spans="1:33" x14ac:dyDescent="0.35">
      <c r="A502" t="s">
        <v>1287</v>
      </c>
      <c r="B502" t="s">
        <v>907</v>
      </c>
      <c r="C502" t="s">
        <v>908</v>
      </c>
      <c r="D502" t="s">
        <v>909</v>
      </c>
      <c r="E502" t="s">
        <v>910</v>
      </c>
      <c r="F502" t="s">
        <v>911</v>
      </c>
      <c r="G502" s="1">
        <v>185.68912352110621</v>
      </c>
      <c r="H502" s="1">
        <v>271.33</v>
      </c>
      <c r="I502" s="2">
        <v>50383.029884981741</v>
      </c>
      <c r="J502" s="3">
        <v>7.1290991807070004E-4</v>
      </c>
      <c r="K502" s="4">
        <v>70672364.920000002</v>
      </c>
      <c r="L502" s="5">
        <v>3025001</v>
      </c>
      <c r="M502" s="6">
        <v>23.36275754</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AB502" s="8" t="s">
        <v>1413</v>
      </c>
      <c r="AG502">
        <v>1.7780000000000001E-3</v>
      </c>
    </row>
    <row r="503" spans="1:33" x14ac:dyDescent="0.35">
      <c r="A503" t="s">
        <v>1287</v>
      </c>
      <c r="B503" t="s">
        <v>912</v>
      </c>
      <c r="C503" t="s">
        <v>913</v>
      </c>
      <c r="D503" t="s">
        <v>914</v>
      </c>
      <c r="E503" t="s">
        <v>915</v>
      </c>
      <c r="F503" t="s">
        <v>916</v>
      </c>
      <c r="G503" s="1">
        <v>671.80891465017771</v>
      </c>
      <c r="H503" s="1">
        <v>78.81</v>
      </c>
      <c r="I503" s="2">
        <v>52945.260563580508</v>
      </c>
      <c r="J503" s="3">
        <v>7.4916497592109998E-4</v>
      </c>
      <c r="K503" s="4">
        <v>70672364.920000002</v>
      </c>
      <c r="L503" s="5">
        <v>3025001</v>
      </c>
      <c r="M503" s="6">
        <v>23.36275754</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AB503" s="8" t="s">
        <v>1413</v>
      </c>
      <c r="AG503">
        <v>1.7780000000000001E-3</v>
      </c>
    </row>
    <row r="504" spans="1:33" x14ac:dyDescent="0.35">
      <c r="A504" t="s">
        <v>1287</v>
      </c>
      <c r="B504" t="s">
        <v>917</v>
      </c>
      <c r="C504" t="s">
        <v>918</v>
      </c>
      <c r="D504" t="s">
        <v>919</v>
      </c>
      <c r="E504" t="s">
        <v>920</v>
      </c>
      <c r="F504" t="s">
        <v>921</v>
      </c>
      <c r="G504" s="1">
        <v>1108.8357347485271</v>
      </c>
      <c r="H504" s="1">
        <v>44.95</v>
      </c>
      <c r="I504" s="2">
        <v>49842.166276946293</v>
      </c>
      <c r="J504" s="3">
        <v>7.0525680488210001E-4</v>
      </c>
      <c r="K504" s="4">
        <v>70672364.920000002</v>
      </c>
      <c r="L504" s="5">
        <v>3025001</v>
      </c>
      <c r="M504" s="6">
        <v>23.36275754</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AB504" s="8" t="s">
        <v>1413</v>
      </c>
      <c r="AG504">
        <v>1.7780000000000001E-3</v>
      </c>
    </row>
    <row r="505" spans="1:33" x14ac:dyDescent="0.35">
      <c r="A505" t="s">
        <v>1287</v>
      </c>
      <c r="B505" t="s">
        <v>922</v>
      </c>
      <c r="C505" t="s">
        <v>923</v>
      </c>
      <c r="D505" t="s">
        <v>924</v>
      </c>
      <c r="E505" t="s">
        <v>925</v>
      </c>
      <c r="F505" t="s">
        <v>926</v>
      </c>
      <c r="G505" s="1">
        <v>1440.994154121428</v>
      </c>
      <c r="H505" s="1">
        <v>40.18</v>
      </c>
      <c r="I505" s="2">
        <v>57899.145112598962</v>
      </c>
      <c r="J505" s="3">
        <v>8.1926146348910002E-4</v>
      </c>
      <c r="K505" s="4">
        <v>70672364.920000002</v>
      </c>
      <c r="L505" s="5">
        <v>3025001</v>
      </c>
      <c r="M505" s="6">
        <v>23.36275754</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AB505" s="8" t="s">
        <v>1413</v>
      </c>
      <c r="AG505">
        <v>1.7780000000000001E-3</v>
      </c>
    </row>
    <row r="506" spans="1:33" x14ac:dyDescent="0.35">
      <c r="A506" t="s">
        <v>1287</v>
      </c>
      <c r="B506" t="s">
        <v>927</v>
      </c>
      <c r="C506" t="s">
        <v>928</v>
      </c>
      <c r="D506" t="s">
        <v>929</v>
      </c>
      <c r="E506" t="s">
        <v>930</v>
      </c>
      <c r="F506" t="s">
        <v>931</v>
      </c>
      <c r="G506" s="1">
        <v>823.27165266079169</v>
      </c>
      <c r="H506" s="1">
        <v>77.78</v>
      </c>
      <c r="I506" s="2">
        <v>64034.069143956382</v>
      </c>
      <c r="J506" s="3">
        <v>9.0606942637960004E-4</v>
      </c>
      <c r="K506" s="4">
        <v>70672364.920000002</v>
      </c>
      <c r="L506" s="5">
        <v>3025001</v>
      </c>
      <c r="M506" s="6">
        <v>23.36275754</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AB506" s="8" t="s">
        <v>1413</v>
      </c>
      <c r="AG506">
        <v>1.7780000000000001E-3</v>
      </c>
    </row>
    <row r="507" spans="1:33" x14ac:dyDescent="0.35">
      <c r="A507" t="s">
        <v>1287</v>
      </c>
      <c r="B507" t="s">
        <v>932</v>
      </c>
      <c r="C507" t="s">
        <v>933</v>
      </c>
      <c r="D507" t="s">
        <v>934</v>
      </c>
      <c r="E507" t="s">
        <v>935</v>
      </c>
      <c r="F507" t="s">
        <v>936</v>
      </c>
      <c r="G507" s="1">
        <v>276.27893525731542</v>
      </c>
      <c r="H507" s="1">
        <v>183.76</v>
      </c>
      <c r="I507" s="2">
        <v>50769.017142884273</v>
      </c>
      <c r="J507" s="3">
        <v>7.1837156150569999E-4</v>
      </c>
      <c r="K507" s="4">
        <v>70672364.920000002</v>
      </c>
      <c r="L507" s="5">
        <v>3025001</v>
      </c>
      <c r="M507" s="6">
        <v>23.36275754</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AB507" s="8" t="s">
        <v>1413</v>
      </c>
      <c r="AG507">
        <v>1.7780000000000001E-3</v>
      </c>
    </row>
    <row r="508" spans="1:33" x14ac:dyDescent="0.35">
      <c r="A508" t="s">
        <v>1287</v>
      </c>
      <c r="B508" t="s">
        <v>937</v>
      </c>
      <c r="C508" t="s">
        <v>938</v>
      </c>
      <c r="D508" t="s">
        <v>939</v>
      </c>
      <c r="E508" t="s">
        <v>940</v>
      </c>
      <c r="F508" t="s">
        <v>941</v>
      </c>
      <c r="G508" s="1">
        <v>804.42726578703935</v>
      </c>
      <c r="H508" s="1">
        <v>71.17</v>
      </c>
      <c r="I508" s="2">
        <v>57251.088506063592</v>
      </c>
      <c r="J508" s="3">
        <v>8.1009159055120004E-4</v>
      </c>
      <c r="K508" s="4">
        <v>70672364.920000002</v>
      </c>
      <c r="L508" s="5">
        <v>3025001</v>
      </c>
      <c r="M508" s="6">
        <v>23.36275754</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AB508" s="8" t="s">
        <v>1413</v>
      </c>
      <c r="AG508">
        <v>1.7780000000000001E-3</v>
      </c>
    </row>
    <row r="509" spans="1:33" x14ac:dyDescent="0.35">
      <c r="A509" t="s">
        <v>1287</v>
      </c>
      <c r="B509" t="s">
        <v>942</v>
      </c>
      <c r="C509" t="s">
        <v>943</v>
      </c>
      <c r="D509" t="s">
        <v>944</v>
      </c>
      <c r="E509" t="s">
        <v>945</v>
      </c>
      <c r="F509" t="s">
        <v>946</v>
      </c>
      <c r="G509" s="1">
        <v>927.94594955937475</v>
      </c>
      <c r="H509" s="1">
        <v>56.59</v>
      </c>
      <c r="I509" s="2">
        <v>52512.461285565019</v>
      </c>
      <c r="J509" s="3">
        <v>7.4304095165070002E-4</v>
      </c>
      <c r="K509" s="4">
        <v>70672364.920000002</v>
      </c>
      <c r="L509" s="5">
        <v>3025001</v>
      </c>
      <c r="M509" s="6">
        <v>23.36275754</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AB509" s="8" t="s">
        <v>1413</v>
      </c>
      <c r="AG509">
        <v>1.7780000000000001E-3</v>
      </c>
    </row>
    <row r="510" spans="1:33" x14ac:dyDescent="0.35">
      <c r="A510" t="s">
        <v>1287</v>
      </c>
      <c r="B510" t="s">
        <v>947</v>
      </c>
      <c r="C510" t="s">
        <v>948</v>
      </c>
      <c r="D510" t="s">
        <v>949</v>
      </c>
      <c r="E510" t="s">
        <v>950</v>
      </c>
      <c r="F510" t="s">
        <v>951</v>
      </c>
      <c r="G510" s="1">
        <v>464.98960191586741</v>
      </c>
      <c r="H510" s="1">
        <v>80.72</v>
      </c>
      <c r="I510" s="2">
        <v>37533.960666648811</v>
      </c>
      <c r="J510" s="3">
        <v>5.3109812738170005E-4</v>
      </c>
      <c r="K510" s="4">
        <v>70672364.920000002</v>
      </c>
      <c r="L510" s="5">
        <v>3025001</v>
      </c>
      <c r="M510" s="6">
        <v>23.36275754</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AB510" s="8" t="s">
        <v>1413</v>
      </c>
      <c r="AG510">
        <v>1.7780000000000001E-3</v>
      </c>
    </row>
    <row r="511" spans="1:33" x14ac:dyDescent="0.35">
      <c r="A511" t="s">
        <v>1287</v>
      </c>
      <c r="B511" t="s">
        <v>952</v>
      </c>
      <c r="C511" t="s">
        <v>953</v>
      </c>
      <c r="D511" t="s">
        <v>954</v>
      </c>
      <c r="E511" t="s">
        <v>955</v>
      </c>
      <c r="F511" t="s">
        <v>956</v>
      </c>
      <c r="G511" s="1">
        <v>122.6262166001266</v>
      </c>
      <c r="H511" s="1">
        <v>404.63</v>
      </c>
      <c r="I511" s="2">
        <v>49618.246022909218</v>
      </c>
      <c r="J511" s="3">
        <v>7.0208837753020004E-4</v>
      </c>
      <c r="K511" s="4">
        <v>70672364.920000002</v>
      </c>
      <c r="L511" s="5">
        <v>3025001</v>
      </c>
      <c r="M511" s="6">
        <v>23.36275754</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AB511" s="8" t="s">
        <v>1413</v>
      </c>
      <c r="AG511">
        <v>1.7780000000000001E-3</v>
      </c>
    </row>
    <row r="512" spans="1:33" x14ac:dyDescent="0.35">
      <c r="A512" t="s">
        <v>1287</v>
      </c>
      <c r="B512" t="s">
        <v>957</v>
      </c>
      <c r="C512" t="s">
        <v>958</v>
      </c>
      <c r="D512" t="s">
        <v>959</v>
      </c>
      <c r="E512" t="s">
        <v>960</v>
      </c>
      <c r="F512" t="s">
        <v>961</v>
      </c>
      <c r="G512" s="1">
        <v>519.34926732070687</v>
      </c>
      <c r="H512" s="1">
        <v>114.86</v>
      </c>
      <c r="I512" s="2">
        <v>59652.456844456392</v>
      </c>
      <c r="J512" s="3">
        <v>8.4407047807130004E-4</v>
      </c>
      <c r="K512" s="4">
        <v>70672364.920000002</v>
      </c>
      <c r="L512" s="5">
        <v>3025001</v>
      </c>
      <c r="M512" s="6">
        <v>23.36275754</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AB512" s="8" t="s">
        <v>1413</v>
      </c>
      <c r="AG512">
        <v>1.7780000000000001E-3</v>
      </c>
    </row>
    <row r="513" spans="1:33" x14ac:dyDescent="0.35">
      <c r="A513" t="s">
        <v>1287</v>
      </c>
      <c r="B513" t="s">
        <v>962</v>
      </c>
      <c r="C513" t="s">
        <v>963</v>
      </c>
      <c r="D513" t="s">
        <v>964</v>
      </c>
      <c r="E513" t="s">
        <v>965</v>
      </c>
      <c r="F513" t="s">
        <v>966</v>
      </c>
      <c r="G513" s="1">
        <v>203.89367045620531</v>
      </c>
      <c r="H513" s="1">
        <v>255.46</v>
      </c>
      <c r="I513" s="2">
        <v>52086.677054742213</v>
      </c>
      <c r="J513" s="3">
        <v>7.3701618891200004E-4</v>
      </c>
      <c r="K513" s="4">
        <v>70672364.920000002</v>
      </c>
      <c r="L513" s="5">
        <v>3025001</v>
      </c>
      <c r="M513" s="6">
        <v>23.36275754</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AB513" s="8" t="s">
        <v>1413</v>
      </c>
      <c r="AG513">
        <v>1.7780000000000001E-3</v>
      </c>
    </row>
    <row r="514" spans="1:33" x14ac:dyDescent="0.35">
      <c r="A514" t="s">
        <v>1287</v>
      </c>
      <c r="B514" t="s">
        <v>967</v>
      </c>
      <c r="C514" t="s">
        <v>968</v>
      </c>
      <c r="D514" t="s">
        <v>969</v>
      </c>
      <c r="E514" t="s">
        <v>970</v>
      </c>
      <c r="F514" t="s">
        <v>971</v>
      </c>
      <c r="G514" s="1">
        <v>987.74912569988805</v>
      </c>
      <c r="H514" s="1">
        <v>57.76</v>
      </c>
      <c r="I514" s="2">
        <v>57052.389500425532</v>
      </c>
      <c r="J514" s="3">
        <v>8.0728003888089997E-4</v>
      </c>
      <c r="K514" s="4">
        <v>70672364.920000002</v>
      </c>
      <c r="L514" s="5">
        <v>3025001</v>
      </c>
      <c r="M514" s="6">
        <v>23.36275754</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AB514" s="8" t="s">
        <v>1413</v>
      </c>
      <c r="AG514">
        <v>1.7780000000000001E-3</v>
      </c>
    </row>
    <row r="515" spans="1:33" x14ac:dyDescent="0.35">
      <c r="A515" t="s">
        <v>1287</v>
      </c>
      <c r="B515" t="s">
        <v>972</v>
      </c>
      <c r="C515" t="s">
        <v>973</v>
      </c>
      <c r="D515" t="s">
        <v>974</v>
      </c>
      <c r="E515" t="s">
        <v>975</v>
      </c>
      <c r="F515" t="s">
        <v>976</v>
      </c>
      <c r="G515" s="1">
        <v>179.77800058425441</v>
      </c>
      <c r="H515" s="1">
        <v>330.91</v>
      </c>
      <c r="I515" s="2">
        <v>59490.338173335607</v>
      </c>
      <c r="J515" s="3">
        <v>8.4177653090670003E-4</v>
      </c>
      <c r="K515" s="4">
        <v>70672364.920000002</v>
      </c>
      <c r="L515" s="5">
        <v>3025001</v>
      </c>
      <c r="M515" s="6">
        <v>23.36275754</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AB515" s="8" t="s">
        <v>1413</v>
      </c>
      <c r="AG515">
        <v>1.7780000000000001E-3</v>
      </c>
    </row>
    <row r="516" spans="1:33" x14ac:dyDescent="0.35">
      <c r="A516" t="s">
        <v>1287</v>
      </c>
      <c r="B516" t="s">
        <v>977</v>
      </c>
      <c r="C516" t="s">
        <v>978</v>
      </c>
      <c r="D516" t="s">
        <v>979</v>
      </c>
      <c r="E516" t="s">
        <v>980</v>
      </c>
      <c r="F516" t="s">
        <v>981</v>
      </c>
      <c r="G516" s="1">
        <v>69.694404510930426</v>
      </c>
      <c r="H516" s="1">
        <v>776.88</v>
      </c>
      <c r="I516" s="2">
        <v>54144.188976451631</v>
      </c>
      <c r="J516" s="3">
        <v>7.66129576076E-4</v>
      </c>
      <c r="K516" s="4">
        <v>70672364.920000002</v>
      </c>
      <c r="L516" s="5">
        <v>3025001</v>
      </c>
      <c r="M516" s="6">
        <v>23.36275754</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AB516" s="8" t="s">
        <v>1413</v>
      </c>
      <c r="AG516">
        <v>1.7780000000000001E-3</v>
      </c>
    </row>
    <row r="517" spans="1:33" x14ac:dyDescent="0.35">
      <c r="A517" t="s">
        <v>1287</v>
      </c>
      <c r="B517" t="s">
        <v>982</v>
      </c>
      <c r="C517" t="s">
        <v>983</v>
      </c>
      <c r="D517" t="s">
        <v>984</v>
      </c>
      <c r="E517" t="s">
        <v>985</v>
      </c>
      <c r="F517" t="s">
        <v>986</v>
      </c>
      <c r="G517" s="1">
        <v>2061.100715772433</v>
      </c>
      <c r="H517" s="1">
        <v>24.94</v>
      </c>
      <c r="I517" s="2">
        <v>51403.851851364481</v>
      </c>
      <c r="J517" s="3">
        <v>7.2735434719850003E-4</v>
      </c>
      <c r="K517" s="4">
        <v>70672364.920000002</v>
      </c>
      <c r="L517" s="5">
        <v>3025001</v>
      </c>
      <c r="M517" s="6">
        <v>23.36275754</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AB517" s="8" t="s">
        <v>1413</v>
      </c>
      <c r="AG517">
        <v>1.7780000000000001E-3</v>
      </c>
    </row>
    <row r="518" spans="1:33" x14ac:dyDescent="0.35">
      <c r="A518" t="s">
        <v>1287</v>
      </c>
      <c r="B518" t="s">
        <v>987</v>
      </c>
      <c r="C518" t="s">
        <v>988</v>
      </c>
      <c r="D518" t="s">
        <v>989</v>
      </c>
      <c r="E518" t="s">
        <v>990</v>
      </c>
      <c r="F518" t="s">
        <v>991</v>
      </c>
      <c r="G518" s="1">
        <v>383.8841310798968</v>
      </c>
      <c r="H518" s="1">
        <v>130.55000000000001</v>
      </c>
      <c r="I518" s="2">
        <v>50116.073312480527</v>
      </c>
      <c r="J518" s="3">
        <v>7.0913253531569998E-4</v>
      </c>
      <c r="K518" s="4">
        <v>70672364.920000002</v>
      </c>
      <c r="L518" s="5">
        <v>3025001</v>
      </c>
      <c r="M518" s="6">
        <v>23.36275754</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AB518" s="8" t="s">
        <v>1413</v>
      </c>
      <c r="AG518">
        <v>1.7780000000000001E-3</v>
      </c>
    </row>
    <row r="519" spans="1:33" x14ac:dyDescent="0.35">
      <c r="A519" t="s">
        <v>1287</v>
      </c>
      <c r="B519" t="s">
        <v>992</v>
      </c>
      <c r="C519" t="s">
        <v>993</v>
      </c>
      <c r="D519" t="s">
        <v>994</v>
      </c>
      <c r="E519" t="s">
        <v>995</v>
      </c>
      <c r="F519" t="s">
        <v>996</v>
      </c>
      <c r="G519" s="1">
        <v>415.94923605092748</v>
      </c>
      <c r="H519" s="1">
        <v>62.7</v>
      </c>
      <c r="I519" s="2">
        <v>26080.017100393161</v>
      </c>
      <c r="J519" s="3">
        <v>3.6902708901719999E-4</v>
      </c>
      <c r="K519" s="4">
        <v>70672364.920000002</v>
      </c>
      <c r="L519" s="5">
        <v>3025001</v>
      </c>
      <c r="M519" s="6">
        <v>23.36275754</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AB519" s="8" t="s">
        <v>1413</v>
      </c>
      <c r="AG519">
        <v>1.7780000000000001E-3</v>
      </c>
    </row>
    <row r="520" spans="1:33" x14ac:dyDescent="0.35">
      <c r="A520" t="s">
        <v>1287</v>
      </c>
      <c r="B520" t="s">
        <v>997</v>
      </c>
      <c r="C520" t="s">
        <v>998</v>
      </c>
      <c r="D520" t="s">
        <v>999</v>
      </c>
      <c r="E520" t="s">
        <v>1000</v>
      </c>
      <c r="F520" t="s">
        <v>1001</v>
      </c>
      <c r="G520" s="1">
        <v>70.55260680899751</v>
      </c>
      <c r="H520" s="1">
        <v>919.82</v>
      </c>
      <c r="I520" s="2">
        <v>64895.698795052092</v>
      </c>
      <c r="J520" s="3">
        <v>9.1826131569969997E-4</v>
      </c>
      <c r="K520" s="4">
        <v>70672364.920000002</v>
      </c>
      <c r="L520" s="5">
        <v>3025001</v>
      </c>
      <c r="M520" s="6">
        <v>23.36275754</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AB520" s="8" t="s">
        <v>1413</v>
      </c>
      <c r="AG520">
        <v>1.7780000000000001E-3</v>
      </c>
    </row>
    <row r="521" spans="1:33" x14ac:dyDescent="0.35">
      <c r="A521" t="s">
        <v>1287</v>
      </c>
      <c r="B521" t="s">
        <v>1002</v>
      </c>
      <c r="C521" t="s">
        <v>1003</v>
      </c>
      <c r="D521" t="s">
        <v>1004</v>
      </c>
      <c r="E521" t="s">
        <v>1005</v>
      </c>
      <c r="F521" t="s">
        <v>1006</v>
      </c>
      <c r="G521" s="1">
        <v>938.8406697502312</v>
      </c>
      <c r="H521" s="1">
        <v>64.55</v>
      </c>
      <c r="I521" s="2">
        <v>60602.165232377432</v>
      </c>
      <c r="J521" s="3">
        <v>8.5750866411469996E-4</v>
      </c>
      <c r="K521" s="4">
        <v>70672364.920000002</v>
      </c>
      <c r="L521" s="5">
        <v>3025001</v>
      </c>
      <c r="M521" s="6">
        <v>23.36275754</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AB521" s="8" t="s">
        <v>1413</v>
      </c>
      <c r="AG521">
        <v>1.7780000000000001E-3</v>
      </c>
    </row>
    <row r="522" spans="1:33" x14ac:dyDescent="0.35">
      <c r="A522" t="s">
        <v>1287</v>
      </c>
      <c r="B522" t="s">
        <v>1007</v>
      </c>
      <c r="C522" t="s">
        <v>1008</v>
      </c>
      <c r="D522" t="s">
        <v>1009</v>
      </c>
      <c r="E522" t="s">
        <v>1010</v>
      </c>
      <c r="F522" t="s">
        <v>1011</v>
      </c>
      <c r="G522" s="1">
        <v>1125.8042473221681</v>
      </c>
      <c r="H522" s="1">
        <v>46.97</v>
      </c>
      <c r="I522" s="2">
        <v>52879.025496722214</v>
      </c>
      <c r="J522" s="3">
        <v>7.4822776281189998E-4</v>
      </c>
      <c r="K522" s="4">
        <v>70672364.920000002</v>
      </c>
      <c r="L522" s="5">
        <v>3025001</v>
      </c>
      <c r="M522" s="6">
        <v>23.36275754</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AB522" s="8" t="s">
        <v>1413</v>
      </c>
      <c r="AG522">
        <v>1.7780000000000001E-3</v>
      </c>
    </row>
    <row r="523" spans="1:33" x14ac:dyDescent="0.35">
      <c r="A523" t="s">
        <v>1287</v>
      </c>
      <c r="B523" t="s">
        <v>1012</v>
      </c>
      <c r="C523" t="s">
        <v>1013</v>
      </c>
      <c r="D523" t="s">
        <v>1014</v>
      </c>
      <c r="E523" t="s">
        <v>1015</v>
      </c>
      <c r="F523" t="s">
        <v>1016</v>
      </c>
      <c r="G523" s="1">
        <v>130.52841466234969</v>
      </c>
      <c r="H523" s="1">
        <v>358.03</v>
      </c>
      <c r="I523" s="2">
        <v>46733.088301561053</v>
      </c>
      <c r="J523" s="3">
        <v>6.6126396582960004E-4</v>
      </c>
      <c r="K523" s="4">
        <v>70672364.920000002</v>
      </c>
      <c r="L523" s="5">
        <v>3025001</v>
      </c>
      <c r="M523" s="6">
        <v>23.36275754</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AB523" s="8" t="s">
        <v>1413</v>
      </c>
      <c r="AG523">
        <v>1.7780000000000001E-3</v>
      </c>
    </row>
    <row r="524" spans="1:33" x14ac:dyDescent="0.35">
      <c r="A524" t="s">
        <v>1287</v>
      </c>
      <c r="B524" t="s">
        <v>1017</v>
      </c>
      <c r="C524" t="s">
        <v>1018</v>
      </c>
      <c r="D524" t="s">
        <v>1019</v>
      </c>
      <c r="E524" t="s">
        <v>1020</v>
      </c>
      <c r="F524" t="s">
        <v>1021</v>
      </c>
      <c r="G524" s="1">
        <v>1100.6516289984911</v>
      </c>
      <c r="H524" s="1">
        <v>43.78</v>
      </c>
      <c r="I524" s="2">
        <v>48186.528317553923</v>
      </c>
      <c r="J524" s="3">
        <v>6.8182985488170005E-4</v>
      </c>
      <c r="K524" s="4">
        <v>70672364.920000002</v>
      </c>
      <c r="L524" s="5">
        <v>3025001</v>
      </c>
      <c r="M524" s="6">
        <v>23.36275754</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AB524" s="8" t="s">
        <v>1413</v>
      </c>
      <c r="AG524">
        <v>1.7780000000000001E-3</v>
      </c>
    </row>
    <row r="525" spans="1:33" x14ac:dyDescent="0.35">
      <c r="A525" t="s">
        <v>1287</v>
      </c>
      <c r="B525" t="s">
        <v>1022</v>
      </c>
      <c r="C525" t="s">
        <v>1023</v>
      </c>
      <c r="D525" t="s">
        <v>1024</v>
      </c>
      <c r="E525" t="s">
        <v>1025</v>
      </c>
      <c r="F525" t="s">
        <v>1026</v>
      </c>
      <c r="G525" s="1">
        <v>297.34676740591073</v>
      </c>
      <c r="H525" s="1">
        <v>179</v>
      </c>
      <c r="I525" s="2">
        <v>53225.071365658019</v>
      </c>
      <c r="J525" s="3">
        <v>7.5312424348480001E-4</v>
      </c>
      <c r="K525" s="4">
        <v>70672364.920000002</v>
      </c>
      <c r="L525" s="5">
        <v>3025001</v>
      </c>
      <c r="M525" s="6">
        <v>23.36275754</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AB525" s="8" t="s">
        <v>1413</v>
      </c>
      <c r="AG525">
        <v>1.7780000000000001E-3</v>
      </c>
    </row>
    <row r="526" spans="1:33" x14ac:dyDescent="0.35">
      <c r="A526" t="s">
        <v>1287</v>
      </c>
      <c r="B526" t="s">
        <v>1027</v>
      </c>
      <c r="C526" t="s">
        <v>1028</v>
      </c>
      <c r="D526" t="s">
        <v>1029</v>
      </c>
      <c r="E526" t="s">
        <v>1030</v>
      </c>
      <c r="F526" t="s">
        <v>1031</v>
      </c>
      <c r="G526" s="1">
        <v>320.3603678733142</v>
      </c>
      <c r="H526" s="1">
        <v>150.33000000000001</v>
      </c>
      <c r="I526" s="2">
        <v>48159.774102395328</v>
      </c>
      <c r="J526" s="3">
        <v>6.8145128802339996E-4</v>
      </c>
      <c r="K526" s="4">
        <v>70672364.920000002</v>
      </c>
      <c r="L526" s="5">
        <v>3025001</v>
      </c>
      <c r="M526" s="6">
        <v>23.36275754</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AB526" s="8" t="s">
        <v>1413</v>
      </c>
      <c r="AG526">
        <v>1.7780000000000001E-3</v>
      </c>
    </row>
    <row r="527" spans="1:33" x14ac:dyDescent="0.35">
      <c r="A527" t="s">
        <v>1287</v>
      </c>
      <c r="B527" t="s">
        <v>1032</v>
      </c>
      <c r="C527" t="s">
        <v>1033</v>
      </c>
      <c r="D527" t="s">
        <v>1034</v>
      </c>
      <c r="E527" t="s">
        <v>1035</v>
      </c>
      <c r="F527" t="s">
        <v>1036</v>
      </c>
      <c r="G527" s="1">
        <v>85.677830663615566</v>
      </c>
      <c r="H527" s="1">
        <v>669</v>
      </c>
      <c r="I527" s="2">
        <v>57318.468713958813</v>
      </c>
      <c r="J527" s="3">
        <v>8.1104500717979998E-4</v>
      </c>
      <c r="K527" s="4">
        <v>70672364.920000002</v>
      </c>
      <c r="L527" s="5">
        <v>3025001</v>
      </c>
      <c r="M527" s="6">
        <v>23.36275754</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AB527" s="8" t="s">
        <v>1413</v>
      </c>
      <c r="AG527">
        <v>1.7780000000000001E-3</v>
      </c>
    </row>
    <row r="528" spans="1:33" x14ac:dyDescent="0.35">
      <c r="A528" t="s">
        <v>1287</v>
      </c>
      <c r="B528" t="s">
        <v>1037</v>
      </c>
      <c r="C528" t="s">
        <v>1038</v>
      </c>
      <c r="D528" t="s">
        <v>1039</v>
      </c>
      <c r="E528" t="s">
        <v>1040</v>
      </c>
      <c r="F528" t="s">
        <v>1041</v>
      </c>
      <c r="G528" s="1">
        <v>84.712305844977848</v>
      </c>
      <c r="H528" s="1">
        <v>645.98</v>
      </c>
      <c r="I528" s="2">
        <v>54722.45532973879</v>
      </c>
      <c r="J528" s="3">
        <v>7.7431193071969995E-4</v>
      </c>
      <c r="K528" s="4">
        <v>70672364.920000002</v>
      </c>
      <c r="L528" s="5">
        <v>3025001</v>
      </c>
      <c r="M528" s="6">
        <v>23.36275754</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AB528" s="8" t="s">
        <v>1413</v>
      </c>
      <c r="AG528">
        <v>1.7780000000000001E-3</v>
      </c>
    </row>
    <row r="529" spans="1:33" x14ac:dyDescent="0.35">
      <c r="A529" t="s">
        <v>1287</v>
      </c>
      <c r="B529" t="s">
        <v>1042</v>
      </c>
      <c r="C529" t="s">
        <v>1043</v>
      </c>
      <c r="D529" t="s">
        <v>1044</v>
      </c>
      <c r="E529" t="s">
        <v>1045</v>
      </c>
      <c r="F529" t="s">
        <v>1046</v>
      </c>
      <c r="G529" s="1">
        <v>2152.776674266031</v>
      </c>
      <c r="H529" s="1">
        <v>24.49</v>
      </c>
      <c r="I529" s="2">
        <v>52721.500752775093</v>
      </c>
      <c r="J529" s="3">
        <v>7.4599881880920002E-4</v>
      </c>
      <c r="K529" s="4">
        <v>70672364.920000002</v>
      </c>
      <c r="L529" s="5">
        <v>3025001</v>
      </c>
      <c r="M529" s="6">
        <v>23.36275754</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AB529" s="8" t="s">
        <v>1413</v>
      </c>
      <c r="AG529">
        <v>1.7780000000000001E-3</v>
      </c>
    </row>
    <row r="530" spans="1:33" x14ac:dyDescent="0.35">
      <c r="A530" t="s">
        <v>1287</v>
      </c>
      <c r="B530" t="s">
        <v>1047</v>
      </c>
      <c r="C530" t="s">
        <v>1048</v>
      </c>
      <c r="D530" t="s">
        <v>1049</v>
      </c>
      <c r="E530" t="s">
        <v>1050</v>
      </c>
      <c r="F530" t="s">
        <v>1051</v>
      </c>
      <c r="G530" s="1">
        <v>55.794426359608543</v>
      </c>
      <c r="H530" s="1">
        <v>1133.7</v>
      </c>
      <c r="I530" s="2">
        <v>63254.141163888213</v>
      </c>
      <c r="J530" s="3">
        <v>8.9503359956170003E-4</v>
      </c>
      <c r="K530" s="4">
        <v>70672364.920000002</v>
      </c>
      <c r="L530" s="5">
        <v>3025001</v>
      </c>
      <c r="M530" s="6">
        <v>23.36275754</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AB530" s="8" t="s">
        <v>1413</v>
      </c>
      <c r="AG530">
        <v>1.7780000000000001E-3</v>
      </c>
    </row>
    <row r="531" spans="1:33" x14ac:dyDescent="0.35">
      <c r="A531" t="s">
        <v>1287</v>
      </c>
      <c r="B531" t="s">
        <v>1052</v>
      </c>
      <c r="C531" t="s">
        <v>1053</v>
      </c>
      <c r="D531" t="s">
        <v>1054</v>
      </c>
      <c r="E531" t="s">
        <v>1055</v>
      </c>
      <c r="F531" t="s">
        <v>1056</v>
      </c>
      <c r="G531" s="1">
        <v>864.82235361994253</v>
      </c>
      <c r="H531" s="1">
        <v>58.28</v>
      </c>
      <c r="I531" s="2">
        <v>50401.846768970252</v>
      </c>
      <c r="J531" s="3">
        <v>7.1317617326120003E-4</v>
      </c>
      <c r="K531" s="4">
        <v>70672364.920000002</v>
      </c>
      <c r="L531" s="5">
        <v>3025001</v>
      </c>
      <c r="M531" s="6">
        <v>23.36275754</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AB531" s="8" t="s">
        <v>1413</v>
      </c>
      <c r="AG531">
        <v>1.7780000000000001E-3</v>
      </c>
    </row>
    <row r="532" spans="1:33" x14ac:dyDescent="0.35">
      <c r="A532" t="s">
        <v>1287</v>
      </c>
      <c r="B532" t="s">
        <v>1057</v>
      </c>
      <c r="C532" t="s">
        <v>1058</v>
      </c>
      <c r="D532" t="s">
        <v>1059</v>
      </c>
      <c r="E532" t="s">
        <v>1060</v>
      </c>
      <c r="F532" t="s">
        <v>1061</v>
      </c>
      <c r="G532" s="1">
        <v>3023.3241732435849</v>
      </c>
      <c r="H532" s="1">
        <v>16.239999999999998</v>
      </c>
      <c r="I532" s="2">
        <v>49098.784573475823</v>
      </c>
      <c r="J532" s="3">
        <v>6.947381006572E-4</v>
      </c>
      <c r="K532" s="4">
        <v>70672364.920000002</v>
      </c>
      <c r="L532" s="5">
        <v>3025001</v>
      </c>
      <c r="M532" s="6">
        <v>23.36275754</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AB532" s="8" t="s">
        <v>1413</v>
      </c>
      <c r="AG532">
        <v>1.7780000000000001E-3</v>
      </c>
    </row>
    <row r="533" spans="1:33" x14ac:dyDescent="0.35">
      <c r="A533" t="s">
        <v>1287</v>
      </c>
      <c r="B533" t="s">
        <v>1062</v>
      </c>
      <c r="C533" t="s">
        <v>1063</v>
      </c>
      <c r="D533" t="s">
        <v>1064</v>
      </c>
      <c r="E533" t="s">
        <v>1065</v>
      </c>
      <c r="F533" t="s">
        <v>1066</v>
      </c>
      <c r="G533" s="1">
        <v>1299.4740028482399</v>
      </c>
      <c r="H533" s="1">
        <v>33.659999999999997</v>
      </c>
      <c r="I533" s="2">
        <v>43740.294935871752</v>
      </c>
      <c r="J533" s="3">
        <v>6.1891653102849999E-4</v>
      </c>
      <c r="K533" s="4">
        <v>70672364.920000002</v>
      </c>
      <c r="L533" s="5">
        <v>3025001</v>
      </c>
      <c r="M533" s="6">
        <v>23.36275754</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AB533" s="8" t="s">
        <v>1413</v>
      </c>
      <c r="AG533">
        <v>1.7780000000000001E-3</v>
      </c>
    </row>
    <row r="534" spans="1:33" x14ac:dyDescent="0.35">
      <c r="A534" t="s">
        <v>1287</v>
      </c>
      <c r="B534" t="s">
        <v>1067</v>
      </c>
      <c r="C534" t="s">
        <v>1068</v>
      </c>
      <c r="D534" t="s">
        <v>1069</v>
      </c>
      <c r="E534" t="s">
        <v>1070</v>
      </c>
      <c r="F534" t="s">
        <v>1071</v>
      </c>
      <c r="G534" s="1">
        <v>852.39712903500651</v>
      </c>
      <c r="H534" s="1">
        <v>68.099999999999994</v>
      </c>
      <c r="I534" s="2">
        <v>58048.244487283941</v>
      </c>
      <c r="J534" s="3">
        <v>8.2137119018149999E-4</v>
      </c>
      <c r="K534" s="4">
        <v>70672364.920000002</v>
      </c>
      <c r="L534" s="5">
        <v>3025001</v>
      </c>
      <c r="M534" s="6">
        <v>23.36275754</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AB534" s="8" t="s">
        <v>1413</v>
      </c>
      <c r="AG534">
        <v>1.7780000000000001E-3</v>
      </c>
    </row>
    <row r="535" spans="1:33" x14ac:dyDescent="0.35">
      <c r="A535" t="s">
        <v>1287</v>
      </c>
      <c r="B535" t="s">
        <v>1072</v>
      </c>
      <c r="C535" t="s">
        <v>1073</v>
      </c>
      <c r="D535" t="s">
        <v>1074</v>
      </c>
      <c r="E535" t="s">
        <v>1075</v>
      </c>
      <c r="F535" t="s">
        <v>1076</v>
      </c>
      <c r="G535" s="1">
        <v>709.92879773844879</v>
      </c>
      <c r="H535" s="1">
        <v>63.84</v>
      </c>
      <c r="I535" s="2">
        <v>45321.854447622572</v>
      </c>
      <c r="J535" s="3">
        <v>6.4129528563139999E-4</v>
      </c>
      <c r="K535" s="4">
        <v>70672364.920000002</v>
      </c>
      <c r="L535" s="5">
        <v>3025001</v>
      </c>
      <c r="M535" s="6">
        <v>23.36275754</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AB535" s="8" t="s">
        <v>1413</v>
      </c>
      <c r="AG535">
        <v>1.7780000000000001E-3</v>
      </c>
    </row>
    <row r="536" spans="1:33" x14ac:dyDescent="0.35">
      <c r="A536" t="s">
        <v>1287</v>
      </c>
      <c r="B536" t="s">
        <v>1077</v>
      </c>
      <c r="C536" t="s">
        <v>1078</v>
      </c>
      <c r="D536" t="s">
        <v>1079</v>
      </c>
      <c r="E536" t="s">
        <v>1080</v>
      </c>
      <c r="F536" t="s">
        <v>1081</v>
      </c>
      <c r="G536" s="1">
        <v>267.22039016018311</v>
      </c>
      <c r="H536" s="1">
        <v>163.11000000000001</v>
      </c>
      <c r="I536" s="2">
        <v>43586.317839027462</v>
      </c>
      <c r="J536" s="3">
        <v>6.1673778553129996E-4</v>
      </c>
      <c r="K536" s="4">
        <v>70672364.920000002</v>
      </c>
      <c r="L536" s="5">
        <v>3025001</v>
      </c>
      <c r="M536" s="6">
        <v>23.36275754</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AB536" s="8" t="s">
        <v>1413</v>
      </c>
      <c r="AG536">
        <v>1.7780000000000001E-3</v>
      </c>
    </row>
    <row r="537" spans="1:33" x14ac:dyDescent="0.35">
      <c r="A537" t="s">
        <v>1287</v>
      </c>
      <c r="B537" t="s">
        <v>1082</v>
      </c>
      <c r="C537" t="s">
        <v>1083</v>
      </c>
      <c r="D537" t="s">
        <v>1084</v>
      </c>
      <c r="E537" t="s">
        <v>1085</v>
      </c>
      <c r="F537" t="s">
        <v>1086</v>
      </c>
      <c r="G537" s="1">
        <v>202.7846159623156</v>
      </c>
      <c r="H537" s="1">
        <v>225</v>
      </c>
      <c r="I537" s="2">
        <v>45626.538591521014</v>
      </c>
      <c r="J537" s="3">
        <v>6.456065060673E-4</v>
      </c>
      <c r="K537" s="4">
        <v>70672364.920000002</v>
      </c>
      <c r="L537" s="5">
        <v>3025001</v>
      </c>
      <c r="M537" s="6">
        <v>23.36275754</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AB537" s="8" t="s">
        <v>1413</v>
      </c>
      <c r="AG537">
        <v>1.7780000000000001E-3</v>
      </c>
    </row>
    <row r="538" spans="1:33" x14ac:dyDescent="0.35">
      <c r="A538" t="s">
        <v>1287</v>
      </c>
      <c r="B538" t="s">
        <v>1087</v>
      </c>
      <c r="C538" t="s">
        <v>1088</v>
      </c>
      <c r="D538" t="s">
        <v>1089</v>
      </c>
      <c r="E538" t="s">
        <v>1090</v>
      </c>
      <c r="F538" t="s">
        <v>1091</v>
      </c>
      <c r="G538" s="1">
        <v>462.84427615755391</v>
      </c>
      <c r="H538" s="1">
        <v>147.46</v>
      </c>
      <c r="I538" s="2">
        <v>68251.016962192909</v>
      </c>
      <c r="J538" s="3">
        <v>9.6573840481279998E-4</v>
      </c>
      <c r="K538" s="4">
        <v>70672364.920000002</v>
      </c>
      <c r="L538" s="5">
        <v>3025001</v>
      </c>
      <c r="M538" s="6">
        <v>23.36275754</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AB538" s="8" t="s">
        <v>1413</v>
      </c>
      <c r="AG538">
        <v>1.7780000000000001E-3</v>
      </c>
    </row>
    <row r="539" spans="1:33" x14ac:dyDescent="0.35">
      <c r="A539" t="s">
        <v>1287</v>
      </c>
      <c r="B539" t="s">
        <v>1092</v>
      </c>
      <c r="C539" t="s">
        <v>1093</v>
      </c>
      <c r="D539" t="s">
        <v>1094</v>
      </c>
      <c r="E539" t="s">
        <v>1095</v>
      </c>
      <c r="F539" t="s">
        <v>1096</v>
      </c>
      <c r="G539" s="1">
        <v>344.89102487949748</v>
      </c>
      <c r="H539" s="1">
        <v>164.16</v>
      </c>
      <c r="I539" s="2">
        <v>56617.310644218313</v>
      </c>
      <c r="J539" s="3">
        <v>8.011237590295E-4</v>
      </c>
      <c r="K539" s="4">
        <v>70672364.920000002</v>
      </c>
      <c r="L539" s="5">
        <v>3025001</v>
      </c>
      <c r="M539" s="6">
        <v>23.36275754</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AB539" s="8" t="s">
        <v>1413</v>
      </c>
      <c r="AG539">
        <v>1.7780000000000001E-3</v>
      </c>
    </row>
    <row r="540" spans="1:33" x14ac:dyDescent="0.35">
      <c r="A540" t="s">
        <v>1287</v>
      </c>
      <c r="B540" t="s">
        <v>1097</v>
      </c>
      <c r="C540" t="s">
        <v>1098</v>
      </c>
      <c r="D540" t="s">
        <v>1099</v>
      </c>
      <c r="E540" t="s">
        <v>1100</v>
      </c>
      <c r="F540" t="s">
        <v>1101</v>
      </c>
      <c r="G540" s="1">
        <v>751.09809640196704</v>
      </c>
      <c r="H540" s="1">
        <v>59.36</v>
      </c>
      <c r="I540" s="2">
        <v>44585.183002420767</v>
      </c>
      <c r="J540" s="3">
        <v>6.3087153023510005E-4</v>
      </c>
      <c r="K540" s="4">
        <v>70672364.920000002</v>
      </c>
      <c r="L540" s="5">
        <v>3025001</v>
      </c>
      <c r="M540" s="6">
        <v>23.36275754</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AB540" s="8" t="s">
        <v>1413</v>
      </c>
      <c r="AG540">
        <v>1.7780000000000001E-3</v>
      </c>
    </row>
    <row r="541" spans="1:33" x14ac:dyDescent="0.35">
      <c r="A541" t="s">
        <v>1287</v>
      </c>
      <c r="B541" t="s">
        <v>1102</v>
      </c>
      <c r="C541" t="s">
        <v>1103</v>
      </c>
      <c r="D541" t="s">
        <v>1104</v>
      </c>
      <c r="E541" t="s">
        <v>1105</v>
      </c>
      <c r="F541" t="s">
        <v>1106</v>
      </c>
      <c r="G541" s="1">
        <v>72.153349238034963</v>
      </c>
      <c r="H541" s="1">
        <v>602.01</v>
      </c>
      <c r="I541" s="2">
        <v>43437.037774789431</v>
      </c>
      <c r="J541" s="3">
        <v>6.1462550211749997E-4</v>
      </c>
      <c r="K541" s="4">
        <v>70672364.920000002</v>
      </c>
      <c r="L541" s="5">
        <v>3025001</v>
      </c>
      <c r="M541" s="6">
        <v>23.36275754</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AB541" s="8" t="s">
        <v>1413</v>
      </c>
      <c r="AG541">
        <v>1.7780000000000001E-3</v>
      </c>
    </row>
    <row r="542" spans="1:33" x14ac:dyDescent="0.35">
      <c r="A542" t="s">
        <v>1287</v>
      </c>
      <c r="B542" t="s">
        <v>1107</v>
      </c>
      <c r="C542" t="s">
        <v>1108</v>
      </c>
      <c r="D542" t="s">
        <v>1109</v>
      </c>
      <c r="E542" t="s">
        <v>1110</v>
      </c>
      <c r="F542" t="s">
        <v>1111</v>
      </c>
      <c r="G542" s="1">
        <v>278.51025270217639</v>
      </c>
      <c r="H542" s="1">
        <v>180.87</v>
      </c>
      <c r="I542" s="2">
        <v>50374.149406242643</v>
      </c>
      <c r="J542" s="3">
        <v>7.1278426105109995E-4</v>
      </c>
      <c r="K542" s="4">
        <v>70672364.920000002</v>
      </c>
      <c r="L542" s="5">
        <v>3025001</v>
      </c>
      <c r="M542" s="6">
        <v>23.36275754</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AB542" s="8" t="s">
        <v>1413</v>
      </c>
      <c r="AG542">
        <v>1.7780000000000001E-3</v>
      </c>
    </row>
    <row r="543" spans="1:33" x14ac:dyDescent="0.35">
      <c r="A543" t="s">
        <v>1287</v>
      </c>
      <c r="B543" t="s">
        <v>1112</v>
      </c>
      <c r="C543" t="s">
        <v>1113</v>
      </c>
      <c r="D543" t="s">
        <v>1114</v>
      </c>
      <c r="E543" t="s">
        <v>1115</v>
      </c>
      <c r="F543" t="s">
        <v>1116</v>
      </c>
      <c r="G543" s="1">
        <v>313.30228924241692</v>
      </c>
      <c r="H543" s="1">
        <v>136.79</v>
      </c>
      <c r="I543" s="2">
        <v>42856.620145470202</v>
      </c>
      <c r="J543" s="3">
        <v>6.06412707343E-4</v>
      </c>
      <c r="K543" s="4">
        <v>70672364.920000002</v>
      </c>
      <c r="L543" s="5">
        <v>3025001</v>
      </c>
      <c r="M543" s="6">
        <v>23.36275754</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AB543" s="8" t="s">
        <v>1413</v>
      </c>
      <c r="AG543">
        <v>1.7780000000000001E-3</v>
      </c>
    </row>
    <row r="544" spans="1:33" x14ac:dyDescent="0.35">
      <c r="A544" t="s">
        <v>1287</v>
      </c>
      <c r="B544" t="s">
        <v>1117</v>
      </c>
      <c r="C544" t="s">
        <v>1118</v>
      </c>
      <c r="D544" t="s">
        <v>1119</v>
      </c>
      <c r="E544" t="s">
        <v>1120</v>
      </c>
      <c r="F544" t="s">
        <v>1121</v>
      </c>
      <c r="G544" s="1">
        <v>11376.42601270753</v>
      </c>
      <c r="H544" s="1">
        <v>5.14</v>
      </c>
      <c r="I544" s="2">
        <v>58474.829705316712</v>
      </c>
      <c r="J544" s="3">
        <v>8.2740728673090004E-4</v>
      </c>
      <c r="K544" s="4">
        <v>70672364.920000002</v>
      </c>
      <c r="L544" s="5">
        <v>3025001</v>
      </c>
      <c r="M544" s="6">
        <v>23.36275754</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AB544" s="8" t="s">
        <v>1413</v>
      </c>
      <c r="AG544">
        <v>1.7780000000000001E-3</v>
      </c>
    </row>
    <row r="545" spans="1:33" x14ac:dyDescent="0.35">
      <c r="A545" t="s">
        <v>1287</v>
      </c>
      <c r="B545" t="s">
        <v>1122</v>
      </c>
      <c r="C545" t="s">
        <v>1123</v>
      </c>
      <c r="D545" t="s">
        <v>1124</v>
      </c>
      <c r="E545" t="s">
        <v>1125</v>
      </c>
      <c r="F545" t="s">
        <v>1126</v>
      </c>
      <c r="G545" s="1">
        <v>107.0503284118019</v>
      </c>
      <c r="H545" s="1">
        <v>507.49</v>
      </c>
      <c r="I545" s="2">
        <v>54326.97116570537</v>
      </c>
      <c r="J545" s="3">
        <v>7.6871590793939999E-4</v>
      </c>
      <c r="K545" s="4">
        <v>70672364.920000002</v>
      </c>
      <c r="L545" s="5">
        <v>3025001</v>
      </c>
      <c r="M545" s="6">
        <v>23.36275754</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AB545" s="8" t="s">
        <v>1413</v>
      </c>
      <c r="AG545">
        <v>1.7780000000000001E-3</v>
      </c>
    </row>
    <row r="546" spans="1:33" x14ac:dyDescent="0.35">
      <c r="A546" t="s">
        <v>1287</v>
      </c>
      <c r="B546" t="s">
        <v>1127</v>
      </c>
      <c r="C546" t="s">
        <v>1128</v>
      </c>
      <c r="D546" t="s">
        <v>1129</v>
      </c>
      <c r="E546" t="s">
        <v>1130</v>
      </c>
      <c r="F546" t="s">
        <v>1131</v>
      </c>
      <c r="G546" s="1">
        <v>114.3703048225327</v>
      </c>
      <c r="H546" s="1">
        <v>377.69</v>
      </c>
      <c r="I546" s="2">
        <v>43196.520428422402</v>
      </c>
      <c r="J546" s="3">
        <v>6.1122222918840005E-4</v>
      </c>
      <c r="K546" s="4">
        <v>70672364.920000002</v>
      </c>
      <c r="L546" s="5">
        <v>3025001</v>
      </c>
      <c r="M546" s="6">
        <v>23.36275754</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AB546" s="8" t="s">
        <v>1413</v>
      </c>
      <c r="AG546">
        <v>1.7780000000000001E-3</v>
      </c>
    </row>
    <row r="547" spans="1:33" x14ac:dyDescent="0.35">
      <c r="A547" t="s">
        <v>1287</v>
      </c>
      <c r="B547" t="s">
        <v>1132</v>
      </c>
      <c r="C547" t="s">
        <v>1133</v>
      </c>
      <c r="D547" t="s">
        <v>1134</v>
      </c>
      <c r="E547" t="s">
        <v>1135</v>
      </c>
      <c r="F547" t="s">
        <v>1136</v>
      </c>
      <c r="G547" s="1">
        <v>1472.5291209406489</v>
      </c>
      <c r="H547" s="1">
        <v>31.58</v>
      </c>
      <c r="I547" s="2">
        <v>46502.469639305702</v>
      </c>
      <c r="J547" s="3">
        <v>6.580007573249E-4</v>
      </c>
      <c r="K547" s="4">
        <v>70672364.920000002</v>
      </c>
      <c r="L547" s="5">
        <v>3025001</v>
      </c>
      <c r="M547" s="6">
        <v>23.36275754</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AB547" s="8" t="s">
        <v>1413</v>
      </c>
      <c r="AG547">
        <v>1.7780000000000001E-3</v>
      </c>
    </row>
    <row r="548" spans="1:33" x14ac:dyDescent="0.35">
      <c r="A548" t="s">
        <v>1287</v>
      </c>
      <c r="B548" t="s">
        <v>1137</v>
      </c>
      <c r="C548" t="s">
        <v>1138</v>
      </c>
      <c r="D548" t="s">
        <v>1139</v>
      </c>
      <c r="E548" t="s">
        <v>1140</v>
      </c>
      <c r="F548" t="s">
        <v>1141</v>
      </c>
      <c r="G548" s="1">
        <v>43.785693655971571</v>
      </c>
      <c r="H548" s="1">
        <v>1388.96</v>
      </c>
      <c r="I548" s="2">
        <v>60816.577060398282</v>
      </c>
      <c r="J548" s="3">
        <v>8.6054254911720001E-4</v>
      </c>
      <c r="K548" s="4">
        <v>70672364.920000002</v>
      </c>
      <c r="L548" s="5">
        <v>3025001</v>
      </c>
      <c r="M548" s="6">
        <v>23.36275754</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AB548" s="8" t="s">
        <v>1413</v>
      </c>
      <c r="AG548">
        <v>1.7780000000000001E-3</v>
      </c>
    </row>
    <row r="549" spans="1:33" x14ac:dyDescent="0.35">
      <c r="A549" t="s">
        <v>1287</v>
      </c>
      <c r="B549" t="s">
        <v>1142</v>
      </c>
      <c r="C549" t="s">
        <v>1143</v>
      </c>
      <c r="D549" t="s">
        <v>1144</v>
      </c>
      <c r="E549" t="s">
        <v>1145</v>
      </c>
      <c r="F549" t="s">
        <v>1146</v>
      </c>
      <c r="G549" s="1">
        <v>594.18119925507563</v>
      </c>
      <c r="H549" s="1">
        <v>85.7</v>
      </c>
      <c r="I549" s="2">
        <v>50921.328776159993</v>
      </c>
      <c r="J549" s="3">
        <v>7.205267410224E-4</v>
      </c>
      <c r="K549" s="4">
        <v>70672364.920000002</v>
      </c>
      <c r="L549" s="5">
        <v>3025001</v>
      </c>
      <c r="M549" s="6">
        <v>23.36275754</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AB549" s="8" t="s">
        <v>1413</v>
      </c>
      <c r="AG549">
        <v>1.7780000000000001E-3</v>
      </c>
    </row>
    <row r="550" spans="1:33" x14ac:dyDescent="0.35">
      <c r="A550" t="s">
        <v>1287</v>
      </c>
      <c r="B550" t="s">
        <v>1147</v>
      </c>
      <c r="C550" t="s">
        <v>1148</v>
      </c>
      <c r="D550" t="s">
        <v>1149</v>
      </c>
      <c r="E550" t="s">
        <v>1150</v>
      </c>
      <c r="F550" t="s">
        <v>1151</v>
      </c>
      <c r="G550" s="1">
        <v>244.22656765178439</v>
      </c>
      <c r="H550" s="1">
        <v>227.79</v>
      </c>
      <c r="I550" s="2">
        <v>55632.369845399968</v>
      </c>
      <c r="J550" s="3">
        <v>7.8718704133319995E-4</v>
      </c>
      <c r="K550" s="4">
        <v>70672364.920000002</v>
      </c>
      <c r="L550" s="5">
        <v>3025001</v>
      </c>
      <c r="M550" s="6">
        <v>23.36275754</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AB550" s="8" t="s">
        <v>1413</v>
      </c>
      <c r="AG550">
        <v>1.7780000000000001E-3</v>
      </c>
    </row>
    <row r="551" spans="1:33" x14ac:dyDescent="0.35">
      <c r="A551" t="s">
        <v>1287</v>
      </c>
      <c r="B551" t="s">
        <v>1152</v>
      </c>
      <c r="C551" t="s">
        <v>1153</v>
      </c>
      <c r="D551" t="s">
        <v>1154</v>
      </c>
      <c r="E551" t="s">
        <v>1155</v>
      </c>
      <c r="G551" s="1">
        <v>572.65870431861345</v>
      </c>
      <c r="H551" s="1">
        <v>104.09</v>
      </c>
      <c r="I551" s="2">
        <v>59608.044532524473</v>
      </c>
      <c r="J551" s="3">
        <v>8.4344205263250005E-4</v>
      </c>
      <c r="K551" s="4">
        <v>70672364.920000002</v>
      </c>
      <c r="L551" s="5">
        <v>3025001</v>
      </c>
      <c r="M551" s="6">
        <v>23.36275754</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AB551" s="8" t="s">
        <v>1413</v>
      </c>
      <c r="AG551">
        <v>1.7780000000000001E-3</v>
      </c>
    </row>
    <row r="552" spans="1:33" x14ac:dyDescent="0.35">
      <c r="A552" t="s">
        <v>1287</v>
      </c>
      <c r="B552" t="s">
        <v>1156</v>
      </c>
      <c r="C552" t="s">
        <v>1157</v>
      </c>
      <c r="D552" t="s">
        <v>1158</v>
      </c>
      <c r="E552" t="s">
        <v>1159</v>
      </c>
      <c r="F552" t="s">
        <v>1160</v>
      </c>
      <c r="G552" s="1">
        <v>1292.4728545815281</v>
      </c>
      <c r="H552" s="1">
        <v>44.18</v>
      </c>
      <c r="I552" s="2">
        <v>57101.450715411898</v>
      </c>
      <c r="J552" s="3">
        <v>8.0797424537930004E-4</v>
      </c>
      <c r="K552" s="4">
        <v>70672364.920000002</v>
      </c>
      <c r="L552" s="5">
        <v>3025001</v>
      </c>
      <c r="M552" s="6">
        <v>23.36275754</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AB552" s="8" t="s">
        <v>1413</v>
      </c>
      <c r="AG552">
        <v>1.7780000000000001E-3</v>
      </c>
    </row>
    <row r="553" spans="1:33" x14ac:dyDescent="0.35">
      <c r="A553" t="s">
        <v>1287</v>
      </c>
      <c r="B553" t="s">
        <v>1161</v>
      </c>
      <c r="C553" t="s">
        <v>1162</v>
      </c>
      <c r="D553" t="s">
        <v>1163</v>
      </c>
      <c r="E553" t="s">
        <v>1164</v>
      </c>
      <c r="F553" t="s">
        <v>1165</v>
      </c>
      <c r="G553" s="1">
        <v>717.96572755489547</v>
      </c>
      <c r="H553" s="1">
        <v>73.03</v>
      </c>
      <c r="I553" s="2">
        <v>52433.03708333402</v>
      </c>
      <c r="J553" s="3">
        <v>7.4191711488190003E-4</v>
      </c>
      <c r="K553" s="4">
        <v>70672364.920000002</v>
      </c>
      <c r="L553" s="5">
        <v>3025001</v>
      </c>
      <c r="M553" s="6">
        <v>23.36275754</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AB553" s="8" t="s">
        <v>1413</v>
      </c>
      <c r="AG553">
        <v>1.7780000000000001E-3</v>
      </c>
    </row>
    <row r="554" spans="1:33" x14ac:dyDescent="0.35">
      <c r="A554" t="s">
        <v>1287</v>
      </c>
      <c r="B554" t="s">
        <v>1166</v>
      </c>
      <c r="C554" t="s">
        <v>1167</v>
      </c>
      <c r="D554" t="s">
        <v>1168</v>
      </c>
      <c r="E554" t="s">
        <v>1169</v>
      </c>
      <c r="F554" t="s">
        <v>1170</v>
      </c>
      <c r="G554" s="1">
        <v>519.08054154291835</v>
      </c>
      <c r="H554" s="1">
        <v>99.56</v>
      </c>
      <c r="I554" s="2">
        <v>51679.658716012949</v>
      </c>
      <c r="J554" s="3">
        <v>7.3125695983869996E-4</v>
      </c>
      <c r="K554" s="4">
        <v>70672364.920000002</v>
      </c>
      <c r="L554" s="5">
        <v>3025001</v>
      </c>
      <c r="M554" s="6">
        <v>23.36275754</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AB554" s="8" t="s">
        <v>1413</v>
      </c>
      <c r="AG554">
        <v>1.7780000000000001E-3</v>
      </c>
    </row>
    <row r="555" spans="1:33" x14ac:dyDescent="0.35">
      <c r="A555" t="s">
        <v>1287</v>
      </c>
      <c r="B555" t="s">
        <v>1171</v>
      </c>
      <c r="C555" t="s">
        <v>1172</v>
      </c>
      <c r="D555" t="s">
        <v>1173</v>
      </c>
      <c r="E555" t="s">
        <v>1174</v>
      </c>
      <c r="F555" t="s">
        <v>1175</v>
      </c>
      <c r="G555" s="1">
        <v>615.59373157164418</v>
      </c>
      <c r="H555" s="1">
        <v>88.07</v>
      </c>
      <c r="I555" s="2">
        <v>54215.339939514699</v>
      </c>
      <c r="J555" s="3">
        <v>7.6713634814520003E-4</v>
      </c>
      <c r="K555" s="4">
        <v>70672364.920000002</v>
      </c>
      <c r="L555" s="5">
        <v>3025001</v>
      </c>
      <c r="M555" s="6">
        <v>23.36275754</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AB555" s="8" t="s">
        <v>1413</v>
      </c>
      <c r="AG555">
        <v>1.7780000000000001E-3</v>
      </c>
    </row>
    <row r="556" spans="1:33" x14ac:dyDescent="0.35">
      <c r="A556" t="s">
        <v>1287</v>
      </c>
      <c r="B556" t="s">
        <v>1176</v>
      </c>
      <c r="C556" t="s">
        <v>1177</v>
      </c>
      <c r="D556" t="s">
        <v>1178</v>
      </c>
      <c r="E556" t="s">
        <v>1179</v>
      </c>
      <c r="F556" t="s">
        <v>1180</v>
      </c>
      <c r="G556" s="1">
        <v>418.09249194215892</v>
      </c>
      <c r="H556" s="1">
        <v>110.48</v>
      </c>
      <c r="I556" s="2">
        <v>46190.858509769707</v>
      </c>
      <c r="J556" s="3">
        <v>6.5359152141090005E-4</v>
      </c>
      <c r="K556" s="4">
        <v>70672364.920000002</v>
      </c>
      <c r="L556" s="5">
        <v>3025001</v>
      </c>
      <c r="M556" s="6">
        <v>23.36275754</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AB556" s="8" t="s">
        <v>1413</v>
      </c>
      <c r="AG556">
        <v>1.7780000000000001E-3</v>
      </c>
    </row>
    <row r="557" spans="1:33" x14ac:dyDescent="0.35">
      <c r="A557" t="s">
        <v>1287</v>
      </c>
      <c r="B557" t="s">
        <v>1181</v>
      </c>
      <c r="C557" t="s">
        <v>1182</v>
      </c>
      <c r="D557" t="s">
        <v>1183</v>
      </c>
      <c r="E557" t="s">
        <v>1184</v>
      </c>
      <c r="F557" t="s">
        <v>1185</v>
      </c>
      <c r="G557" s="1">
        <v>351.81831386630319</v>
      </c>
      <c r="H557" s="1">
        <v>145.82</v>
      </c>
      <c r="I557" s="2">
        <v>51302.146527984318</v>
      </c>
      <c r="J557" s="3">
        <v>7.2591523696789999E-4</v>
      </c>
      <c r="K557" s="4">
        <v>70672364.920000002</v>
      </c>
      <c r="L557" s="5">
        <v>3025001</v>
      </c>
      <c r="M557" s="6">
        <v>23.36275754</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AB557" s="8" t="s">
        <v>1413</v>
      </c>
      <c r="AG557">
        <v>1.7780000000000001E-3</v>
      </c>
    </row>
    <row r="558" spans="1:33" x14ac:dyDescent="0.35">
      <c r="A558" t="s">
        <v>1287</v>
      </c>
      <c r="B558" t="s">
        <v>1186</v>
      </c>
      <c r="C558" t="s">
        <v>1187</v>
      </c>
      <c r="D558" t="s">
        <v>1188</v>
      </c>
      <c r="E558" t="s">
        <v>1189</v>
      </c>
      <c r="F558" t="s">
        <v>1190</v>
      </c>
      <c r="G558" s="1">
        <v>341.34908537416618</v>
      </c>
      <c r="H558" s="1">
        <v>152.76</v>
      </c>
      <c r="I558" s="2">
        <v>52144.486281757629</v>
      </c>
      <c r="J558" s="3">
        <v>7.3783417805219997E-4</v>
      </c>
      <c r="K558" s="4">
        <v>70672364.920000002</v>
      </c>
      <c r="L558" s="5">
        <v>3025001</v>
      </c>
      <c r="M558" s="6">
        <v>23.36275754</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AB558" s="8" t="s">
        <v>1413</v>
      </c>
      <c r="AG558">
        <v>1.7780000000000001E-3</v>
      </c>
    </row>
    <row r="559" spans="1:33" x14ac:dyDescent="0.35">
      <c r="A559" t="s">
        <v>1287</v>
      </c>
      <c r="B559" t="s">
        <v>1191</v>
      </c>
      <c r="C559" t="s">
        <v>1192</v>
      </c>
      <c r="D559" t="s">
        <v>1193</v>
      </c>
      <c r="E559" t="s">
        <v>1194</v>
      </c>
      <c r="G559" s="1">
        <v>498.65039460295048</v>
      </c>
      <c r="H559" s="1">
        <v>101.83</v>
      </c>
      <c r="I559" s="2">
        <v>50777.569682418449</v>
      </c>
      <c r="J559" s="3">
        <v>7.1849257825030001E-4</v>
      </c>
      <c r="K559" s="4">
        <v>70672364.920000002</v>
      </c>
      <c r="L559" s="5">
        <v>3025001</v>
      </c>
      <c r="M559" s="6">
        <v>23.36275754</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AB559" s="8" t="s">
        <v>1413</v>
      </c>
      <c r="AG559">
        <v>1.7780000000000001E-3</v>
      </c>
    </row>
    <row r="560" spans="1:33" x14ac:dyDescent="0.35">
      <c r="A560" t="s">
        <v>1287</v>
      </c>
      <c r="B560" t="s">
        <v>1195</v>
      </c>
      <c r="C560" t="s">
        <v>1196</v>
      </c>
      <c r="D560" t="s">
        <v>1197</v>
      </c>
      <c r="E560" t="s">
        <v>1198</v>
      </c>
      <c r="F560" t="s">
        <v>1199</v>
      </c>
      <c r="G560" s="1">
        <v>169.88628045425779</v>
      </c>
      <c r="H560" s="1">
        <v>237.84</v>
      </c>
      <c r="I560" s="2">
        <v>40405.752943240674</v>
      </c>
      <c r="J560" s="3">
        <v>5.717334206797E-4</v>
      </c>
      <c r="K560" s="4">
        <v>70672364.920000002</v>
      </c>
      <c r="L560" s="5">
        <v>3025001</v>
      </c>
      <c r="M560" s="6">
        <v>23.36275754</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AB560" s="8" t="s">
        <v>1413</v>
      </c>
      <c r="AG560">
        <v>1.7780000000000001E-3</v>
      </c>
    </row>
    <row r="561" spans="1:33" x14ac:dyDescent="0.35">
      <c r="A561" t="s">
        <v>1287</v>
      </c>
      <c r="B561" t="s">
        <v>1200</v>
      </c>
      <c r="C561" t="s">
        <v>1201</v>
      </c>
      <c r="D561" t="s">
        <v>1202</v>
      </c>
      <c r="E561" t="s">
        <v>1203</v>
      </c>
      <c r="F561" t="s">
        <v>1204</v>
      </c>
      <c r="G561" s="1">
        <v>864.22213229709325</v>
      </c>
      <c r="H561" s="1">
        <v>68.359981000000005</v>
      </c>
      <c r="I561" s="2">
        <v>59078.208543608787</v>
      </c>
      <c r="J561" s="3">
        <v>8.359449780757E-4</v>
      </c>
      <c r="K561" s="4">
        <v>70672364.920000002</v>
      </c>
      <c r="L561" s="5">
        <v>3025001</v>
      </c>
      <c r="M561" s="6">
        <v>23.36275754</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AB561" s="8" t="s">
        <v>1413</v>
      </c>
      <c r="AG561">
        <v>1.7780000000000001E-3</v>
      </c>
    </row>
    <row r="562" spans="1:33" x14ac:dyDescent="0.35">
      <c r="A562" t="s">
        <v>1287</v>
      </c>
      <c r="B562" t="s">
        <v>1205</v>
      </c>
      <c r="C562" t="s">
        <v>1206</v>
      </c>
      <c r="D562" t="s">
        <v>1207</v>
      </c>
      <c r="E562" t="s">
        <v>1208</v>
      </c>
      <c r="F562" t="s">
        <v>1209</v>
      </c>
      <c r="G562" s="1">
        <v>1335.3258993743609</v>
      </c>
      <c r="H562" s="1">
        <v>46.48</v>
      </c>
      <c r="I562" s="2">
        <v>62065.947802920287</v>
      </c>
      <c r="J562" s="3">
        <v>8.7822089827009999E-4</v>
      </c>
      <c r="K562" s="4">
        <v>70672364.920000002</v>
      </c>
      <c r="L562" s="5">
        <v>3025001</v>
      </c>
      <c r="M562" s="6">
        <v>23.36275754</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AB562" s="8" t="s">
        <v>1413</v>
      </c>
      <c r="AG562">
        <v>1.7780000000000001E-3</v>
      </c>
    </row>
    <row r="563" spans="1:33" x14ac:dyDescent="0.35">
      <c r="A563" t="s">
        <v>1287</v>
      </c>
      <c r="B563" t="s">
        <v>1210</v>
      </c>
      <c r="C563" t="s">
        <v>1211</v>
      </c>
      <c r="D563" t="s">
        <v>1212</v>
      </c>
      <c r="E563" t="s">
        <v>1213</v>
      </c>
      <c r="F563" t="s">
        <v>1214</v>
      </c>
      <c r="G563" s="1">
        <v>203.45759860509281</v>
      </c>
      <c r="H563" s="1">
        <v>244.71</v>
      </c>
      <c r="I563" s="2">
        <v>49788.108954652249</v>
      </c>
      <c r="J563" s="3">
        <v>7.0449190445240003E-4</v>
      </c>
      <c r="K563" s="4">
        <v>70672364.920000002</v>
      </c>
      <c r="L563" s="5">
        <v>3025001</v>
      </c>
      <c r="M563" s="6">
        <v>23.36275754</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AB563" s="8" t="s">
        <v>1413</v>
      </c>
      <c r="AG563">
        <v>1.7780000000000001E-3</v>
      </c>
    </row>
    <row r="564" spans="1:33" x14ac:dyDescent="0.35">
      <c r="A564" t="s">
        <v>1287</v>
      </c>
      <c r="B564" t="s">
        <v>1215</v>
      </c>
      <c r="C564" t="s">
        <v>1216</v>
      </c>
      <c r="D564" t="s">
        <v>1217</v>
      </c>
      <c r="E564" t="s">
        <v>1218</v>
      </c>
      <c r="F564" t="s">
        <v>1219</v>
      </c>
      <c r="G564" s="1">
        <v>977.77186178733143</v>
      </c>
      <c r="H564" s="1">
        <v>57.96</v>
      </c>
      <c r="I564" s="2">
        <v>56671.657109193729</v>
      </c>
      <c r="J564" s="3">
        <v>8.0189275077099996E-4</v>
      </c>
      <c r="K564" s="4">
        <v>70672364.920000002</v>
      </c>
      <c r="L564" s="5">
        <v>3025001</v>
      </c>
      <c r="M564" s="6">
        <v>23.36275754</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AB564" s="8" t="s">
        <v>1413</v>
      </c>
      <c r="AG564">
        <v>1.7780000000000001E-3</v>
      </c>
    </row>
    <row r="565" spans="1:33" x14ac:dyDescent="0.35">
      <c r="A565" t="s">
        <v>1287</v>
      </c>
      <c r="B565" t="s">
        <v>1220</v>
      </c>
      <c r="C565" t="s">
        <v>1221</v>
      </c>
      <c r="D565" t="s">
        <v>1222</v>
      </c>
      <c r="E565" t="s">
        <v>1223</v>
      </c>
      <c r="F565" t="s">
        <v>1224</v>
      </c>
      <c r="G565" s="1">
        <v>2114.0101977700961</v>
      </c>
      <c r="H565" s="1">
        <v>21.48</v>
      </c>
      <c r="I565" s="2">
        <v>45408.939048101667</v>
      </c>
      <c r="J565" s="3">
        <v>6.425275155218E-4</v>
      </c>
      <c r="K565" s="4">
        <v>70672364.920000002</v>
      </c>
      <c r="L565" s="5">
        <v>3025001</v>
      </c>
      <c r="M565" s="6">
        <v>23.36275754</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AB565" s="8" t="s">
        <v>1413</v>
      </c>
      <c r="AG565">
        <v>1.7780000000000001E-3</v>
      </c>
    </row>
    <row r="566" spans="1:33" x14ac:dyDescent="0.35">
      <c r="A566" t="s">
        <v>1287</v>
      </c>
      <c r="B566" t="s">
        <v>1225</v>
      </c>
      <c r="C566" t="s">
        <v>1226</v>
      </c>
      <c r="D566" t="s">
        <v>1227</v>
      </c>
      <c r="E566" t="s">
        <v>1228</v>
      </c>
      <c r="F566" t="s">
        <v>1229</v>
      </c>
      <c r="G566" s="1">
        <v>154.51906060421641</v>
      </c>
      <c r="H566" s="1">
        <v>326.81</v>
      </c>
      <c r="I566" s="2">
        <v>50498.374196063953</v>
      </c>
      <c r="J566" s="3">
        <v>7.1454201728249995E-4</v>
      </c>
      <c r="K566" s="4">
        <v>70672364.920000002</v>
      </c>
      <c r="L566" s="5">
        <v>3025001</v>
      </c>
      <c r="M566" s="6">
        <v>23.36275754</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AB566" s="8" t="s">
        <v>1413</v>
      </c>
      <c r="AG566">
        <v>1.7780000000000001E-3</v>
      </c>
    </row>
    <row r="567" spans="1:33" x14ac:dyDescent="0.35">
      <c r="A567" t="s">
        <v>1287</v>
      </c>
      <c r="B567" t="s">
        <v>1230</v>
      </c>
      <c r="C567" t="s">
        <v>1231</v>
      </c>
      <c r="D567" t="s">
        <v>1232</v>
      </c>
      <c r="E567" t="s">
        <v>1233</v>
      </c>
      <c r="F567" t="s">
        <v>1234</v>
      </c>
      <c r="G567" s="1">
        <v>1586.8756445664351</v>
      </c>
      <c r="H567" s="1">
        <v>35.799999999999997</v>
      </c>
      <c r="I567" s="2">
        <v>56810.148075478362</v>
      </c>
      <c r="J567" s="3">
        <v>8.0385237058049996E-4</v>
      </c>
      <c r="K567" s="4">
        <v>70672364.920000002</v>
      </c>
      <c r="L567" s="5">
        <v>3025001</v>
      </c>
      <c r="M567" s="6">
        <v>23.36275754</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AB567" s="8" t="s">
        <v>1413</v>
      </c>
      <c r="AG567">
        <v>1.7780000000000001E-3</v>
      </c>
    </row>
    <row r="568" spans="1:33" x14ac:dyDescent="0.35">
      <c r="A568" t="s">
        <v>1287</v>
      </c>
      <c r="B568" t="s">
        <v>1235</v>
      </c>
      <c r="C568" t="s">
        <v>1236</v>
      </c>
      <c r="D568" t="s">
        <v>1237</v>
      </c>
      <c r="E568" t="s">
        <v>1238</v>
      </c>
      <c r="F568" t="s">
        <v>1239</v>
      </c>
      <c r="G568" s="1">
        <v>621.76770520716684</v>
      </c>
      <c r="H568" s="1">
        <v>81.16</v>
      </c>
      <c r="I568" s="2">
        <v>50462.666954613662</v>
      </c>
      <c r="J568" s="3">
        <v>7.1403676687109997E-4</v>
      </c>
      <c r="K568" s="4">
        <v>70672364.920000002</v>
      </c>
      <c r="L568" s="5">
        <v>3025001</v>
      </c>
      <c r="M568" s="6">
        <v>23.36275754</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AB568" s="8" t="s">
        <v>1413</v>
      </c>
      <c r="AG568">
        <v>1.7780000000000001E-3</v>
      </c>
    </row>
    <row r="569" spans="1:33" x14ac:dyDescent="0.35">
      <c r="A569" t="s">
        <v>1287</v>
      </c>
      <c r="B569" t="s">
        <v>1240</v>
      </c>
      <c r="C569" t="s">
        <v>1241</v>
      </c>
      <c r="D569" t="s">
        <v>1242</v>
      </c>
      <c r="E569" t="s">
        <v>1243</v>
      </c>
      <c r="F569" t="s">
        <v>1244</v>
      </c>
      <c r="G569" s="1">
        <v>146.31186168995569</v>
      </c>
      <c r="H569" s="1">
        <v>360.13</v>
      </c>
      <c r="I569" s="2">
        <v>52691.290750403743</v>
      </c>
      <c r="J569" s="3">
        <v>7.4557135324460001E-4</v>
      </c>
      <c r="K569" s="4">
        <v>70672364.920000002</v>
      </c>
      <c r="L569" s="5">
        <v>3025001</v>
      </c>
      <c r="M569" s="6">
        <v>23.36275754</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AB569" s="8" t="s">
        <v>1413</v>
      </c>
      <c r="AG569">
        <v>1.7780000000000001E-3</v>
      </c>
    </row>
    <row r="570" spans="1:33" x14ac:dyDescent="0.35">
      <c r="A570" t="s">
        <v>1287</v>
      </c>
      <c r="B570" t="s">
        <v>1245</v>
      </c>
      <c r="C570" t="s">
        <v>1246</v>
      </c>
      <c r="D570" t="s">
        <v>1247</v>
      </c>
      <c r="E570" t="s">
        <v>1248</v>
      </c>
      <c r="F570" t="s">
        <v>1249</v>
      </c>
      <c r="G570" s="1">
        <v>136.08500716928771</v>
      </c>
      <c r="H570" s="1">
        <v>368.65</v>
      </c>
      <c r="I570" s="2">
        <v>50167.737892957914</v>
      </c>
      <c r="J570" s="3">
        <v>7.0986357892149996E-4</v>
      </c>
      <c r="K570" s="4">
        <v>70672364.920000002</v>
      </c>
      <c r="L570" s="5">
        <v>3025001</v>
      </c>
      <c r="M570" s="6">
        <v>23.36275754</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AB570" s="8" t="s">
        <v>1413</v>
      </c>
      <c r="AG570">
        <v>1.7780000000000001E-3</v>
      </c>
    </row>
    <row r="571" spans="1:33" x14ac:dyDescent="0.35">
      <c r="A571" t="s">
        <v>1287</v>
      </c>
      <c r="B571" t="s">
        <v>1250</v>
      </c>
      <c r="C571" t="s">
        <v>1251</v>
      </c>
      <c r="D571" t="s">
        <v>1252</v>
      </c>
      <c r="E571" t="s">
        <v>1253</v>
      </c>
      <c r="F571" t="s">
        <v>1254</v>
      </c>
      <c r="G571" s="1">
        <v>59.74496074541117</v>
      </c>
      <c r="H571" s="1">
        <v>957.47</v>
      </c>
      <c r="I571" s="2">
        <v>57204.007564908832</v>
      </c>
      <c r="J571" s="3">
        <v>8.0942540453629998E-4</v>
      </c>
      <c r="K571" s="4">
        <v>70672364.920000002</v>
      </c>
      <c r="L571" s="5">
        <v>3025001</v>
      </c>
      <c r="M571" s="6">
        <v>23.36275754</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AB571" s="8" t="s">
        <v>1413</v>
      </c>
      <c r="AG571">
        <v>1.7780000000000001E-3</v>
      </c>
    </row>
    <row r="572" spans="1:33" x14ac:dyDescent="0.35">
      <c r="A572" t="s">
        <v>1287</v>
      </c>
      <c r="B572" t="s">
        <v>1255</v>
      </c>
      <c r="C572" t="s">
        <v>1256</v>
      </c>
      <c r="D572" t="s">
        <v>1257</v>
      </c>
      <c r="E572" t="s">
        <v>1258</v>
      </c>
      <c r="F572" t="s">
        <v>1259</v>
      </c>
      <c r="G572" s="1">
        <v>102.2794389941088</v>
      </c>
      <c r="H572" s="1">
        <v>463.05</v>
      </c>
      <c r="I572" s="2">
        <v>47360.494226222072</v>
      </c>
      <c r="J572" s="3">
        <v>6.7014163569919995E-4</v>
      </c>
      <c r="K572" s="4">
        <v>70672364.920000002</v>
      </c>
      <c r="L572" s="5">
        <v>3025001</v>
      </c>
      <c r="M572" s="6">
        <v>23.36275754</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AB572" s="8" t="s">
        <v>1413</v>
      </c>
      <c r="AG572">
        <v>1.7780000000000001E-3</v>
      </c>
    </row>
    <row r="573" spans="1:33" x14ac:dyDescent="0.35">
      <c r="A573" t="s">
        <v>1287</v>
      </c>
      <c r="B573" t="s">
        <v>1260</v>
      </c>
      <c r="C573" t="s">
        <v>1261</v>
      </c>
      <c r="D573" t="s">
        <v>1262</v>
      </c>
      <c r="E573" t="s">
        <v>1263</v>
      </c>
      <c r="F573" t="s">
        <v>1264</v>
      </c>
      <c r="G573" s="1">
        <v>158.6008973172988</v>
      </c>
      <c r="H573" s="1">
        <v>320.52</v>
      </c>
      <c r="I573" s="2">
        <v>50834.759608140608</v>
      </c>
      <c r="J573" s="3">
        <v>7.1930180439950002E-4</v>
      </c>
      <c r="K573" s="4">
        <v>70672364.920000002</v>
      </c>
      <c r="L573" s="5">
        <v>3025001</v>
      </c>
      <c r="M573" s="6">
        <v>23.36275754</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AB573" s="8" t="s">
        <v>1413</v>
      </c>
      <c r="AG573">
        <v>1.7780000000000001E-3</v>
      </c>
    </row>
    <row r="574" spans="1:33" x14ac:dyDescent="0.35">
      <c r="A574" t="s">
        <v>1287</v>
      </c>
      <c r="B574" t="s">
        <v>1265</v>
      </c>
      <c r="C574" t="s">
        <v>1266</v>
      </c>
      <c r="D574" t="s">
        <v>1267</v>
      </c>
      <c r="E574" t="s">
        <v>1268</v>
      </c>
      <c r="F574" t="s">
        <v>1269</v>
      </c>
      <c r="G574" s="1">
        <v>216.3073002945616</v>
      </c>
      <c r="H574" s="1">
        <v>219.1</v>
      </c>
      <c r="I574" s="2">
        <v>47392.929494538432</v>
      </c>
      <c r="J574" s="3">
        <v>6.7060058833719996E-4</v>
      </c>
      <c r="K574" s="4">
        <v>70672364.920000002</v>
      </c>
      <c r="L574" s="5">
        <v>3025001</v>
      </c>
      <c r="M574" s="6">
        <v>23.36275754</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AB574" s="8" t="s">
        <v>1413</v>
      </c>
      <c r="AG574">
        <v>1.7780000000000001E-3</v>
      </c>
    </row>
    <row r="575" spans="1:33" x14ac:dyDescent="0.35">
      <c r="A575" t="s">
        <v>1287</v>
      </c>
      <c r="B575" t="s">
        <v>1270</v>
      </c>
      <c r="C575" t="s">
        <v>1271</v>
      </c>
      <c r="D575" t="s">
        <v>1272</v>
      </c>
      <c r="E575" t="s">
        <v>1273</v>
      </c>
      <c r="F575" t="s">
        <v>1274</v>
      </c>
      <c r="G575" s="1">
        <v>1459.6737079823749</v>
      </c>
      <c r="H575" s="1">
        <v>39.94</v>
      </c>
      <c r="I575" s="2">
        <v>58299.367896816053</v>
      </c>
      <c r="J575" s="3">
        <v>8.2492453680879999E-4</v>
      </c>
      <c r="K575" s="4">
        <v>70672364.920000002</v>
      </c>
      <c r="L575" s="5">
        <v>3025001</v>
      </c>
      <c r="M575" s="6">
        <v>23.36275754</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AB575" s="8" t="s">
        <v>1413</v>
      </c>
      <c r="AG575">
        <v>1.7780000000000001E-3</v>
      </c>
    </row>
    <row r="576" spans="1:33" x14ac:dyDescent="0.35">
      <c r="A576" t="s">
        <v>1287</v>
      </c>
      <c r="B576" t="s">
        <v>1275</v>
      </c>
      <c r="C576" t="s">
        <v>1276</v>
      </c>
      <c r="D576" t="s">
        <v>1277</v>
      </c>
      <c r="E576" t="s">
        <v>1278</v>
      </c>
      <c r="F576" t="s">
        <v>1279</v>
      </c>
      <c r="G576" s="1">
        <v>6576.3606868640154</v>
      </c>
      <c r="H576" s="1">
        <v>8.9</v>
      </c>
      <c r="I576" s="2">
        <v>58529.61011308973</v>
      </c>
      <c r="J576" s="3">
        <v>8.2818241867720001E-4</v>
      </c>
      <c r="K576" s="4">
        <v>70672364.920000002</v>
      </c>
      <c r="L576" s="5">
        <v>3025001</v>
      </c>
      <c r="M576" s="6">
        <v>23.36275754</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AB576" s="8" t="s">
        <v>1413</v>
      </c>
      <c r="AG576">
        <v>1.7780000000000001E-3</v>
      </c>
    </row>
    <row r="577" spans="1:33" x14ac:dyDescent="0.35">
      <c r="A577" t="s">
        <v>1287</v>
      </c>
      <c r="B577" t="s">
        <v>1280</v>
      </c>
      <c r="C577" t="s">
        <v>1281</v>
      </c>
      <c r="D577" t="s">
        <v>1282</v>
      </c>
      <c r="E577" t="s">
        <v>1283</v>
      </c>
      <c r="F577" t="s">
        <v>1284</v>
      </c>
      <c r="G577" s="1">
        <v>370.55517906178488</v>
      </c>
      <c r="H577" s="1">
        <v>148.03</v>
      </c>
      <c r="I577" s="2">
        <v>54853.283156516023</v>
      </c>
      <c r="J577" s="3">
        <v>7.7616311861939996E-4</v>
      </c>
      <c r="K577" s="4">
        <v>70672364.920000002</v>
      </c>
      <c r="L577" s="5">
        <v>3025001</v>
      </c>
      <c r="M577" s="6">
        <v>23.36275754</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AB577" s="8" t="s">
        <v>1413</v>
      </c>
      <c r="AG577">
        <v>1.7780000000000001E-3</v>
      </c>
    </row>
    <row r="578" spans="1:33" x14ac:dyDescent="0.35">
      <c r="A578" t="s">
        <v>1287</v>
      </c>
      <c r="B578" t="s">
        <v>1414</v>
      </c>
      <c r="C578" t="s">
        <v>1415</v>
      </c>
      <c r="F578" t="s">
        <v>1415</v>
      </c>
      <c r="G578" s="1">
        <v>-5519925</v>
      </c>
      <c r="H578" s="1">
        <v>100</v>
      </c>
      <c r="I578" s="2">
        <v>-5519925</v>
      </c>
      <c r="J578" s="3">
        <v>-7.8105850000000004E-2</v>
      </c>
      <c r="K578" s="4">
        <v>70672364.920000002</v>
      </c>
      <c r="L578" s="5">
        <v>3025001</v>
      </c>
      <c r="M578" s="6">
        <v>23.36275754</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1415</v>
      </c>
      <c r="U578" t="s">
        <v>86</v>
      </c>
      <c r="AG578">
        <v>1.7780000000000001E-3</v>
      </c>
    </row>
    <row r="579" spans="1:33" x14ac:dyDescent="0.35">
      <c r="A579" t="s">
        <v>1287</v>
      </c>
      <c r="B579" t="s">
        <v>1416</v>
      </c>
      <c r="C579" t="s">
        <v>1416</v>
      </c>
      <c r="D579" t="s">
        <v>1417</v>
      </c>
      <c r="E579" t="s">
        <v>1418</v>
      </c>
      <c r="F579" t="s">
        <v>1419</v>
      </c>
      <c r="G579" s="1">
        <v>504934.64</v>
      </c>
      <c r="H579" s="1">
        <v>101.5016844</v>
      </c>
      <c r="I579" s="2">
        <v>512517.16</v>
      </c>
      <c r="J579" s="3">
        <v>7.2520199999999996E-3</v>
      </c>
      <c r="K579" s="4">
        <v>70672364.920000002</v>
      </c>
      <c r="L579" s="5">
        <v>3025001</v>
      </c>
      <c r="M579" s="6">
        <v>23.36275754</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1419</v>
      </c>
      <c r="U579" t="s">
        <v>1420</v>
      </c>
      <c r="AG579">
        <v>1.7780000000000001E-3</v>
      </c>
    </row>
    <row r="580" spans="1:33" x14ac:dyDescent="0.35">
      <c r="A580" t="s">
        <v>1287</v>
      </c>
      <c r="B580" t="s">
        <v>1421</v>
      </c>
      <c r="C580" t="s">
        <v>1421</v>
      </c>
      <c r="D580" t="s">
        <v>1422</v>
      </c>
      <c r="E580" t="s">
        <v>1423</v>
      </c>
      <c r="F580" t="s">
        <v>1424</v>
      </c>
      <c r="G580" s="1">
        <v>1750000</v>
      </c>
      <c r="H580" s="1">
        <v>102.43622000000001</v>
      </c>
      <c r="I580" s="2">
        <v>1792633.85</v>
      </c>
      <c r="J580" s="3">
        <v>2.5365410000000001E-2</v>
      </c>
      <c r="K580" s="4">
        <v>70672364.920000002</v>
      </c>
      <c r="L580" s="5">
        <v>3025001</v>
      </c>
      <c r="M580" s="6">
        <v>23.36275754</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3.64700462862</v>
      </c>
      <c r="S580" s="7">
        <f t="shared" si="9"/>
        <v>9.2507767676844044E-2</v>
      </c>
      <c r="T580" t="s">
        <v>1424</v>
      </c>
      <c r="U580" t="s">
        <v>1420</v>
      </c>
      <c r="AG580">
        <v>1.7780000000000001E-3</v>
      </c>
    </row>
    <row r="581" spans="1:33" x14ac:dyDescent="0.35">
      <c r="A581" t="s">
        <v>1287</v>
      </c>
      <c r="B581" t="s">
        <v>1425</v>
      </c>
      <c r="C581" t="s">
        <v>1425</v>
      </c>
      <c r="D581" t="s">
        <v>1426</v>
      </c>
      <c r="E581" t="s">
        <v>1427</v>
      </c>
      <c r="F581" t="s">
        <v>1428</v>
      </c>
      <c r="G581" s="1">
        <v>1000000</v>
      </c>
      <c r="H581" s="1">
        <v>95.822734400000002</v>
      </c>
      <c r="I581" s="2">
        <v>958227.34</v>
      </c>
      <c r="J581" s="3">
        <v>1.355873E-2</v>
      </c>
      <c r="K581" s="4">
        <v>70672364.920000002</v>
      </c>
      <c r="L581" s="5">
        <v>3025001</v>
      </c>
      <c r="M581" s="6">
        <v>23.36275754</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3.61318225647</v>
      </c>
      <c r="S581" s="7">
        <f t="shared" si="9"/>
        <v>4.8990162656267482E-2</v>
      </c>
      <c r="T581" t="s">
        <v>1428</v>
      </c>
      <c r="U581" t="s">
        <v>1420</v>
      </c>
      <c r="AG581">
        <v>1.7780000000000001E-3</v>
      </c>
    </row>
    <row r="582" spans="1:33" x14ac:dyDescent="0.35">
      <c r="A582" t="s">
        <v>1287</v>
      </c>
      <c r="B582" t="s">
        <v>1429</v>
      </c>
      <c r="C582" t="s">
        <v>1429</v>
      </c>
      <c r="D582" t="s">
        <v>1430</v>
      </c>
      <c r="E582" t="s">
        <v>1431</v>
      </c>
      <c r="F582" t="s">
        <v>1432</v>
      </c>
      <c r="G582" s="1">
        <v>1000000</v>
      </c>
      <c r="H582" s="1">
        <v>95.251849199999995</v>
      </c>
      <c r="I582" s="2">
        <v>952518.49</v>
      </c>
      <c r="J582" s="3">
        <v>1.3477950000000001E-2</v>
      </c>
      <c r="K582" s="4">
        <v>70672364.920000002</v>
      </c>
      <c r="L582" s="5">
        <v>3025001</v>
      </c>
      <c r="M582" s="6">
        <v>23.36275754</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1432</v>
      </c>
      <c r="U582" t="s">
        <v>1420</v>
      </c>
      <c r="AG582">
        <v>1.7780000000000001E-3</v>
      </c>
    </row>
    <row r="583" spans="1:33" x14ac:dyDescent="0.35">
      <c r="A583" t="s">
        <v>1287</v>
      </c>
      <c r="B583" t="s">
        <v>1433</v>
      </c>
      <c r="C583" t="s">
        <v>1433</v>
      </c>
      <c r="D583" t="s">
        <v>1434</v>
      </c>
      <c r="E583" t="s">
        <v>1435</v>
      </c>
      <c r="F583" t="s">
        <v>1436</v>
      </c>
      <c r="G583" s="1">
        <v>500000</v>
      </c>
      <c r="H583" s="1">
        <v>94.677401700000004</v>
      </c>
      <c r="I583" s="2">
        <v>473387.01</v>
      </c>
      <c r="J583" s="3">
        <v>6.6983299999999997E-3</v>
      </c>
      <c r="K583" s="4">
        <v>70672364.920000002</v>
      </c>
      <c r="L583" s="5">
        <v>3025001</v>
      </c>
      <c r="M583" s="6">
        <v>23.36275754</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1436</v>
      </c>
      <c r="U583" t="s">
        <v>1420</v>
      </c>
      <c r="AG583">
        <v>1.7780000000000001E-3</v>
      </c>
    </row>
    <row r="584" spans="1:33" x14ac:dyDescent="0.35">
      <c r="A584" t="s">
        <v>1287</v>
      </c>
      <c r="B584" t="s">
        <v>1437</v>
      </c>
      <c r="C584" t="s">
        <v>1437</v>
      </c>
      <c r="D584" t="s">
        <v>1438</v>
      </c>
      <c r="E584" t="s">
        <v>1439</v>
      </c>
      <c r="F584" t="s">
        <v>1440</v>
      </c>
      <c r="G584" s="1">
        <v>4105000</v>
      </c>
      <c r="H584" s="1">
        <v>2</v>
      </c>
      <c r="I584" s="2">
        <v>82100</v>
      </c>
      <c r="J584" s="3">
        <v>1.1617000000000001E-3</v>
      </c>
      <c r="K584" s="4">
        <v>70672364.920000002</v>
      </c>
      <c r="L584" s="5">
        <v>3025001</v>
      </c>
      <c r="M584" s="6">
        <v>23.36275754</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1440</v>
      </c>
      <c r="U584" t="s">
        <v>1420</v>
      </c>
      <c r="AG584">
        <v>1.7780000000000001E-3</v>
      </c>
    </row>
    <row r="585" spans="1:33" x14ac:dyDescent="0.35">
      <c r="A585" t="s">
        <v>1287</v>
      </c>
      <c r="B585" t="s">
        <v>1441</v>
      </c>
      <c r="C585" t="s">
        <v>1441</v>
      </c>
      <c r="D585" t="s">
        <v>1442</v>
      </c>
      <c r="E585" t="s">
        <v>1443</v>
      </c>
      <c r="F585" t="s">
        <v>1444</v>
      </c>
      <c r="G585" s="1">
        <v>149000</v>
      </c>
      <c r="H585" s="1">
        <v>2</v>
      </c>
      <c r="I585" s="2">
        <v>2980</v>
      </c>
      <c r="J585" s="3">
        <v>4.2169999999999998E-5</v>
      </c>
      <c r="K585" s="4">
        <v>70672364.920000002</v>
      </c>
      <c r="L585" s="5">
        <v>3025001</v>
      </c>
      <c r="M585" s="6">
        <v>23.36275754</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1444</v>
      </c>
      <c r="U585" t="s">
        <v>1420</v>
      </c>
      <c r="AG585">
        <v>1.7780000000000001E-3</v>
      </c>
    </row>
    <row r="586" spans="1:33" x14ac:dyDescent="0.35">
      <c r="A586" t="s">
        <v>1287</v>
      </c>
      <c r="B586" t="s">
        <v>1445</v>
      </c>
      <c r="C586" t="s">
        <v>1445</v>
      </c>
      <c r="D586" t="s">
        <v>1446</v>
      </c>
      <c r="E586" t="s">
        <v>1447</v>
      </c>
      <c r="F586" t="s">
        <v>1448</v>
      </c>
      <c r="G586" s="1">
        <v>1000000</v>
      </c>
      <c r="H586" s="1">
        <v>73.367720000000006</v>
      </c>
      <c r="I586" s="2">
        <v>733677.2</v>
      </c>
      <c r="J586" s="3">
        <v>1.0381390000000001E-2</v>
      </c>
      <c r="K586" s="4">
        <v>70672364.920000002</v>
      </c>
      <c r="L586" s="5">
        <v>3025001</v>
      </c>
      <c r="M586" s="6">
        <v>23.36275754</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7.09779939515</v>
      </c>
      <c r="S586" s="7">
        <f t="shared" si="9"/>
        <v>7.3685023662816262E-2</v>
      </c>
      <c r="T586" t="s">
        <v>1448</v>
      </c>
      <c r="U586" t="s">
        <v>1420</v>
      </c>
      <c r="AG586">
        <v>1.7780000000000001E-3</v>
      </c>
    </row>
    <row r="587" spans="1:33" x14ac:dyDescent="0.35">
      <c r="A587" t="s">
        <v>1287</v>
      </c>
      <c r="B587" t="s">
        <v>1449</v>
      </c>
      <c r="C587" t="s">
        <v>1449</v>
      </c>
      <c r="D587" t="s">
        <v>1450</v>
      </c>
      <c r="E587" t="s">
        <v>1451</v>
      </c>
      <c r="F587" t="s">
        <v>1452</v>
      </c>
      <c r="G587" s="1">
        <v>1000000</v>
      </c>
      <c r="H587" s="1">
        <v>48.928423299999999</v>
      </c>
      <c r="I587" s="2">
        <v>489284.23</v>
      </c>
      <c r="J587" s="3">
        <v>6.9232800000000004E-3</v>
      </c>
      <c r="K587" s="4">
        <v>70672364.920000002</v>
      </c>
      <c r="L587" s="5">
        <v>3025001</v>
      </c>
      <c r="M587" s="6">
        <v>23.36275754</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2.9284343155300001</v>
      </c>
      <c r="S587" s="7">
        <f t="shared" si="9"/>
        <v>2.0274370728022541E-2</v>
      </c>
      <c r="T587" t="s">
        <v>1452</v>
      </c>
      <c r="U587" t="s">
        <v>1420</v>
      </c>
      <c r="AG587">
        <v>1.7780000000000001E-3</v>
      </c>
    </row>
    <row r="588" spans="1:33" x14ac:dyDescent="0.35">
      <c r="A588" t="s">
        <v>1287</v>
      </c>
      <c r="B588" t="s">
        <v>1453</v>
      </c>
      <c r="C588" t="s">
        <v>1453</v>
      </c>
      <c r="D588" t="s">
        <v>1454</v>
      </c>
      <c r="E588" t="s">
        <v>1455</v>
      </c>
      <c r="F588" t="s">
        <v>1456</v>
      </c>
      <c r="G588" s="1">
        <v>591160</v>
      </c>
      <c r="H588" s="1">
        <v>74.287866699999995</v>
      </c>
      <c r="I588" s="2">
        <v>439160.15</v>
      </c>
      <c r="J588" s="3">
        <v>6.2140299999999997E-3</v>
      </c>
      <c r="K588" s="4">
        <v>70672364.920000002</v>
      </c>
      <c r="L588" s="5">
        <v>3025001</v>
      </c>
      <c r="M588" s="6">
        <v>23.36275754</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4.7876760043099997</v>
      </c>
      <c r="S588" s="7">
        <f t="shared" si="9"/>
        <v>2.9750762321062465E-2</v>
      </c>
      <c r="T588" t="s">
        <v>1456</v>
      </c>
      <c r="U588" t="s">
        <v>1420</v>
      </c>
      <c r="AG588">
        <v>1.7780000000000001E-3</v>
      </c>
    </row>
    <row r="589" spans="1:33" x14ac:dyDescent="0.35">
      <c r="A589" t="s">
        <v>1287</v>
      </c>
      <c r="B589" t="s">
        <v>1457</v>
      </c>
      <c r="C589" t="s">
        <v>1457</v>
      </c>
      <c r="D589" t="s">
        <v>1458</v>
      </c>
      <c r="E589" t="s">
        <v>1459</v>
      </c>
      <c r="F589" t="s">
        <v>1460</v>
      </c>
      <c r="G589" s="1">
        <v>709269.98</v>
      </c>
      <c r="H589" s="1">
        <v>101.9659566</v>
      </c>
      <c r="I589" s="2">
        <v>723213.92</v>
      </c>
      <c r="J589" s="3">
        <v>1.0233330000000001E-2</v>
      </c>
      <c r="K589" s="4">
        <v>70672364.920000002</v>
      </c>
      <c r="L589" s="5">
        <v>3025001</v>
      </c>
      <c r="M589" s="6">
        <v>23.36275754</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1460</v>
      </c>
      <c r="U589" t="s">
        <v>1420</v>
      </c>
      <c r="AG589">
        <v>1.7780000000000001E-3</v>
      </c>
    </row>
    <row r="590" spans="1:33" x14ac:dyDescent="0.35">
      <c r="A590" t="s">
        <v>1287</v>
      </c>
      <c r="B590" t="s">
        <v>1461</v>
      </c>
      <c r="C590" t="s">
        <v>1461</v>
      </c>
      <c r="D590" t="s">
        <v>1462</v>
      </c>
      <c r="E590" t="s">
        <v>1463</v>
      </c>
      <c r="F590" t="s">
        <v>1464</v>
      </c>
      <c r="G590" s="1">
        <v>1000000</v>
      </c>
      <c r="H590" s="1">
        <v>101.1075615</v>
      </c>
      <c r="I590" s="2">
        <v>1011075.61</v>
      </c>
      <c r="J590" s="3">
        <v>1.430652E-2</v>
      </c>
      <c r="K590" s="4">
        <v>70672364.920000002</v>
      </c>
      <c r="L590" s="5">
        <v>3025001</v>
      </c>
      <c r="M590" s="6">
        <v>23.36275754</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1464</v>
      </c>
      <c r="U590" t="s">
        <v>1420</v>
      </c>
      <c r="AG590">
        <v>1.7780000000000001E-3</v>
      </c>
    </row>
    <row r="591" spans="1:33" x14ac:dyDescent="0.35">
      <c r="A591" t="s">
        <v>1287</v>
      </c>
      <c r="B591" t="s">
        <v>1465</v>
      </c>
      <c r="C591" t="s">
        <v>1465</v>
      </c>
      <c r="D591" t="s">
        <v>1466</v>
      </c>
      <c r="E591" t="s">
        <v>1467</v>
      </c>
      <c r="F591" t="s">
        <v>1468</v>
      </c>
      <c r="G591" s="1">
        <v>1000000</v>
      </c>
      <c r="H591" s="1">
        <v>101.6787934</v>
      </c>
      <c r="I591" s="2">
        <v>1016787.93</v>
      </c>
      <c r="J591" s="3">
        <v>1.438735E-2</v>
      </c>
      <c r="K591" s="4">
        <v>70672364.920000002</v>
      </c>
      <c r="L591" s="5">
        <v>3025001</v>
      </c>
      <c r="M591" s="6">
        <v>23.36275754</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1468</v>
      </c>
      <c r="U591" t="s">
        <v>1420</v>
      </c>
      <c r="AG591">
        <v>1.7780000000000001E-3</v>
      </c>
    </row>
    <row r="592" spans="1:33" x14ac:dyDescent="0.35">
      <c r="A592" t="s">
        <v>1287</v>
      </c>
      <c r="B592" t="s">
        <v>1469</v>
      </c>
      <c r="C592" t="s">
        <v>1469</v>
      </c>
      <c r="D592" t="s">
        <v>1470</v>
      </c>
      <c r="E592" t="s">
        <v>1471</v>
      </c>
      <c r="F592" t="s">
        <v>1472</v>
      </c>
      <c r="G592" s="1">
        <v>1677000</v>
      </c>
      <c r="H592" s="1">
        <v>100.24166150000001</v>
      </c>
      <c r="I592" s="2">
        <v>1681052.66</v>
      </c>
      <c r="J592" s="3">
        <v>2.3786560000000002E-2</v>
      </c>
      <c r="K592" s="4">
        <v>70672364.920000002</v>
      </c>
      <c r="L592" s="5">
        <v>3025001</v>
      </c>
      <c r="M592" s="6">
        <v>23.36275754</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1472</v>
      </c>
      <c r="U592" t="s">
        <v>1420</v>
      </c>
      <c r="AG592">
        <v>1.7780000000000001E-3</v>
      </c>
    </row>
    <row r="593" spans="1:33" x14ac:dyDescent="0.35">
      <c r="A593" t="s">
        <v>1287</v>
      </c>
      <c r="B593" t="s">
        <v>1473</v>
      </c>
      <c r="C593" t="s">
        <v>1473</v>
      </c>
      <c r="D593" t="s">
        <v>1474</v>
      </c>
      <c r="E593" t="s">
        <v>1475</v>
      </c>
      <c r="F593" t="s">
        <v>1476</v>
      </c>
      <c r="G593" s="1">
        <v>1109000</v>
      </c>
      <c r="H593" s="1">
        <v>95.550578220000006</v>
      </c>
      <c r="I593" s="2">
        <v>1059655.9099999999</v>
      </c>
      <c r="J593" s="3">
        <v>1.4993920000000001E-2</v>
      </c>
      <c r="K593" s="4">
        <v>70672364.920000002</v>
      </c>
      <c r="L593" s="5">
        <v>3025001</v>
      </c>
      <c r="M593" s="6">
        <v>23.36275754</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-0.13764102082465332</v>
      </c>
      <c r="S593" s="7">
        <f t="shared" si="9"/>
        <v>-2.0637784549631861E-3</v>
      </c>
      <c r="T593" t="s">
        <v>1476</v>
      </c>
      <c r="U593" t="s">
        <v>1420</v>
      </c>
      <c r="AG593">
        <v>1.7780000000000001E-3</v>
      </c>
    </row>
    <row r="594" spans="1:33" x14ac:dyDescent="0.35">
      <c r="A594" t="s">
        <v>1287</v>
      </c>
      <c r="B594" t="s">
        <v>1477</v>
      </c>
      <c r="C594" t="s">
        <v>1477</v>
      </c>
      <c r="D594" t="s">
        <v>1478</v>
      </c>
      <c r="E594" t="s">
        <v>1479</v>
      </c>
      <c r="F594" t="s">
        <v>1480</v>
      </c>
      <c r="G594" s="1">
        <v>2000000</v>
      </c>
      <c r="H594" s="1">
        <v>101.3394381</v>
      </c>
      <c r="I594" s="2">
        <v>2026788.76</v>
      </c>
      <c r="J594" s="3">
        <v>2.8678660000000002E-2</v>
      </c>
      <c r="K594" s="4">
        <v>70672364.920000002</v>
      </c>
      <c r="L594" s="5">
        <v>3025001</v>
      </c>
      <c r="M594" s="6">
        <v>23.36275754</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1480</v>
      </c>
      <c r="U594" t="s">
        <v>1420</v>
      </c>
      <c r="AG594">
        <v>1.7780000000000001E-3</v>
      </c>
    </row>
    <row r="595" spans="1:33" x14ac:dyDescent="0.35">
      <c r="A595" t="s">
        <v>1287</v>
      </c>
      <c r="B595" t="s">
        <v>1481</v>
      </c>
      <c r="C595" t="s">
        <v>1481</v>
      </c>
      <c r="D595" t="s">
        <v>1482</v>
      </c>
      <c r="E595" t="s">
        <v>1483</v>
      </c>
      <c r="F595" t="s">
        <v>1484</v>
      </c>
      <c r="G595" s="1">
        <v>1500000</v>
      </c>
      <c r="H595" s="1">
        <v>0.28000000000000003</v>
      </c>
      <c r="I595" s="2">
        <v>4200</v>
      </c>
      <c r="J595" s="3">
        <v>5.9429999999999999E-5</v>
      </c>
      <c r="K595" s="4">
        <v>70672364.920000002</v>
      </c>
      <c r="L595" s="5">
        <v>3025001</v>
      </c>
      <c r="M595" s="6">
        <v>23.36275754</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1484</v>
      </c>
      <c r="U595" t="s">
        <v>1420</v>
      </c>
      <c r="AG595">
        <v>1.7780000000000001E-3</v>
      </c>
    </row>
    <row r="596" spans="1:33" x14ac:dyDescent="0.35">
      <c r="A596" t="s">
        <v>1287</v>
      </c>
      <c r="B596" t="s">
        <v>1485</v>
      </c>
      <c r="C596" t="s">
        <v>1485</v>
      </c>
      <c r="D596" t="s">
        <v>1486</v>
      </c>
      <c r="E596" t="s">
        <v>1487</v>
      </c>
      <c r="F596" t="s">
        <v>1488</v>
      </c>
      <c r="G596" s="1">
        <v>1000000</v>
      </c>
      <c r="H596" s="1">
        <v>92.640303900000006</v>
      </c>
      <c r="I596" s="2">
        <v>926403.04</v>
      </c>
      <c r="J596" s="3">
        <v>1.3108420000000001E-2</v>
      </c>
      <c r="K596" s="4">
        <v>70672364.920000002</v>
      </c>
      <c r="L596" s="5">
        <v>3025001</v>
      </c>
      <c r="M596" s="6">
        <v>23.36275754</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1488</v>
      </c>
      <c r="U596" t="s">
        <v>1420</v>
      </c>
      <c r="AG596">
        <v>1.7780000000000001E-3</v>
      </c>
    </row>
    <row r="597" spans="1:33" x14ac:dyDescent="0.35">
      <c r="A597" t="s">
        <v>1287</v>
      </c>
      <c r="B597" t="s">
        <v>1489</v>
      </c>
      <c r="C597" t="s">
        <v>1489</v>
      </c>
      <c r="D597" t="s">
        <v>1490</v>
      </c>
      <c r="E597" t="s">
        <v>1491</v>
      </c>
      <c r="F597" t="s">
        <v>1492</v>
      </c>
      <c r="G597" s="1">
        <v>327396.49</v>
      </c>
      <c r="H597" s="1">
        <v>99.549517199999997</v>
      </c>
      <c r="I597" s="2">
        <v>325921.63</v>
      </c>
      <c r="J597" s="3">
        <v>4.6117299999999996E-3</v>
      </c>
      <c r="K597" s="4">
        <v>70672364.920000002</v>
      </c>
      <c r="L597" s="5">
        <v>3025001</v>
      </c>
      <c r="M597" s="6">
        <v>23.36275754</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1492</v>
      </c>
      <c r="U597" t="s">
        <v>1420</v>
      </c>
      <c r="AG597">
        <v>1.7780000000000001E-3</v>
      </c>
    </row>
    <row r="598" spans="1:33" x14ac:dyDescent="0.35">
      <c r="A598" t="s">
        <v>1287</v>
      </c>
      <c r="B598" t="s">
        <v>1493</v>
      </c>
      <c r="C598" t="s">
        <v>1493</v>
      </c>
      <c r="D598" t="s">
        <v>1494</v>
      </c>
      <c r="E598" t="s">
        <v>1495</v>
      </c>
      <c r="F598" t="s">
        <v>1496</v>
      </c>
      <c r="G598" s="1">
        <v>725614.46</v>
      </c>
      <c r="H598" s="1">
        <v>103.9451546</v>
      </c>
      <c r="I598" s="2">
        <v>754241.07</v>
      </c>
      <c r="J598" s="3">
        <v>1.0672360000000001E-2</v>
      </c>
      <c r="K598" s="4">
        <v>70672364.920000002</v>
      </c>
      <c r="L598" s="5">
        <v>3025001</v>
      </c>
      <c r="M598" s="6">
        <v>23.36275754</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1496</v>
      </c>
      <c r="U598" t="s">
        <v>1420</v>
      </c>
      <c r="AG598">
        <v>1.7780000000000001E-3</v>
      </c>
    </row>
    <row r="599" spans="1:33" x14ac:dyDescent="0.35">
      <c r="A599" t="s">
        <v>1287</v>
      </c>
      <c r="B599" t="s">
        <v>1497</v>
      </c>
      <c r="C599" t="s">
        <v>1497</v>
      </c>
      <c r="D599" t="s">
        <v>1498</v>
      </c>
      <c r="E599" t="s">
        <v>1499</v>
      </c>
      <c r="F599" t="s">
        <v>1500</v>
      </c>
      <c r="G599" s="1">
        <v>1000000</v>
      </c>
      <c r="H599" s="1">
        <v>99.953623199999996</v>
      </c>
      <c r="I599" s="2">
        <v>999536.23</v>
      </c>
      <c r="J599" s="3">
        <v>1.414324E-2</v>
      </c>
      <c r="K599" s="4">
        <v>70672364.920000002</v>
      </c>
      <c r="L599" s="5">
        <v>3025001</v>
      </c>
      <c r="M599" s="6">
        <v>23.36275754</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1500</v>
      </c>
      <c r="U599" t="s">
        <v>1420</v>
      </c>
      <c r="AG599">
        <v>1.7780000000000001E-3</v>
      </c>
    </row>
    <row r="600" spans="1:33" x14ac:dyDescent="0.35">
      <c r="A600" t="s">
        <v>1287</v>
      </c>
      <c r="B600" t="s">
        <v>1501</v>
      </c>
      <c r="C600" t="s">
        <v>1501</v>
      </c>
      <c r="D600" t="s">
        <v>1502</v>
      </c>
      <c r="E600" t="s">
        <v>1503</v>
      </c>
      <c r="F600" t="s">
        <v>1504</v>
      </c>
      <c r="G600" s="1">
        <v>497533.48</v>
      </c>
      <c r="H600" s="1">
        <v>102.3375192</v>
      </c>
      <c r="I600" s="2">
        <v>509163.42</v>
      </c>
      <c r="J600" s="3">
        <v>7.2045599999999996E-3</v>
      </c>
      <c r="K600" s="4">
        <v>70672364.920000002</v>
      </c>
      <c r="L600" s="5">
        <v>3025001</v>
      </c>
      <c r="M600" s="6">
        <v>23.36275754</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1504</v>
      </c>
      <c r="U600" t="s">
        <v>1420</v>
      </c>
      <c r="AG600">
        <v>1.7780000000000001E-3</v>
      </c>
    </row>
    <row r="601" spans="1:33" x14ac:dyDescent="0.35">
      <c r="A601" t="s">
        <v>1287</v>
      </c>
      <c r="B601" t="s">
        <v>1505</v>
      </c>
      <c r="C601" t="s">
        <v>1505</v>
      </c>
      <c r="D601" t="s">
        <v>1506</v>
      </c>
      <c r="E601" t="s">
        <v>1507</v>
      </c>
      <c r="F601" t="s">
        <v>1508</v>
      </c>
      <c r="G601" s="1">
        <v>390188.79999999999</v>
      </c>
      <c r="H601" s="1">
        <v>101.3503971</v>
      </c>
      <c r="I601" s="2">
        <v>395457.9</v>
      </c>
      <c r="J601" s="3">
        <v>5.5956499999999998E-3</v>
      </c>
      <c r="K601" s="4">
        <v>70672364.920000002</v>
      </c>
      <c r="L601" s="5">
        <v>3025001</v>
      </c>
      <c r="M601" s="6">
        <v>23.36275754</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1508</v>
      </c>
      <c r="U601" t="s">
        <v>1420</v>
      </c>
      <c r="AG601">
        <v>1.7780000000000001E-3</v>
      </c>
    </row>
    <row r="602" spans="1:33" x14ac:dyDescent="0.35">
      <c r="A602" t="s">
        <v>1287</v>
      </c>
      <c r="B602" t="s">
        <v>1509</v>
      </c>
      <c r="C602" t="s">
        <v>1509</v>
      </c>
      <c r="D602" t="s">
        <v>1510</v>
      </c>
      <c r="E602" t="s">
        <v>1511</v>
      </c>
      <c r="F602" t="s">
        <v>1512</v>
      </c>
      <c r="G602" s="1">
        <v>1000000</v>
      </c>
      <c r="H602" s="1">
        <v>102.70569999999999</v>
      </c>
      <c r="I602" s="2">
        <v>1027057</v>
      </c>
      <c r="J602" s="3">
        <v>1.4532649999999999E-2</v>
      </c>
      <c r="K602" s="4">
        <v>70672364.920000002</v>
      </c>
      <c r="L602" s="5">
        <v>3025001</v>
      </c>
      <c r="M602" s="6">
        <v>23.36275754</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2.5130868193300002</v>
      </c>
      <c r="S602" s="7">
        <f t="shared" si="9"/>
        <v>3.6521811164936129E-2</v>
      </c>
      <c r="T602" t="s">
        <v>1512</v>
      </c>
      <c r="U602" t="s">
        <v>1420</v>
      </c>
      <c r="AG602">
        <v>1.7780000000000001E-3</v>
      </c>
    </row>
    <row r="603" spans="1:33" x14ac:dyDescent="0.35">
      <c r="A603" t="s">
        <v>1287</v>
      </c>
      <c r="B603" t="s">
        <v>1513</v>
      </c>
      <c r="C603" t="s">
        <v>1513</v>
      </c>
      <c r="D603" t="s">
        <v>1514</v>
      </c>
      <c r="E603" t="s">
        <v>1515</v>
      </c>
      <c r="F603" t="s">
        <v>1516</v>
      </c>
      <c r="G603" s="1">
        <v>1000000</v>
      </c>
      <c r="H603" s="1">
        <v>100.7303186</v>
      </c>
      <c r="I603" s="2">
        <v>1007303.19</v>
      </c>
      <c r="J603" s="3">
        <v>1.4253139999999999E-2</v>
      </c>
      <c r="K603" s="4">
        <v>70672364.920000002</v>
      </c>
      <c r="L603" s="5">
        <v>3025001</v>
      </c>
      <c r="M603" s="6">
        <v>23.36275754</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1516</v>
      </c>
      <c r="U603" t="s">
        <v>1420</v>
      </c>
      <c r="AG603">
        <v>1.7780000000000001E-3</v>
      </c>
    </row>
    <row r="604" spans="1:33" x14ac:dyDescent="0.35">
      <c r="A604" t="s">
        <v>1287</v>
      </c>
      <c r="B604" t="s">
        <v>1517</v>
      </c>
      <c r="C604" t="s">
        <v>1517</v>
      </c>
      <c r="D604" t="s">
        <v>1518</v>
      </c>
      <c r="E604" t="s">
        <v>1519</v>
      </c>
      <c r="F604" t="s">
        <v>1520</v>
      </c>
      <c r="G604" s="1">
        <v>1000000</v>
      </c>
      <c r="H604" s="1">
        <v>94.67362</v>
      </c>
      <c r="I604" s="2">
        <v>946736.2</v>
      </c>
      <c r="J604" s="3">
        <v>1.3396129999999999E-2</v>
      </c>
      <c r="K604" s="4">
        <v>70672364.920000002</v>
      </c>
      <c r="L604" s="5">
        <v>3025001</v>
      </c>
      <c r="M604" s="6">
        <v>23.36275754</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3.4485639937300001</v>
      </c>
      <c r="S604" s="7">
        <f t="shared" si="9"/>
        <v>4.6197411573326262E-2</v>
      </c>
      <c r="T604" t="s">
        <v>1520</v>
      </c>
      <c r="U604" t="s">
        <v>1420</v>
      </c>
      <c r="AG604">
        <v>1.7780000000000001E-3</v>
      </c>
    </row>
    <row r="605" spans="1:33" x14ac:dyDescent="0.35">
      <c r="A605" t="s">
        <v>1287</v>
      </c>
      <c r="B605" t="s">
        <v>1521</v>
      </c>
      <c r="C605" t="s">
        <v>1521</v>
      </c>
      <c r="D605" t="s">
        <v>1522</v>
      </c>
      <c r="E605" t="s">
        <v>1523</v>
      </c>
      <c r="F605" t="s">
        <v>1524</v>
      </c>
      <c r="G605" s="1">
        <v>500000</v>
      </c>
      <c r="H605" s="1">
        <v>75.697167780000001</v>
      </c>
      <c r="I605" s="2">
        <v>378485.84</v>
      </c>
      <c r="J605" s="3">
        <v>5.3555E-3</v>
      </c>
      <c r="K605" s="4">
        <v>70672364.920000002</v>
      </c>
      <c r="L605" s="5">
        <v>3025001</v>
      </c>
      <c r="M605" s="6">
        <v>23.36275754</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7.058906715548857</v>
      </c>
      <c r="S605" s="7">
        <f t="shared" si="9"/>
        <v>3.7803974915121906E-2</v>
      </c>
      <c r="T605" t="s">
        <v>1524</v>
      </c>
      <c r="U605" t="s">
        <v>1420</v>
      </c>
      <c r="AG605">
        <v>1.7780000000000001E-3</v>
      </c>
    </row>
    <row r="606" spans="1:33" x14ac:dyDescent="0.35">
      <c r="A606" t="s">
        <v>1287</v>
      </c>
      <c r="B606" t="s">
        <v>1525</v>
      </c>
      <c r="C606" t="s">
        <v>1525</v>
      </c>
      <c r="D606" t="s">
        <v>1526</v>
      </c>
      <c r="E606" t="s">
        <v>1527</v>
      </c>
      <c r="F606" t="s">
        <v>1528</v>
      </c>
      <c r="G606" s="1">
        <v>500000</v>
      </c>
      <c r="H606" s="1">
        <v>100.7407511</v>
      </c>
      <c r="I606" s="2">
        <v>503703.76</v>
      </c>
      <c r="J606" s="3">
        <v>7.1273100000000004E-3</v>
      </c>
      <c r="K606" s="4">
        <v>70672364.920000002</v>
      </c>
      <c r="L606" s="5">
        <v>3025001</v>
      </c>
      <c r="M606" s="6">
        <v>23.36275754</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1528</v>
      </c>
      <c r="U606" t="s">
        <v>1420</v>
      </c>
      <c r="AG606">
        <v>1.7780000000000001E-3</v>
      </c>
    </row>
    <row r="607" spans="1:33" x14ac:dyDescent="0.35">
      <c r="A607" t="s">
        <v>1287</v>
      </c>
      <c r="B607" t="s">
        <v>1529</v>
      </c>
      <c r="C607" t="s">
        <v>1529</v>
      </c>
      <c r="D607" t="s">
        <v>1530</v>
      </c>
      <c r="E607" t="s">
        <v>1531</v>
      </c>
      <c r="F607" t="s">
        <v>1532</v>
      </c>
      <c r="G607" s="1">
        <v>812000</v>
      </c>
      <c r="H607" s="1">
        <v>86.887039999999999</v>
      </c>
      <c r="I607" s="2">
        <v>705522.76</v>
      </c>
      <c r="J607" s="3">
        <v>9.9830100000000005E-3</v>
      </c>
      <c r="K607" s="4">
        <v>70672364.920000002</v>
      </c>
      <c r="L607" s="5">
        <v>3025001</v>
      </c>
      <c r="M607" s="6">
        <v>23.36275754</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-1.7652610178943837</v>
      </c>
      <c r="S607" s="7">
        <f t="shared" si="9"/>
        <v>-1.7622618394249813E-2</v>
      </c>
      <c r="T607" t="s">
        <v>1532</v>
      </c>
      <c r="U607" t="s">
        <v>1420</v>
      </c>
      <c r="AG607">
        <v>1.7780000000000001E-3</v>
      </c>
    </row>
    <row r="608" spans="1:33" x14ac:dyDescent="0.35">
      <c r="A608" t="s">
        <v>1287</v>
      </c>
      <c r="B608" t="s">
        <v>1533</v>
      </c>
      <c r="C608" t="s">
        <v>1533</v>
      </c>
      <c r="D608" t="s">
        <v>1534</v>
      </c>
      <c r="E608" t="s">
        <v>1535</v>
      </c>
      <c r="F608" t="s">
        <v>1536</v>
      </c>
      <c r="G608" s="1">
        <v>223300</v>
      </c>
      <c r="H608" s="1">
        <v>36.53611111</v>
      </c>
      <c r="I608" s="2">
        <v>81585.14</v>
      </c>
      <c r="J608" s="3">
        <v>1.15441E-3</v>
      </c>
      <c r="K608" s="4">
        <v>70672364.920000002</v>
      </c>
      <c r="L608" s="5">
        <v>3025001</v>
      </c>
      <c r="M608" s="6">
        <v>23.36275754</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1.6649247148206487</v>
      </c>
      <c r="S608" s="7">
        <f t="shared" si="9"/>
        <v>1.9220057400361052E-3</v>
      </c>
      <c r="T608" t="s">
        <v>1536</v>
      </c>
      <c r="U608" t="s">
        <v>1420</v>
      </c>
      <c r="AG608">
        <v>1.7780000000000001E-3</v>
      </c>
    </row>
    <row r="609" spans="1:33" x14ac:dyDescent="0.35">
      <c r="A609" t="s">
        <v>1287</v>
      </c>
      <c r="B609" t="s">
        <v>1537</v>
      </c>
      <c r="C609" t="s">
        <v>1537</v>
      </c>
      <c r="D609" t="s">
        <v>1538</v>
      </c>
      <c r="E609" t="s">
        <v>1539</v>
      </c>
      <c r="F609" t="s">
        <v>1540</v>
      </c>
      <c r="G609" s="1">
        <v>1000000</v>
      </c>
      <c r="H609" s="1">
        <v>86.510444440000001</v>
      </c>
      <c r="I609" s="2">
        <v>865104.44</v>
      </c>
      <c r="J609" s="3">
        <v>1.224106E-2</v>
      </c>
      <c r="K609" s="4">
        <v>70672364.920000002</v>
      </c>
      <c r="L609" s="5">
        <v>3025001</v>
      </c>
      <c r="M609" s="6">
        <v>23.36275754</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4.6013899290054834</v>
      </c>
      <c r="S609" s="7">
        <f t="shared" si="9"/>
        <v>5.6325890204351858E-2</v>
      </c>
      <c r="T609" t="s">
        <v>1540</v>
      </c>
      <c r="U609" t="s">
        <v>1420</v>
      </c>
      <c r="AG609">
        <v>1.7780000000000001E-3</v>
      </c>
    </row>
    <row r="610" spans="1:33" x14ac:dyDescent="0.35">
      <c r="A610" t="s">
        <v>1287</v>
      </c>
      <c r="B610" t="s">
        <v>1541</v>
      </c>
      <c r="C610" t="s">
        <v>1541</v>
      </c>
      <c r="D610" t="s">
        <v>1542</v>
      </c>
      <c r="E610" t="s">
        <v>1543</v>
      </c>
      <c r="F610" t="s">
        <v>1544</v>
      </c>
      <c r="G610" s="1">
        <v>250000</v>
      </c>
      <c r="H610" s="1">
        <v>99.721734299999994</v>
      </c>
      <c r="I610" s="2">
        <v>249304.34</v>
      </c>
      <c r="J610" s="3">
        <v>3.52761E-3</v>
      </c>
      <c r="K610" s="4">
        <v>70672364.920000002</v>
      </c>
      <c r="L610" s="5">
        <v>3025001</v>
      </c>
      <c r="M610" s="6">
        <v>23.36275754</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1544</v>
      </c>
      <c r="U610" t="s">
        <v>1420</v>
      </c>
      <c r="AG610">
        <v>1.7780000000000001E-3</v>
      </c>
    </row>
    <row r="611" spans="1:33" x14ac:dyDescent="0.35">
      <c r="A611" t="s">
        <v>1287</v>
      </c>
      <c r="B611" t="s">
        <v>1545</v>
      </c>
      <c r="C611" t="s">
        <v>1545</v>
      </c>
      <c r="D611" t="s">
        <v>1546</v>
      </c>
      <c r="E611" t="s">
        <v>1547</v>
      </c>
      <c r="F611" t="s">
        <v>1548</v>
      </c>
      <c r="G611" s="1">
        <v>14000000</v>
      </c>
      <c r="H611" s="1">
        <v>98.719322559999995</v>
      </c>
      <c r="I611" s="2">
        <v>750004.3</v>
      </c>
      <c r="J611" s="3">
        <v>1.0612409999999999E-2</v>
      </c>
      <c r="K611" s="4">
        <v>70672364.920000002</v>
      </c>
      <c r="L611" s="5">
        <v>3025001</v>
      </c>
      <c r="M611" s="6">
        <v>23.36275754</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1.2041640035660888</v>
      </c>
      <c r="S611" s="7">
        <f t="shared" si="9"/>
        <v>1.2779082113084796E-2</v>
      </c>
      <c r="T611" t="s">
        <v>1548</v>
      </c>
      <c r="U611" t="s">
        <v>1420</v>
      </c>
      <c r="AG611">
        <v>1.7780000000000001E-3</v>
      </c>
    </row>
    <row r="612" spans="1:33" x14ac:dyDescent="0.35">
      <c r="A612" t="s">
        <v>1287</v>
      </c>
      <c r="B612" t="s">
        <v>1549</v>
      </c>
      <c r="C612" t="s">
        <v>1549</v>
      </c>
      <c r="D612" t="s">
        <v>1550</v>
      </c>
      <c r="E612" t="s">
        <v>1551</v>
      </c>
      <c r="F612" t="s">
        <v>1552</v>
      </c>
      <c r="G612" s="1">
        <v>1300000</v>
      </c>
      <c r="H612" s="1">
        <v>104.8662794</v>
      </c>
      <c r="I612" s="2">
        <v>1363261.63</v>
      </c>
      <c r="J612" s="3">
        <v>1.9289879999999999E-2</v>
      </c>
      <c r="K612" s="4">
        <v>70672364.920000002</v>
      </c>
      <c r="L612" s="5">
        <v>3025001</v>
      </c>
      <c r="M612" s="6">
        <v>23.36275754</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0.10638745004</v>
      </c>
      <c r="S612" s="7">
        <f t="shared" si="9"/>
        <v>2.0522011447775949E-3</v>
      </c>
      <c r="T612" t="s">
        <v>1552</v>
      </c>
      <c r="U612" t="s">
        <v>1420</v>
      </c>
      <c r="AG612">
        <v>1.7780000000000001E-3</v>
      </c>
    </row>
    <row r="613" spans="1:33" x14ac:dyDescent="0.35">
      <c r="A613" t="s">
        <v>1287</v>
      </c>
      <c r="B613" t="s">
        <v>1553</v>
      </c>
      <c r="C613" t="s">
        <v>1553</v>
      </c>
      <c r="D613" t="s">
        <v>1554</v>
      </c>
      <c r="E613" t="s">
        <v>1555</v>
      </c>
      <c r="F613" t="s">
        <v>1556</v>
      </c>
      <c r="G613" s="1">
        <v>1000000</v>
      </c>
      <c r="H613" s="1">
        <v>100.1939593</v>
      </c>
      <c r="I613" s="2">
        <v>1001939.59</v>
      </c>
      <c r="J613" s="3">
        <v>1.4177250000000001E-2</v>
      </c>
      <c r="K613" s="4">
        <v>70672364.920000002</v>
      </c>
      <c r="L613" s="5">
        <v>3025001</v>
      </c>
      <c r="M613" s="6">
        <v>23.36275754</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1556</v>
      </c>
      <c r="U613" t="s">
        <v>1420</v>
      </c>
      <c r="AG613">
        <v>1.7780000000000001E-3</v>
      </c>
    </row>
    <row r="614" spans="1:33" x14ac:dyDescent="0.35">
      <c r="A614" t="s">
        <v>1287</v>
      </c>
      <c r="B614" t="s">
        <v>1557</v>
      </c>
      <c r="C614" t="s">
        <v>1557</v>
      </c>
      <c r="D614" t="s">
        <v>1558</v>
      </c>
      <c r="E614" t="s">
        <v>1559</v>
      </c>
      <c r="F614" t="s">
        <v>1560</v>
      </c>
      <c r="G614" s="1">
        <v>1000000</v>
      </c>
      <c r="H614" s="1">
        <v>102.78122279999999</v>
      </c>
      <c r="I614" s="2">
        <v>1027812.23</v>
      </c>
      <c r="J614" s="3">
        <v>1.454334E-2</v>
      </c>
      <c r="K614" s="4">
        <v>70672364.920000002</v>
      </c>
      <c r="L614" s="5">
        <v>3025001</v>
      </c>
      <c r="M614" s="6">
        <v>23.36275754</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0.13561163424</v>
      </c>
      <c r="S614" s="7">
        <f t="shared" si="9"/>
        <v>1.9722461047079615E-3</v>
      </c>
      <c r="T614" t="s">
        <v>1560</v>
      </c>
      <c r="U614" t="s">
        <v>1420</v>
      </c>
      <c r="AG614">
        <v>1.7780000000000001E-3</v>
      </c>
    </row>
    <row r="615" spans="1:33" x14ac:dyDescent="0.35">
      <c r="A615" t="s">
        <v>1287</v>
      </c>
      <c r="B615" t="s">
        <v>1561</v>
      </c>
      <c r="C615" t="s">
        <v>1561</v>
      </c>
      <c r="D615" t="s">
        <v>1562</v>
      </c>
      <c r="E615" t="s">
        <v>1563</v>
      </c>
      <c r="F615" t="s">
        <v>1564</v>
      </c>
      <c r="G615" s="1">
        <v>4722</v>
      </c>
      <c r="H615" s="1">
        <v>26400</v>
      </c>
      <c r="I615" s="2">
        <v>1246608</v>
      </c>
      <c r="J615" s="3">
        <v>1.763926E-2</v>
      </c>
      <c r="K615" s="4">
        <v>70672364.920000002</v>
      </c>
      <c r="L615" s="5">
        <v>3025001</v>
      </c>
      <c r="M615" s="6">
        <v>23.36275754</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1564</v>
      </c>
      <c r="U615" t="s">
        <v>1420</v>
      </c>
      <c r="AG615">
        <v>1.7780000000000001E-3</v>
      </c>
    </row>
    <row r="616" spans="1:33" x14ac:dyDescent="0.35">
      <c r="A616" t="s">
        <v>1287</v>
      </c>
      <c r="B616" t="s">
        <v>1565</v>
      </c>
      <c r="C616" t="s">
        <v>1565</v>
      </c>
      <c r="D616" t="s">
        <v>1566</v>
      </c>
      <c r="E616" t="s">
        <v>1567</v>
      </c>
      <c r="F616" t="s">
        <v>1568</v>
      </c>
      <c r="G616" s="1">
        <v>800000</v>
      </c>
      <c r="H616" s="1">
        <v>99.867866100000001</v>
      </c>
      <c r="I616" s="2">
        <v>798942.93</v>
      </c>
      <c r="J616" s="3">
        <v>1.130488E-2</v>
      </c>
      <c r="K616" s="4">
        <v>70672364.920000002</v>
      </c>
      <c r="L616" s="5">
        <v>3025001</v>
      </c>
      <c r="M616" s="6">
        <v>23.36275754</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1568</v>
      </c>
      <c r="U616" t="s">
        <v>1420</v>
      </c>
      <c r="AG616">
        <v>1.7780000000000001E-3</v>
      </c>
    </row>
    <row r="617" spans="1:33" x14ac:dyDescent="0.35">
      <c r="A617" t="s">
        <v>1287</v>
      </c>
      <c r="B617" t="s">
        <v>1569</v>
      </c>
      <c r="C617" t="s">
        <v>1569</v>
      </c>
      <c r="D617" t="s">
        <v>1570</v>
      </c>
      <c r="E617" t="s">
        <v>1571</v>
      </c>
      <c r="F617" t="s">
        <v>1572</v>
      </c>
      <c r="G617" s="1">
        <v>1800000</v>
      </c>
      <c r="H617" s="1">
        <v>22.1</v>
      </c>
      <c r="I617" s="2">
        <v>397800</v>
      </c>
      <c r="J617" s="3">
        <v>5.6287899999999998E-3</v>
      </c>
      <c r="K617" s="4">
        <v>70672364.920000002</v>
      </c>
      <c r="L617" s="5">
        <v>3025001</v>
      </c>
      <c r="M617" s="6">
        <v>23.36275754</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1572</v>
      </c>
      <c r="U617" t="s">
        <v>1420</v>
      </c>
      <c r="AG617">
        <v>1.7780000000000001E-3</v>
      </c>
    </row>
    <row r="618" spans="1:33" x14ac:dyDescent="0.35">
      <c r="A618" t="s">
        <v>1287</v>
      </c>
      <c r="B618" t="s">
        <v>1573</v>
      </c>
      <c r="C618" t="s">
        <v>1573</v>
      </c>
      <c r="D618" t="s">
        <v>1574</v>
      </c>
      <c r="E618" t="s">
        <v>1575</v>
      </c>
      <c r="F618" t="s">
        <v>1576</v>
      </c>
      <c r="G618" s="1">
        <v>1500000</v>
      </c>
      <c r="H618" s="1">
        <v>80.016111100000003</v>
      </c>
      <c r="I618" s="2">
        <v>1200241.67</v>
      </c>
      <c r="J618" s="3">
        <v>1.698318E-2</v>
      </c>
      <c r="K618" s="4">
        <v>70672364.920000002</v>
      </c>
      <c r="L618" s="5">
        <v>3025001</v>
      </c>
      <c r="M618" s="6">
        <v>23.36275754</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1576</v>
      </c>
      <c r="U618" t="s">
        <v>1420</v>
      </c>
      <c r="AG618">
        <v>1.7780000000000001E-3</v>
      </c>
    </row>
    <row r="619" spans="1:33" x14ac:dyDescent="0.35">
      <c r="A619" t="s">
        <v>1287</v>
      </c>
      <c r="B619" t="s">
        <v>1577</v>
      </c>
      <c r="C619" t="s">
        <v>1577</v>
      </c>
      <c r="D619" t="s">
        <v>1578</v>
      </c>
      <c r="E619" t="s">
        <v>1579</v>
      </c>
      <c r="F619" t="s">
        <v>1580</v>
      </c>
      <c r="G619" s="1">
        <v>1000000</v>
      </c>
      <c r="H619" s="1">
        <v>100.1921889</v>
      </c>
      <c r="I619" s="2">
        <v>1001921.89</v>
      </c>
      <c r="J619" s="3">
        <v>1.4177E-2</v>
      </c>
      <c r="K619" s="4">
        <v>70672364.920000002</v>
      </c>
      <c r="L619" s="5">
        <v>3025001</v>
      </c>
      <c r="M619" s="6">
        <v>23.36275754</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1580</v>
      </c>
      <c r="U619" t="s">
        <v>1420</v>
      </c>
      <c r="AG619">
        <v>1.7780000000000001E-3</v>
      </c>
    </row>
    <row r="620" spans="1:33" x14ac:dyDescent="0.35">
      <c r="A620" t="s">
        <v>1287</v>
      </c>
      <c r="B620" t="s">
        <v>1581</v>
      </c>
      <c r="C620" t="s">
        <v>1581</v>
      </c>
      <c r="D620" t="s">
        <v>1582</v>
      </c>
      <c r="E620" t="s">
        <v>1583</v>
      </c>
      <c r="F620" t="s">
        <v>1584</v>
      </c>
      <c r="G620" s="1">
        <v>234229.71</v>
      </c>
      <c r="H620" s="1">
        <v>100.8022749</v>
      </c>
      <c r="I620" s="2">
        <v>236108.88</v>
      </c>
      <c r="J620" s="3">
        <v>3.34089E-3</v>
      </c>
      <c r="K620" s="4">
        <v>70672364.920000002</v>
      </c>
      <c r="L620" s="5">
        <v>3025001</v>
      </c>
      <c r="M620" s="6">
        <v>23.36275754</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1584</v>
      </c>
      <c r="U620" t="s">
        <v>1420</v>
      </c>
      <c r="AG620">
        <v>1.7780000000000001E-3</v>
      </c>
    </row>
    <row r="621" spans="1:33" x14ac:dyDescent="0.35">
      <c r="A621" t="s">
        <v>1287</v>
      </c>
      <c r="B621" t="s">
        <v>1585</v>
      </c>
      <c r="C621" t="s">
        <v>1585</v>
      </c>
      <c r="D621" t="s">
        <v>1586</v>
      </c>
      <c r="E621" t="s">
        <v>1587</v>
      </c>
      <c r="F621" t="s">
        <v>1588</v>
      </c>
      <c r="G621" s="1">
        <v>1150000</v>
      </c>
      <c r="H621" s="1">
        <v>103.70240939999999</v>
      </c>
      <c r="I621" s="2">
        <v>1192577.71</v>
      </c>
      <c r="J621" s="3">
        <v>1.6874739999999999E-2</v>
      </c>
      <c r="K621" s="4">
        <v>70672364.920000002</v>
      </c>
      <c r="L621" s="5">
        <v>3025001</v>
      </c>
      <c r="M621" s="6">
        <v>23.36275754</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-2.2355183519100001</v>
      </c>
      <c r="S621" s="7">
        <f t="shared" si="9"/>
        <v>-3.7723790953709757E-2</v>
      </c>
      <c r="T621" t="s">
        <v>1588</v>
      </c>
      <c r="U621" t="s">
        <v>1420</v>
      </c>
      <c r="AG621">
        <v>1.7780000000000001E-3</v>
      </c>
    </row>
    <row r="622" spans="1:33" x14ac:dyDescent="0.35">
      <c r="A622" t="s">
        <v>1287</v>
      </c>
      <c r="B622" t="s">
        <v>1589</v>
      </c>
      <c r="C622" t="s">
        <v>1589</v>
      </c>
      <c r="D622" t="s">
        <v>1590</v>
      </c>
      <c r="E622" t="s">
        <v>1591</v>
      </c>
      <c r="F622" t="s">
        <v>1592</v>
      </c>
      <c r="G622" s="1">
        <v>1000000</v>
      </c>
      <c r="H622" s="1">
        <v>82.231388890000005</v>
      </c>
      <c r="I622" s="2">
        <v>822313.89</v>
      </c>
      <c r="J622" s="3">
        <v>1.163558E-2</v>
      </c>
      <c r="K622" s="4">
        <v>70672364.920000002</v>
      </c>
      <c r="L622" s="5">
        <v>3025001</v>
      </c>
      <c r="M622" s="6">
        <v>23.36275754</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1592</v>
      </c>
      <c r="U622" t="s">
        <v>1420</v>
      </c>
      <c r="AG622">
        <v>1.7780000000000001E-3</v>
      </c>
    </row>
    <row r="623" spans="1:33" x14ac:dyDescent="0.35">
      <c r="A623" t="s">
        <v>1287</v>
      </c>
      <c r="B623" t="s">
        <v>1593</v>
      </c>
      <c r="C623" t="s">
        <v>1593</v>
      </c>
      <c r="D623" t="s">
        <v>1594</v>
      </c>
      <c r="E623" t="s">
        <v>1595</v>
      </c>
      <c r="F623" t="s">
        <v>1596</v>
      </c>
      <c r="G623" s="1">
        <v>750000</v>
      </c>
      <c r="H623" s="1">
        <v>68.625969999999995</v>
      </c>
      <c r="I623" s="2">
        <v>514694.78</v>
      </c>
      <c r="J623" s="3">
        <v>7.2828299999999997E-3</v>
      </c>
      <c r="K623" s="4">
        <v>70672364.920000002</v>
      </c>
      <c r="L623" s="5">
        <v>3025001</v>
      </c>
      <c r="M623" s="6">
        <v>23.36275754</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1596</v>
      </c>
      <c r="U623" t="s">
        <v>1420</v>
      </c>
      <c r="AG623">
        <v>1.7780000000000001E-3</v>
      </c>
    </row>
    <row r="624" spans="1:33" x14ac:dyDescent="0.35">
      <c r="A624" t="s">
        <v>1287</v>
      </c>
      <c r="B624" t="s">
        <v>1597</v>
      </c>
      <c r="C624" t="s">
        <v>1597</v>
      </c>
      <c r="D624" t="s">
        <v>1598</v>
      </c>
      <c r="E624" t="s">
        <v>1599</v>
      </c>
      <c r="F624" t="s">
        <v>1600</v>
      </c>
      <c r="G624" s="1">
        <v>560000</v>
      </c>
      <c r="H624" s="1">
        <v>90.635408900000002</v>
      </c>
      <c r="I624" s="2">
        <v>507558.29</v>
      </c>
      <c r="J624" s="3">
        <v>7.18185E-3</v>
      </c>
      <c r="K624" s="4">
        <v>70672364.920000002</v>
      </c>
      <c r="L624" s="5">
        <v>3025001</v>
      </c>
      <c r="M624" s="6">
        <v>23.36275754</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3.5887006114800002</v>
      </c>
      <c r="S624" s="7">
        <f t="shared" si="9"/>
        <v>2.5773509486557638E-2</v>
      </c>
      <c r="T624" t="s">
        <v>1600</v>
      </c>
      <c r="U624" t="s">
        <v>1420</v>
      </c>
      <c r="AG624">
        <v>1.7780000000000001E-3</v>
      </c>
    </row>
    <row r="625" spans="1:33" x14ac:dyDescent="0.35">
      <c r="A625" t="s">
        <v>1287</v>
      </c>
      <c r="B625" t="s">
        <v>1601</v>
      </c>
      <c r="G625" s="1">
        <v>68113</v>
      </c>
      <c r="H625" s="1">
        <v>73.500005999999999</v>
      </c>
      <c r="I625" s="2">
        <v>50063.06</v>
      </c>
      <c r="J625" s="3">
        <v>7.0837999999999999E-4</v>
      </c>
      <c r="K625" s="4">
        <v>70672364.920000002</v>
      </c>
      <c r="L625" s="5">
        <v>3025001</v>
      </c>
      <c r="M625" s="6">
        <v>23.36275754</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1602</v>
      </c>
      <c r="U625" t="s">
        <v>1603</v>
      </c>
      <c r="AG625">
        <v>1.7780000000000001E-3</v>
      </c>
    </row>
    <row r="626" spans="1:33" x14ac:dyDescent="0.35">
      <c r="A626" t="s">
        <v>1287</v>
      </c>
      <c r="B626" t="s">
        <v>89</v>
      </c>
      <c r="C626" t="s">
        <v>89</v>
      </c>
      <c r="D626" t="s">
        <v>90</v>
      </c>
      <c r="E626" t="s">
        <v>91</v>
      </c>
      <c r="F626" t="s">
        <v>92</v>
      </c>
      <c r="G626" s="1">
        <v>1700000</v>
      </c>
      <c r="H626" s="1">
        <v>99.461549000000005</v>
      </c>
      <c r="I626" s="2">
        <v>1690846.33</v>
      </c>
      <c r="J626" s="3">
        <v>2.3925140000000001E-2</v>
      </c>
      <c r="K626" s="4">
        <v>70672364.920000002</v>
      </c>
      <c r="L626" s="5">
        <v>3025001</v>
      </c>
      <c r="M626" s="6">
        <v>23.36275754</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0.13619638856366115</v>
      </c>
      <c r="S626" s="7">
        <f t="shared" si="9"/>
        <v>3.258517663879992E-3</v>
      </c>
      <c r="T626" t="s">
        <v>92</v>
      </c>
      <c r="U626" t="s">
        <v>93</v>
      </c>
      <c r="AG626">
        <v>1.7780000000000001E-3</v>
      </c>
    </row>
    <row r="627" spans="1:33" x14ac:dyDescent="0.35">
      <c r="A627" t="s">
        <v>1287</v>
      </c>
      <c r="B627" t="s">
        <v>208</v>
      </c>
      <c r="C627" t="s">
        <v>208</v>
      </c>
      <c r="D627" t="s">
        <v>209</v>
      </c>
      <c r="E627" t="s">
        <v>210</v>
      </c>
      <c r="F627" t="s">
        <v>211</v>
      </c>
      <c r="G627" s="1">
        <v>1500000</v>
      </c>
      <c r="H627" s="1">
        <v>98.971952999999999</v>
      </c>
      <c r="I627" s="2">
        <v>1484579.29</v>
      </c>
      <c r="J627" s="3">
        <v>2.1006500000000001E-2</v>
      </c>
      <c r="K627" s="4">
        <v>70672364.920000002</v>
      </c>
      <c r="L627" s="5">
        <v>3025001</v>
      </c>
      <c r="M627" s="6">
        <v>23.36275754</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0.26297715612025258</v>
      </c>
      <c r="S627" s="7">
        <f t="shared" si="9"/>
        <v>5.5242296300400864E-3</v>
      </c>
      <c r="T627" t="s">
        <v>211</v>
      </c>
      <c r="U627" t="s">
        <v>93</v>
      </c>
      <c r="AG627">
        <v>1.7780000000000001E-3</v>
      </c>
    </row>
    <row r="628" spans="1:33" x14ac:dyDescent="0.35">
      <c r="A628" t="s">
        <v>1287</v>
      </c>
      <c r="B628" t="s">
        <v>98</v>
      </c>
      <c r="C628" t="s">
        <v>98</v>
      </c>
      <c r="D628" t="s">
        <v>99</v>
      </c>
      <c r="E628" t="s">
        <v>100</v>
      </c>
      <c r="F628" t="s">
        <v>101</v>
      </c>
      <c r="G628" s="1">
        <v>2200000</v>
      </c>
      <c r="H628" s="1">
        <v>99.754052999999999</v>
      </c>
      <c r="I628" s="2">
        <v>2194589.17</v>
      </c>
      <c r="J628" s="3">
        <v>3.1053000000000001E-2</v>
      </c>
      <c r="K628" s="4">
        <v>70672364.920000002</v>
      </c>
      <c r="L628" s="5">
        <v>3025001</v>
      </c>
      <c r="M628" s="6">
        <v>23.36275754</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6.0121937927987944E-2</v>
      </c>
      <c r="S628" s="7">
        <f t="shared" si="9"/>
        <v>1.8669665384778097E-3</v>
      </c>
      <c r="T628" t="s">
        <v>101</v>
      </c>
      <c r="U628" t="s">
        <v>93</v>
      </c>
      <c r="AG628">
        <v>1.7780000000000001E-3</v>
      </c>
    </row>
    <row r="629" spans="1:33" x14ac:dyDescent="0.35">
      <c r="A629" t="s">
        <v>1287</v>
      </c>
      <c r="B629" t="s">
        <v>102</v>
      </c>
      <c r="C629" t="s">
        <v>102</v>
      </c>
      <c r="D629" t="s">
        <v>103</v>
      </c>
      <c r="E629" t="s">
        <v>104</v>
      </c>
      <c r="F629" t="s">
        <v>105</v>
      </c>
      <c r="G629" s="1">
        <v>1300000</v>
      </c>
      <c r="H629" s="1">
        <v>99.592027999999999</v>
      </c>
      <c r="I629" s="2">
        <v>1294696.3600000001</v>
      </c>
      <c r="J629" s="3">
        <v>1.8319700000000001E-2</v>
      </c>
      <c r="K629" s="4">
        <v>70672364.920000002</v>
      </c>
      <c r="L629" s="5">
        <v>3025001</v>
      </c>
      <c r="M629" s="6">
        <v>23.36275754</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0.1008901750301862</v>
      </c>
      <c r="S629" s="7">
        <f t="shared" si="9"/>
        <v>1.8482777395005022E-3</v>
      </c>
      <c r="T629" t="s">
        <v>105</v>
      </c>
      <c r="U629" t="s">
        <v>93</v>
      </c>
      <c r="AG629">
        <v>1.7780000000000001E-3</v>
      </c>
    </row>
    <row r="630" spans="1:33" x14ac:dyDescent="0.35">
      <c r="A630" t="s">
        <v>1287</v>
      </c>
      <c r="B630" t="s">
        <v>106</v>
      </c>
      <c r="C630" t="s">
        <v>106</v>
      </c>
      <c r="D630" t="s">
        <v>107</v>
      </c>
      <c r="E630" t="s">
        <v>108</v>
      </c>
      <c r="F630" t="s">
        <v>109</v>
      </c>
      <c r="G630" s="1">
        <v>3700000</v>
      </c>
      <c r="H630" s="1">
        <v>98.900737000000007</v>
      </c>
      <c r="I630" s="2">
        <v>3659327.27</v>
      </c>
      <c r="J630" s="3">
        <v>5.177876E-2</v>
      </c>
      <c r="K630" s="4">
        <v>70672364.920000002</v>
      </c>
      <c r="L630" s="5">
        <v>3025001</v>
      </c>
      <c r="M630" s="6">
        <v>23.36275754</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0.28172645298418497</v>
      </c>
      <c r="S630" s="7">
        <f t="shared" si="9"/>
        <v>1.4587446394719398E-2</v>
      </c>
      <c r="T630" t="s">
        <v>109</v>
      </c>
      <c r="U630" t="s">
        <v>93</v>
      </c>
      <c r="AG630">
        <v>1.7780000000000001E-3</v>
      </c>
    </row>
    <row r="631" spans="1:33" x14ac:dyDescent="0.35">
      <c r="A631" t="s">
        <v>1287</v>
      </c>
      <c r="B631" t="s">
        <v>110</v>
      </c>
      <c r="C631" t="s">
        <v>110</v>
      </c>
      <c r="G631" s="1">
        <v>2362866.25</v>
      </c>
      <c r="H631" s="1">
        <v>1</v>
      </c>
      <c r="I631" s="2">
        <v>2362866.25</v>
      </c>
      <c r="J631" s="3">
        <v>3.3434090576631013E-2</v>
      </c>
      <c r="K631" s="4">
        <v>70672364.920000002</v>
      </c>
      <c r="L631" s="5">
        <v>3025001</v>
      </c>
      <c r="M631" s="6">
        <v>23.36275754</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110</v>
      </c>
      <c r="U631" t="s">
        <v>110</v>
      </c>
      <c r="AG631">
        <v>1.7780000000000001E-3</v>
      </c>
    </row>
    <row r="632" spans="1:33" x14ac:dyDescent="0.35">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row>
    <row r="633" spans="1:33" x14ac:dyDescent="0.35">
      <c r="A633" t="s">
        <v>1604</v>
      </c>
      <c r="B633" t="s">
        <v>1605</v>
      </c>
      <c r="C633" t="s">
        <v>1606</v>
      </c>
      <c r="F633" t="s">
        <v>1605</v>
      </c>
      <c r="G633" s="1">
        <v>121</v>
      </c>
      <c r="H633" s="1">
        <v>51.48</v>
      </c>
      <c r="I633" s="2">
        <v>3737448</v>
      </c>
      <c r="J633" s="3">
        <v>3.1997900000000001E-3</v>
      </c>
      <c r="K633" s="4">
        <v>1168028680.5999999</v>
      </c>
      <c r="L633" s="5">
        <v>42525001</v>
      </c>
      <c r="M633" s="6">
        <v>27.466870149999998</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1607</v>
      </c>
      <c r="U633" t="s">
        <v>45</v>
      </c>
      <c r="AG633">
        <v>-9.6299999999999997E-3</v>
      </c>
    </row>
    <row r="634" spans="1:33" x14ac:dyDescent="0.35">
      <c r="A634" t="s">
        <v>1604</v>
      </c>
      <c r="B634" t="s">
        <v>1608</v>
      </c>
      <c r="C634" t="s">
        <v>1609</v>
      </c>
      <c r="F634" t="s">
        <v>1608</v>
      </c>
      <c r="G634" s="1">
        <v>152</v>
      </c>
      <c r="H634" s="1">
        <v>52</v>
      </c>
      <c r="I634" s="2">
        <v>4742400</v>
      </c>
      <c r="J634" s="3">
        <v>4.0601700000000001E-3</v>
      </c>
      <c r="K634" s="4">
        <v>1168028680.5999999</v>
      </c>
      <c r="L634" s="5">
        <v>42525001</v>
      </c>
      <c r="M634" s="6">
        <v>27.466870149999998</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9"/>
        <v xml:space="preserve"> </v>
      </c>
      <c r="T634" t="s">
        <v>1610</v>
      </c>
      <c r="U634" t="s">
        <v>45</v>
      </c>
      <c r="AG634">
        <v>-9.6299999999999997E-3</v>
      </c>
    </row>
    <row r="635" spans="1:33" x14ac:dyDescent="0.35">
      <c r="A635" t="s">
        <v>1604</v>
      </c>
      <c r="B635" t="s">
        <v>1611</v>
      </c>
      <c r="C635" t="s">
        <v>1612</v>
      </c>
      <c r="F635" t="s">
        <v>1611</v>
      </c>
      <c r="G635" s="1">
        <v>17</v>
      </c>
      <c r="H635" s="1">
        <v>51.14</v>
      </c>
      <c r="I635" s="2">
        <v>521628</v>
      </c>
      <c r="J635" s="3">
        <v>4.4659000000000002E-4</v>
      </c>
      <c r="K635" s="4">
        <v>1168028680.5999999</v>
      </c>
      <c r="L635" s="5">
        <v>42525001</v>
      </c>
      <c r="M635" s="6">
        <v>27.466870149999998</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1613</v>
      </c>
      <c r="U635" t="s">
        <v>45</v>
      </c>
      <c r="AG635">
        <v>-9.6299999999999997E-3</v>
      </c>
    </row>
    <row r="636" spans="1:33" x14ac:dyDescent="0.35">
      <c r="A636" t="s">
        <v>1604</v>
      </c>
      <c r="B636" t="s">
        <v>1614</v>
      </c>
      <c r="C636" t="s">
        <v>1615</v>
      </c>
      <c r="F636" t="s">
        <v>1614</v>
      </c>
      <c r="G636" s="1">
        <v>595</v>
      </c>
      <c r="H636" s="1">
        <v>448</v>
      </c>
      <c r="I636" s="2">
        <v>13328000</v>
      </c>
      <c r="J636" s="3">
        <v>1.1410679999999999E-2</v>
      </c>
      <c r="K636" s="4">
        <v>1168028680.5999999</v>
      </c>
      <c r="L636" s="5">
        <v>42525001</v>
      </c>
      <c r="M636" s="6">
        <v>27.466870149999998</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1616</v>
      </c>
      <c r="U636" t="s">
        <v>45</v>
      </c>
      <c r="AG636">
        <v>-9.6299999999999997E-3</v>
      </c>
    </row>
    <row r="637" spans="1:33" x14ac:dyDescent="0.35">
      <c r="A637" t="s">
        <v>1604</v>
      </c>
      <c r="B637" t="s">
        <v>1617</v>
      </c>
      <c r="C637" t="s">
        <v>1618</v>
      </c>
      <c r="F637" t="s">
        <v>1617</v>
      </c>
      <c r="G637" s="1">
        <v>297</v>
      </c>
      <c r="H637" s="1">
        <v>455.5</v>
      </c>
      <c r="I637" s="2">
        <v>6764175</v>
      </c>
      <c r="J637" s="3">
        <v>5.7911000000000004E-3</v>
      </c>
      <c r="K637" s="4">
        <v>1168028680.5999999</v>
      </c>
      <c r="L637" s="5">
        <v>42525001</v>
      </c>
      <c r="M637" s="6">
        <v>27.466870149999998</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1619</v>
      </c>
      <c r="U637" t="s">
        <v>45</v>
      </c>
      <c r="AG637">
        <v>-9.6299999999999997E-3</v>
      </c>
    </row>
    <row r="638" spans="1:33" x14ac:dyDescent="0.35">
      <c r="A638" t="s">
        <v>1604</v>
      </c>
      <c r="B638" t="s">
        <v>1620</v>
      </c>
      <c r="C638" t="s">
        <v>1621</v>
      </c>
      <c r="F638" t="s">
        <v>1620</v>
      </c>
      <c r="G638" s="1">
        <v>208</v>
      </c>
      <c r="H638" s="1">
        <v>460.75</v>
      </c>
      <c r="I638" s="2">
        <v>4791800</v>
      </c>
      <c r="J638" s="3">
        <v>4.1024700000000004E-3</v>
      </c>
      <c r="K638" s="4">
        <v>1168028680.5999999</v>
      </c>
      <c r="L638" s="5">
        <v>42525001</v>
      </c>
      <c r="M638" s="6">
        <v>27.466870149999998</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1622</v>
      </c>
      <c r="U638" t="s">
        <v>45</v>
      </c>
      <c r="AG638">
        <v>-9.6299999999999997E-3</v>
      </c>
    </row>
    <row r="639" spans="1:33" x14ac:dyDescent="0.35">
      <c r="A639" t="s">
        <v>1604</v>
      </c>
      <c r="B639" t="s">
        <v>1623</v>
      </c>
      <c r="C639" t="s">
        <v>1624</v>
      </c>
      <c r="F639" t="s">
        <v>1623</v>
      </c>
      <c r="G639" s="1">
        <v>-486</v>
      </c>
      <c r="H639" s="1">
        <v>5436</v>
      </c>
      <c r="I639" s="2">
        <v>-26418960</v>
      </c>
      <c r="J639" s="3">
        <v>-2.261842E-2</v>
      </c>
      <c r="K639" s="4">
        <v>1168028680.5999999</v>
      </c>
      <c r="L639" s="5">
        <v>42525001</v>
      </c>
      <c r="M639" s="6">
        <v>27.466870149999998</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1625</v>
      </c>
      <c r="U639" t="s">
        <v>45</v>
      </c>
      <c r="AG639">
        <v>-9.6299999999999997E-3</v>
      </c>
    </row>
    <row r="640" spans="1:33" x14ac:dyDescent="0.35">
      <c r="A640" t="s">
        <v>1604</v>
      </c>
      <c r="B640" t="s">
        <v>1626</v>
      </c>
      <c r="C640" t="s">
        <v>1627</v>
      </c>
      <c r="F640" t="s">
        <v>1626</v>
      </c>
      <c r="G640" s="1">
        <v>-157</v>
      </c>
      <c r="H640" s="1">
        <v>5468</v>
      </c>
      <c r="I640" s="2">
        <v>-8584760</v>
      </c>
      <c r="J640" s="3">
        <v>-7.3497900000000001E-3</v>
      </c>
      <c r="K640" s="4">
        <v>1168028680.5999999</v>
      </c>
      <c r="L640" s="5">
        <v>42525001</v>
      </c>
      <c r="M640" s="6">
        <v>27.466870149999998</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1628</v>
      </c>
      <c r="U640" t="s">
        <v>45</v>
      </c>
      <c r="AG640">
        <v>-9.6299999999999997E-3</v>
      </c>
    </row>
    <row r="641" spans="1:33" x14ac:dyDescent="0.35">
      <c r="A641" t="s">
        <v>1604</v>
      </c>
      <c r="B641" t="s">
        <v>1629</v>
      </c>
      <c r="C641" t="s">
        <v>1630</v>
      </c>
      <c r="F641" t="s">
        <v>1629</v>
      </c>
      <c r="G641" s="1">
        <v>-7</v>
      </c>
      <c r="H641" s="1">
        <v>5264</v>
      </c>
      <c r="I641" s="2">
        <v>-368480</v>
      </c>
      <c r="J641" s="3">
        <v>-3.1546999999999999E-4</v>
      </c>
      <c r="K641" s="4">
        <v>1168028680.5999999</v>
      </c>
      <c r="L641" s="5">
        <v>42525001</v>
      </c>
      <c r="M641" s="6">
        <v>27.466870149999998</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1631</v>
      </c>
      <c r="U641" t="s">
        <v>45</v>
      </c>
      <c r="AG641">
        <v>-9.6299999999999997E-3</v>
      </c>
    </row>
    <row r="642" spans="1:33" x14ac:dyDescent="0.35">
      <c r="A642" t="s">
        <v>1604</v>
      </c>
      <c r="B642" t="s">
        <v>1632</v>
      </c>
      <c r="C642" t="s">
        <v>1633</v>
      </c>
      <c r="F642" t="s">
        <v>1632</v>
      </c>
      <c r="G642" s="1">
        <v>57</v>
      </c>
      <c r="H642" s="1">
        <v>59.86</v>
      </c>
      <c r="I642" s="2">
        <v>3412020</v>
      </c>
      <c r="J642" s="3">
        <v>2.9211799999999998E-3</v>
      </c>
      <c r="K642" s="4">
        <v>1168028680.5999999</v>
      </c>
      <c r="L642" s="5">
        <v>42525001</v>
      </c>
      <c r="M642" s="6">
        <v>27.466870149999998</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1634</v>
      </c>
      <c r="U642" t="s">
        <v>45</v>
      </c>
      <c r="AG642">
        <v>-9.6299999999999997E-3</v>
      </c>
    </row>
    <row r="643" spans="1:33" x14ac:dyDescent="0.35">
      <c r="A643" t="s">
        <v>1604</v>
      </c>
      <c r="B643" t="s">
        <v>1635</v>
      </c>
      <c r="C643" t="s">
        <v>1636</v>
      </c>
      <c r="F643" t="s">
        <v>1635</v>
      </c>
      <c r="G643" s="1">
        <v>50</v>
      </c>
      <c r="H643" s="1">
        <v>59.69</v>
      </c>
      <c r="I643" s="2">
        <v>2984500</v>
      </c>
      <c r="J643" s="3">
        <v>2.5551599999999999E-3</v>
      </c>
      <c r="K643" s="4">
        <v>1168028680.5999999</v>
      </c>
      <c r="L643" s="5">
        <v>42525001</v>
      </c>
      <c r="M643" s="6">
        <v>27.466870149999998</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6" si="10">IF(ISNUMBER(N643),Q643*N643,IF(ISNUMBER(R643),J643*R643," "))</f>
        <v xml:space="preserve"> </v>
      </c>
      <c r="T643" t="s">
        <v>1637</v>
      </c>
      <c r="U643" t="s">
        <v>45</v>
      </c>
      <c r="AG643">
        <v>-9.6299999999999997E-3</v>
      </c>
    </row>
    <row r="644" spans="1:33" x14ac:dyDescent="0.35">
      <c r="A644" t="s">
        <v>1604</v>
      </c>
      <c r="B644" t="s">
        <v>1638</v>
      </c>
      <c r="C644" t="s">
        <v>1639</v>
      </c>
      <c r="F644" t="s">
        <v>1638</v>
      </c>
      <c r="G644" s="1">
        <v>58</v>
      </c>
      <c r="H644" s="1">
        <v>59.55</v>
      </c>
      <c r="I644" s="2">
        <v>3453900</v>
      </c>
      <c r="J644" s="3">
        <v>2.9570299999999998E-3</v>
      </c>
      <c r="K644" s="4">
        <v>1168028680.5999999</v>
      </c>
      <c r="L644" s="5">
        <v>42525001</v>
      </c>
      <c r="M644" s="6">
        <v>27.466870149999998</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1640</v>
      </c>
      <c r="U644" t="s">
        <v>45</v>
      </c>
      <c r="AG644">
        <v>-9.6299999999999997E-3</v>
      </c>
    </row>
    <row r="645" spans="1:33" x14ac:dyDescent="0.35">
      <c r="A645" t="s">
        <v>1604</v>
      </c>
      <c r="B645" t="s">
        <v>1641</v>
      </c>
      <c r="C645" t="s">
        <v>1642</v>
      </c>
      <c r="F645" t="s">
        <v>1641</v>
      </c>
      <c r="G645" s="1">
        <v>39</v>
      </c>
      <c r="H645" s="1">
        <v>59.5</v>
      </c>
      <c r="I645" s="2">
        <v>2320500</v>
      </c>
      <c r="J645" s="3">
        <v>1.9866800000000002E-3</v>
      </c>
      <c r="K645" s="4">
        <v>1168028680.5999999</v>
      </c>
      <c r="L645" s="5">
        <v>42525001</v>
      </c>
      <c r="M645" s="6">
        <v>27.466870149999998</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1643</v>
      </c>
      <c r="U645" t="s">
        <v>45</v>
      </c>
      <c r="AG645">
        <v>-9.6299999999999997E-3</v>
      </c>
    </row>
    <row r="646" spans="1:33" x14ac:dyDescent="0.35">
      <c r="A646" t="s">
        <v>1604</v>
      </c>
      <c r="B646" t="s">
        <v>1644</v>
      </c>
      <c r="C646" t="s">
        <v>1645</v>
      </c>
      <c r="F646" t="s">
        <v>1644</v>
      </c>
      <c r="G646" s="1">
        <v>39</v>
      </c>
      <c r="H646" s="1">
        <v>59.51</v>
      </c>
      <c r="I646" s="2">
        <v>2320890</v>
      </c>
      <c r="J646" s="3">
        <v>1.98701E-3</v>
      </c>
      <c r="K646" s="4">
        <v>1168028680.5999999</v>
      </c>
      <c r="L646" s="5">
        <v>42525001</v>
      </c>
      <c r="M646" s="6">
        <v>27.466870149999998</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1646</v>
      </c>
      <c r="U646" t="s">
        <v>45</v>
      </c>
      <c r="AG646">
        <v>-9.6299999999999997E-3</v>
      </c>
    </row>
    <row r="647" spans="1:33" x14ac:dyDescent="0.35">
      <c r="A647" t="s">
        <v>1604</v>
      </c>
      <c r="B647" t="s">
        <v>1647</v>
      </c>
      <c r="C647" t="s">
        <v>1648</v>
      </c>
      <c r="F647" t="s">
        <v>1647</v>
      </c>
      <c r="G647" s="1">
        <v>121</v>
      </c>
      <c r="H647" s="1">
        <v>59.54</v>
      </c>
      <c r="I647" s="2">
        <v>7204340</v>
      </c>
      <c r="J647" s="3">
        <v>6.1679500000000002E-3</v>
      </c>
      <c r="K647" s="4">
        <v>1168028680.5999999</v>
      </c>
      <c r="L647" s="5">
        <v>42525001</v>
      </c>
      <c r="M647" s="6">
        <v>27.466870149999998</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1649</v>
      </c>
      <c r="U647" t="s">
        <v>45</v>
      </c>
      <c r="AG647">
        <v>-9.6299999999999997E-3</v>
      </c>
    </row>
    <row r="648" spans="1:33" x14ac:dyDescent="0.35">
      <c r="A648" t="s">
        <v>1604</v>
      </c>
      <c r="B648" t="s">
        <v>1650</v>
      </c>
      <c r="C648" t="s">
        <v>1651</v>
      </c>
      <c r="F648" t="s">
        <v>1650</v>
      </c>
      <c r="G648" s="1">
        <v>25</v>
      </c>
      <c r="H648" s="1">
        <v>59.55</v>
      </c>
      <c r="I648" s="2">
        <v>1488750</v>
      </c>
      <c r="J648" s="3">
        <v>1.27458E-3</v>
      </c>
      <c r="K648" s="4">
        <v>1168028680.5999999</v>
      </c>
      <c r="L648" s="5">
        <v>42525001</v>
      </c>
      <c r="M648" s="6">
        <v>27.466870149999998</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1652</v>
      </c>
      <c r="U648" t="s">
        <v>45</v>
      </c>
      <c r="AG648">
        <v>-9.6299999999999997E-3</v>
      </c>
    </row>
    <row r="649" spans="1:33" x14ac:dyDescent="0.35">
      <c r="A649" t="s">
        <v>1604</v>
      </c>
      <c r="B649" t="s">
        <v>1653</v>
      </c>
      <c r="C649" t="s">
        <v>1654</v>
      </c>
      <c r="F649" t="s">
        <v>1653</v>
      </c>
      <c r="G649" s="1">
        <v>4</v>
      </c>
      <c r="H649" s="1">
        <v>59.54</v>
      </c>
      <c r="I649" s="2">
        <v>238160</v>
      </c>
      <c r="J649" s="3">
        <v>2.039E-4</v>
      </c>
      <c r="K649" s="4">
        <v>1168028680.5999999</v>
      </c>
      <c r="L649" s="5">
        <v>42525001</v>
      </c>
      <c r="M649" s="6">
        <v>27.466870149999998</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1655</v>
      </c>
      <c r="U649" t="s">
        <v>45</v>
      </c>
      <c r="AG649">
        <v>-9.6299999999999997E-3</v>
      </c>
    </row>
    <row r="650" spans="1:33" x14ac:dyDescent="0.35">
      <c r="A650" t="s">
        <v>1604</v>
      </c>
      <c r="B650" t="s">
        <v>1656</v>
      </c>
      <c r="C650" t="s">
        <v>1657</v>
      </c>
      <c r="F650" t="s">
        <v>1656</v>
      </c>
      <c r="G650" s="1">
        <v>3826</v>
      </c>
      <c r="H650" s="1">
        <v>86.772712999999996</v>
      </c>
      <c r="I650" s="2">
        <v>331992399.93800002</v>
      </c>
      <c r="J650" s="3">
        <v>0.28423309000000002</v>
      </c>
      <c r="K650" s="4">
        <v>1168028680.5999999</v>
      </c>
      <c r="L650" s="5">
        <v>42525001</v>
      </c>
      <c r="M650" s="6">
        <v>27.466870149999998</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6.9927461756568281</v>
      </c>
      <c r="S650" s="7">
        <f t="shared" si="10"/>
        <v>1.9875698530926231</v>
      </c>
      <c r="T650" t="s">
        <v>1658</v>
      </c>
      <c r="U650" t="s">
        <v>45</v>
      </c>
      <c r="AG650">
        <v>-9.6299999999999997E-3</v>
      </c>
    </row>
    <row r="651" spans="1:33" x14ac:dyDescent="0.35">
      <c r="A651" t="s">
        <v>1604</v>
      </c>
      <c r="B651" t="s">
        <v>1659</v>
      </c>
      <c r="C651" t="s">
        <v>1660</v>
      </c>
      <c r="F651" t="s">
        <v>1659</v>
      </c>
      <c r="G651" s="1">
        <v>-64</v>
      </c>
      <c r="H651" s="1">
        <v>63.76</v>
      </c>
      <c r="I651" s="2">
        <v>-4080640</v>
      </c>
      <c r="J651" s="3">
        <v>-3.4936099999999999E-3</v>
      </c>
      <c r="K651" s="4">
        <v>1168028680.5999999</v>
      </c>
      <c r="L651" s="5">
        <v>42525001</v>
      </c>
      <c r="M651" s="6">
        <v>27.466870149999998</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1661</v>
      </c>
      <c r="U651" t="s">
        <v>45</v>
      </c>
      <c r="AG651">
        <v>-9.6299999999999997E-3</v>
      </c>
    </row>
    <row r="652" spans="1:33" x14ac:dyDescent="0.35">
      <c r="A652" t="s">
        <v>1604</v>
      </c>
      <c r="B652" t="s">
        <v>1662</v>
      </c>
      <c r="C652" t="s">
        <v>1663</v>
      </c>
      <c r="F652" t="s">
        <v>1662</v>
      </c>
      <c r="G652" s="1">
        <v>-15</v>
      </c>
      <c r="H652" s="1">
        <v>63.48</v>
      </c>
      <c r="I652" s="2">
        <v>-952200</v>
      </c>
      <c r="J652" s="3">
        <v>-8.1521999999999996E-4</v>
      </c>
      <c r="K652" s="4">
        <v>1168028680.5999999</v>
      </c>
      <c r="L652" s="5">
        <v>42525001</v>
      </c>
      <c r="M652" s="6">
        <v>27.466870149999998</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1664</v>
      </c>
      <c r="U652" t="s">
        <v>45</v>
      </c>
      <c r="AG652">
        <v>-9.6299999999999997E-3</v>
      </c>
    </row>
    <row r="653" spans="1:33" x14ac:dyDescent="0.35">
      <c r="A653" t="s">
        <v>1604</v>
      </c>
      <c r="B653" t="s">
        <v>1665</v>
      </c>
      <c r="C653" t="s">
        <v>1666</v>
      </c>
      <c r="F653" t="s">
        <v>1665</v>
      </c>
      <c r="G653" s="1">
        <v>2</v>
      </c>
      <c r="H653" s="1">
        <v>63.23</v>
      </c>
      <c r="I653" s="2">
        <v>126460</v>
      </c>
      <c r="J653" s="3">
        <v>1.0827000000000001E-4</v>
      </c>
      <c r="K653" s="4">
        <v>1168028680.5999999</v>
      </c>
      <c r="L653" s="5">
        <v>42525001</v>
      </c>
      <c r="M653" s="6">
        <v>27.466870149999998</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1667</v>
      </c>
      <c r="U653" t="s">
        <v>45</v>
      </c>
      <c r="AG653">
        <v>-9.6299999999999997E-3</v>
      </c>
    </row>
    <row r="654" spans="1:33" x14ac:dyDescent="0.35">
      <c r="A654" t="s">
        <v>1604</v>
      </c>
      <c r="B654" t="s">
        <v>1668</v>
      </c>
      <c r="C654" t="s">
        <v>1669</v>
      </c>
      <c r="F654" t="s">
        <v>1668</v>
      </c>
      <c r="G654" s="1">
        <v>542</v>
      </c>
      <c r="H654" s="1">
        <v>69.591829000000004</v>
      </c>
      <c r="I654" s="2">
        <v>94296928.295000002</v>
      </c>
      <c r="J654" s="3">
        <v>8.0731689999999995E-2</v>
      </c>
      <c r="K654" s="4">
        <v>1168028680.5999999</v>
      </c>
      <c r="L654" s="5">
        <v>42525001</v>
      </c>
      <c r="M654" s="6">
        <v>27.466870149999998</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1670</v>
      </c>
      <c r="U654" t="s">
        <v>45</v>
      </c>
      <c r="AG654">
        <v>-9.6299999999999997E-3</v>
      </c>
    </row>
    <row r="655" spans="1:33" x14ac:dyDescent="0.35">
      <c r="A655" t="s">
        <v>1604</v>
      </c>
      <c r="B655" t="s">
        <v>1671</v>
      </c>
      <c r="C655" t="s">
        <v>1672</v>
      </c>
      <c r="F655" t="s">
        <v>1673</v>
      </c>
      <c r="G655" s="1">
        <v>1186</v>
      </c>
      <c r="H655" s="1">
        <v>69.570477999999994</v>
      </c>
      <c r="I655" s="2">
        <v>206276467.27000001</v>
      </c>
      <c r="J655" s="3">
        <v>0.17660223</v>
      </c>
      <c r="K655" s="4">
        <v>1168028680.5999999</v>
      </c>
      <c r="L655" s="5">
        <v>42525001</v>
      </c>
      <c r="M655" s="6">
        <v>27.466870149999998</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c r="T655" t="s">
        <v>1674</v>
      </c>
      <c r="U655" t="s">
        <v>45</v>
      </c>
      <c r="AG655">
        <v>-9.6299999999999997E-3</v>
      </c>
    </row>
    <row r="656" spans="1:33" x14ac:dyDescent="0.35">
      <c r="A656" t="s">
        <v>1604</v>
      </c>
      <c r="B656" t="s">
        <v>1675</v>
      </c>
      <c r="C656" t="s">
        <v>1676</v>
      </c>
      <c r="F656" t="s">
        <v>1675</v>
      </c>
      <c r="G656" s="1">
        <v>-1322</v>
      </c>
      <c r="H656" s="1">
        <v>64.06</v>
      </c>
      <c r="I656" s="2">
        <v>-42343660</v>
      </c>
      <c r="J656" s="3">
        <v>-3.6252239999999998E-2</v>
      </c>
      <c r="K656" s="4">
        <v>1168028680.5999999</v>
      </c>
      <c r="L656" s="5">
        <v>42525001</v>
      </c>
      <c r="M656" s="6">
        <v>27.466870149999998</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1677</v>
      </c>
      <c r="U656" t="s">
        <v>45</v>
      </c>
      <c r="AG656">
        <v>-9.6299999999999997E-3</v>
      </c>
    </row>
    <row r="657" spans="1:33" x14ac:dyDescent="0.35">
      <c r="A657" t="s">
        <v>1604</v>
      </c>
      <c r="B657" t="s">
        <v>1678</v>
      </c>
      <c r="C657" t="s">
        <v>1679</v>
      </c>
      <c r="F657" t="s">
        <v>1678</v>
      </c>
      <c r="G657" s="1">
        <v>-497</v>
      </c>
      <c r="H657" s="1">
        <v>65.25</v>
      </c>
      <c r="I657" s="2">
        <v>-16214625</v>
      </c>
      <c r="J657" s="3">
        <v>-1.388204E-2</v>
      </c>
      <c r="K657" s="4">
        <v>1168028680.5999999</v>
      </c>
      <c r="L657" s="5">
        <v>42525001</v>
      </c>
      <c r="M657" s="6">
        <v>27.466870149999998</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1680</v>
      </c>
      <c r="U657" t="s">
        <v>45</v>
      </c>
      <c r="AG657">
        <v>-9.6299999999999997E-3</v>
      </c>
    </row>
    <row r="658" spans="1:33" x14ac:dyDescent="0.35">
      <c r="A658" t="s">
        <v>1604</v>
      </c>
      <c r="B658" t="s">
        <v>1681</v>
      </c>
      <c r="C658" t="s">
        <v>1682</v>
      </c>
      <c r="F658" t="s">
        <v>1681</v>
      </c>
      <c r="G658" s="1">
        <v>-24</v>
      </c>
      <c r="H658" s="1">
        <v>66.349999999999994</v>
      </c>
      <c r="I658" s="2">
        <v>-796200</v>
      </c>
      <c r="J658" s="3">
        <v>-6.8165999999999995E-4</v>
      </c>
      <c r="K658" s="4">
        <v>1168028680.5999999</v>
      </c>
      <c r="L658" s="5">
        <v>42525001</v>
      </c>
      <c r="M658" s="6">
        <v>27.466870149999998</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1683</v>
      </c>
      <c r="U658" t="s">
        <v>45</v>
      </c>
      <c r="AG658">
        <v>-9.6299999999999997E-3</v>
      </c>
    </row>
    <row r="659" spans="1:33" x14ac:dyDescent="0.35">
      <c r="A659" t="s">
        <v>1604</v>
      </c>
      <c r="B659" t="s">
        <v>1684</v>
      </c>
      <c r="C659" t="s">
        <v>1685</v>
      </c>
      <c r="F659" t="s">
        <v>1684</v>
      </c>
      <c r="G659" s="1">
        <v>94</v>
      </c>
      <c r="H659" s="1">
        <v>75.314046000000005</v>
      </c>
      <c r="I659" s="2">
        <v>7079520.324</v>
      </c>
      <c r="J659" s="3">
        <v>6.0610799999999999E-3</v>
      </c>
      <c r="K659" s="4">
        <v>1168028680.5999999</v>
      </c>
      <c r="L659" s="5">
        <v>42525001</v>
      </c>
      <c r="M659" s="6">
        <v>27.466870149999998</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1.6416104357109917</v>
      </c>
      <c r="S659" s="7">
        <f t="shared" si="10"/>
        <v>9.9499321796791777E-3</v>
      </c>
      <c r="T659" t="s">
        <v>1686</v>
      </c>
      <c r="U659" t="s">
        <v>45</v>
      </c>
      <c r="AG659">
        <v>-9.6299999999999997E-3</v>
      </c>
    </row>
    <row r="660" spans="1:33" x14ac:dyDescent="0.35">
      <c r="A660" t="s">
        <v>1604</v>
      </c>
      <c r="B660" t="s">
        <v>1687</v>
      </c>
      <c r="C660" t="s">
        <v>1688</v>
      </c>
      <c r="F660" t="s">
        <v>1687</v>
      </c>
      <c r="G660" s="1">
        <v>-2</v>
      </c>
      <c r="H660" s="1">
        <v>4483</v>
      </c>
      <c r="I660" s="2">
        <v>-89660</v>
      </c>
      <c r="J660" s="3">
        <v>-7.6760000000000004E-5</v>
      </c>
      <c r="K660" s="4">
        <v>1168028680.5999999</v>
      </c>
      <c r="L660" s="5">
        <v>42525001</v>
      </c>
      <c r="M660" s="6">
        <v>27.466870149999998</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1689</v>
      </c>
      <c r="U660" t="s">
        <v>45</v>
      </c>
      <c r="AG660">
        <v>-9.6299999999999997E-3</v>
      </c>
    </row>
    <row r="661" spans="1:33" x14ac:dyDescent="0.35">
      <c r="A661" t="s">
        <v>1604</v>
      </c>
      <c r="B661" t="s">
        <v>1690</v>
      </c>
      <c r="C661" t="s">
        <v>1691</v>
      </c>
      <c r="F661" t="s">
        <v>1690</v>
      </c>
      <c r="G661" s="1">
        <v>-2</v>
      </c>
      <c r="H661" s="1">
        <v>4368</v>
      </c>
      <c r="I661" s="2">
        <v>-87360</v>
      </c>
      <c r="J661" s="3">
        <v>-7.4789999999999994E-5</v>
      </c>
      <c r="K661" s="4">
        <v>1168028680.5999999</v>
      </c>
      <c r="L661" s="5">
        <v>42525001</v>
      </c>
      <c r="M661" s="6">
        <v>27.466870149999998</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1692</v>
      </c>
      <c r="U661" t="s">
        <v>45</v>
      </c>
      <c r="AG661">
        <v>-9.6299999999999997E-3</v>
      </c>
    </row>
    <row r="662" spans="1:33" x14ac:dyDescent="0.35">
      <c r="A662" t="s">
        <v>1604</v>
      </c>
      <c r="B662" t="s">
        <v>1693</v>
      </c>
      <c r="C662" t="s">
        <v>1694</v>
      </c>
      <c r="F662" t="s">
        <v>1693</v>
      </c>
      <c r="G662" s="1">
        <v>-1</v>
      </c>
      <c r="H662" s="1">
        <v>4276</v>
      </c>
      <c r="I662" s="2">
        <v>-42760</v>
      </c>
      <c r="J662" s="3">
        <v>-3.6609999999999997E-5</v>
      </c>
      <c r="K662" s="4">
        <v>1168028680.5999999</v>
      </c>
      <c r="L662" s="5">
        <v>42525001</v>
      </c>
      <c r="M662" s="6">
        <v>27.466870149999998</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1695</v>
      </c>
      <c r="U662" t="s">
        <v>45</v>
      </c>
      <c r="AG662">
        <v>-9.6299999999999997E-3</v>
      </c>
    </row>
    <row r="663" spans="1:33" x14ac:dyDescent="0.35">
      <c r="A663" t="s">
        <v>1604</v>
      </c>
      <c r="B663" t="s">
        <v>1696</v>
      </c>
      <c r="C663" t="s">
        <v>1697</v>
      </c>
      <c r="F663" t="s">
        <v>1696</v>
      </c>
      <c r="G663" s="1">
        <v>327</v>
      </c>
      <c r="H663" s="1">
        <v>326.27499999999998</v>
      </c>
      <c r="I663" s="2">
        <v>53345962.5</v>
      </c>
      <c r="J663" s="3">
        <v>4.5671789999999997E-2</v>
      </c>
      <c r="K663" s="4">
        <v>1168028680.5999999</v>
      </c>
      <c r="L663" s="5">
        <v>42525001</v>
      </c>
      <c r="M663" s="6">
        <v>27.466870149999998</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1698</v>
      </c>
      <c r="U663" t="s">
        <v>45</v>
      </c>
      <c r="AG663">
        <v>-9.6299999999999997E-3</v>
      </c>
    </row>
    <row r="664" spans="1:33" x14ac:dyDescent="0.35">
      <c r="A664" t="s">
        <v>1604</v>
      </c>
      <c r="B664" t="s">
        <v>1699</v>
      </c>
      <c r="C664" t="s">
        <v>1700</v>
      </c>
      <c r="F664" t="s">
        <v>1699</v>
      </c>
      <c r="G664" s="1">
        <v>72</v>
      </c>
      <c r="H664" s="1">
        <v>318.55</v>
      </c>
      <c r="I664" s="2">
        <v>11467800</v>
      </c>
      <c r="J664" s="3">
        <v>9.8180799999999999E-3</v>
      </c>
      <c r="K664" s="4">
        <v>1168028680.5999999</v>
      </c>
      <c r="L664" s="5">
        <v>42525001</v>
      </c>
      <c r="M664" s="6">
        <v>27.466870149999998</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1701</v>
      </c>
      <c r="U664" t="s">
        <v>45</v>
      </c>
      <c r="AG664">
        <v>-9.6299999999999997E-3</v>
      </c>
    </row>
    <row r="665" spans="1:33" x14ac:dyDescent="0.35">
      <c r="A665" t="s">
        <v>1604</v>
      </c>
      <c r="B665" t="s">
        <v>1702</v>
      </c>
      <c r="C665" t="s">
        <v>1703</v>
      </c>
      <c r="F665" t="s">
        <v>1702</v>
      </c>
      <c r="G665" s="1">
        <v>10</v>
      </c>
      <c r="H665" s="1">
        <v>315.82499999999999</v>
      </c>
      <c r="I665" s="2">
        <v>1579125</v>
      </c>
      <c r="J665" s="3">
        <v>1.3519599999999999E-3</v>
      </c>
      <c r="K665" s="4">
        <v>1168028680.5999999</v>
      </c>
      <c r="L665" s="5">
        <v>42525001</v>
      </c>
      <c r="M665" s="6">
        <v>27.466870149999998</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1704</v>
      </c>
      <c r="U665" t="s">
        <v>45</v>
      </c>
      <c r="AG665">
        <v>-9.6299999999999997E-3</v>
      </c>
    </row>
    <row r="666" spans="1:33" x14ac:dyDescent="0.35">
      <c r="A666" t="s">
        <v>1604</v>
      </c>
      <c r="B666" t="s">
        <v>1398</v>
      </c>
      <c r="C666" t="s">
        <v>1399</v>
      </c>
      <c r="F666" t="s">
        <v>1398</v>
      </c>
      <c r="G666" s="1">
        <v>-44</v>
      </c>
      <c r="H666" s="1">
        <v>109.171875</v>
      </c>
      <c r="I666" s="2">
        <v>-4803562.5</v>
      </c>
      <c r="J666" s="3">
        <v>-4.1125399999999996E-3</v>
      </c>
      <c r="K666" s="4">
        <v>1168028680.5999999</v>
      </c>
      <c r="L666" s="5">
        <v>42525001</v>
      </c>
      <c r="M666" s="6">
        <v>27.466870149999998</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3.8756756306133591</v>
      </c>
      <c r="S666" s="7">
        <f t="shared" si="10"/>
        <v>-1.5938871057922663E-2</v>
      </c>
      <c r="T666" t="s">
        <v>1400</v>
      </c>
      <c r="U666" t="s">
        <v>45</v>
      </c>
      <c r="AG666">
        <v>-9.6299999999999997E-3</v>
      </c>
    </row>
    <row r="667" spans="1:33" x14ac:dyDescent="0.35">
      <c r="A667" t="s">
        <v>1604</v>
      </c>
      <c r="B667" t="s">
        <v>1705</v>
      </c>
      <c r="C667" t="s">
        <v>1706</v>
      </c>
      <c r="F667" t="s">
        <v>1705</v>
      </c>
      <c r="G667" s="1">
        <v>222</v>
      </c>
      <c r="H667" s="1">
        <v>4109.8</v>
      </c>
      <c r="I667" s="2">
        <v>91237560</v>
      </c>
      <c r="J667" s="3">
        <v>7.8112429999999997E-2</v>
      </c>
      <c r="K667" s="4">
        <v>1168028680.5999999</v>
      </c>
      <c r="L667" s="5">
        <v>42525001</v>
      </c>
      <c r="M667" s="6">
        <v>27.466870149999998</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1707</v>
      </c>
      <c r="U667" t="s">
        <v>45</v>
      </c>
      <c r="AG667">
        <v>-9.6299999999999997E-3</v>
      </c>
    </row>
    <row r="668" spans="1:33" x14ac:dyDescent="0.35">
      <c r="A668" t="s">
        <v>1604</v>
      </c>
      <c r="B668" t="s">
        <v>1708</v>
      </c>
      <c r="C668" t="s">
        <v>1709</v>
      </c>
      <c r="F668" t="s">
        <v>1708</v>
      </c>
      <c r="G668" s="1">
        <v>31</v>
      </c>
      <c r="H668" s="1">
        <v>4139.5</v>
      </c>
      <c r="I668" s="2">
        <v>12832450</v>
      </c>
      <c r="J668" s="3">
        <v>1.098642E-2</v>
      </c>
      <c r="K668" s="4">
        <v>1168028680.5999999</v>
      </c>
      <c r="L668" s="5">
        <v>42525001</v>
      </c>
      <c r="M668" s="6">
        <v>27.466870149999998</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1710</v>
      </c>
      <c r="U668" t="s">
        <v>45</v>
      </c>
      <c r="AG668">
        <v>-9.6299999999999997E-3</v>
      </c>
    </row>
    <row r="669" spans="1:33" x14ac:dyDescent="0.35">
      <c r="A669" t="s">
        <v>1604</v>
      </c>
      <c r="B669" t="s">
        <v>1711</v>
      </c>
      <c r="C669" t="s">
        <v>1712</v>
      </c>
      <c r="F669" t="s">
        <v>1711</v>
      </c>
      <c r="G669" s="1">
        <v>2</v>
      </c>
      <c r="H669" s="1">
        <v>4074.5</v>
      </c>
      <c r="I669" s="2">
        <v>814900</v>
      </c>
      <c r="J669" s="3">
        <v>6.9766999999999995E-4</v>
      </c>
      <c r="K669" s="4">
        <v>1168028680.5999999</v>
      </c>
      <c r="L669" s="5">
        <v>42525001</v>
      </c>
      <c r="M669" s="6">
        <v>27.466870149999998</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1713</v>
      </c>
      <c r="U669" t="s">
        <v>45</v>
      </c>
      <c r="AG669">
        <v>-9.6299999999999997E-3</v>
      </c>
    </row>
    <row r="670" spans="1:33" x14ac:dyDescent="0.35">
      <c r="A670" t="s">
        <v>1604</v>
      </c>
      <c r="B670" t="s">
        <v>1714</v>
      </c>
      <c r="C670" t="s">
        <v>1715</v>
      </c>
      <c r="F670" t="s">
        <v>1714</v>
      </c>
      <c r="G670" s="1">
        <v>790</v>
      </c>
      <c r="H670" s="1">
        <v>508.65</v>
      </c>
      <c r="I670" s="2">
        <v>100458375</v>
      </c>
      <c r="J670" s="3">
        <v>8.6006769999999996E-2</v>
      </c>
      <c r="K670" s="4">
        <v>1168028680.5999999</v>
      </c>
      <c r="L670" s="5">
        <v>42525001</v>
      </c>
      <c r="M670" s="6">
        <v>27.466870149999998</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1716</v>
      </c>
      <c r="U670" t="s">
        <v>45</v>
      </c>
      <c r="AG670">
        <v>-9.6299999999999997E-3</v>
      </c>
    </row>
    <row r="671" spans="1:33" x14ac:dyDescent="0.35">
      <c r="A671" t="s">
        <v>1604</v>
      </c>
      <c r="B671" t="s">
        <v>1717</v>
      </c>
      <c r="C671" t="s">
        <v>1718</v>
      </c>
      <c r="F671" t="s">
        <v>1717</v>
      </c>
      <c r="G671" s="1">
        <v>137</v>
      </c>
      <c r="H671" s="1">
        <v>513.25</v>
      </c>
      <c r="I671" s="2">
        <v>17578812.5</v>
      </c>
      <c r="J671" s="3">
        <v>1.5049979999999999E-2</v>
      </c>
      <c r="K671" s="4">
        <v>1168028680.5999999</v>
      </c>
      <c r="L671" s="5">
        <v>42525001</v>
      </c>
      <c r="M671" s="6">
        <v>27.466870149999998</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1719</v>
      </c>
      <c r="U671" t="s">
        <v>45</v>
      </c>
      <c r="AG671">
        <v>-9.6299999999999997E-3</v>
      </c>
    </row>
    <row r="672" spans="1:33" x14ac:dyDescent="0.35">
      <c r="A672" t="s">
        <v>1604</v>
      </c>
      <c r="B672" t="s">
        <v>1720</v>
      </c>
      <c r="C672" t="s">
        <v>1721</v>
      </c>
      <c r="F672" t="s">
        <v>1720</v>
      </c>
      <c r="G672" s="1">
        <v>90</v>
      </c>
      <c r="H672" s="1">
        <v>501.2</v>
      </c>
      <c r="I672" s="2">
        <v>11277000</v>
      </c>
      <c r="J672" s="3">
        <v>9.6547300000000003E-3</v>
      </c>
      <c r="K672" s="4">
        <v>1168028680.5999999</v>
      </c>
      <c r="L672" s="5">
        <v>42525001</v>
      </c>
      <c r="M672" s="6">
        <v>27.466870149999998</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1722</v>
      </c>
      <c r="U672" t="s">
        <v>45</v>
      </c>
      <c r="AG672">
        <v>-9.6299999999999997E-3</v>
      </c>
    </row>
    <row r="673" spans="1:33" x14ac:dyDescent="0.35">
      <c r="A673" t="s">
        <v>1604</v>
      </c>
      <c r="B673" t="s">
        <v>1723</v>
      </c>
      <c r="C673" t="s">
        <v>1724</v>
      </c>
      <c r="F673" t="s">
        <v>1723</v>
      </c>
      <c r="G673" s="1">
        <v>84</v>
      </c>
      <c r="H673" s="1">
        <v>249.63</v>
      </c>
      <c r="I673" s="2">
        <v>8806946.4000000004</v>
      </c>
      <c r="J673" s="3">
        <v>7.5400099999999998E-3</v>
      </c>
      <c r="K673" s="4">
        <v>1168028680.5999999</v>
      </c>
      <c r="L673" s="5">
        <v>42525001</v>
      </c>
      <c r="M673" s="6">
        <v>27.466870149999998</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1725</v>
      </c>
      <c r="U673" t="s">
        <v>45</v>
      </c>
      <c r="AG673">
        <v>-9.6299999999999997E-3</v>
      </c>
    </row>
    <row r="674" spans="1:33" x14ac:dyDescent="0.35">
      <c r="A674" t="s">
        <v>1604</v>
      </c>
      <c r="B674" t="s">
        <v>1726</v>
      </c>
      <c r="C674" t="s">
        <v>1727</v>
      </c>
      <c r="F674" t="s">
        <v>1726</v>
      </c>
      <c r="G674" s="1">
        <v>42</v>
      </c>
      <c r="H674" s="1">
        <v>245.29</v>
      </c>
      <c r="I674" s="2">
        <v>4326915.5999999996</v>
      </c>
      <c r="J674" s="3">
        <v>3.7044600000000001E-3</v>
      </c>
      <c r="K674" s="4">
        <v>1168028680.5999999</v>
      </c>
      <c r="L674" s="5">
        <v>42525001</v>
      </c>
      <c r="M674" s="6">
        <v>27.466870149999998</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1728</v>
      </c>
      <c r="U674" t="s">
        <v>45</v>
      </c>
      <c r="AG674">
        <v>-9.6299999999999997E-3</v>
      </c>
    </row>
    <row r="675" spans="1:33" x14ac:dyDescent="0.35">
      <c r="A675" t="s">
        <v>1604</v>
      </c>
      <c r="B675" t="s">
        <v>1729</v>
      </c>
      <c r="C675" t="s">
        <v>1730</v>
      </c>
      <c r="F675" t="s">
        <v>1729</v>
      </c>
      <c r="G675" s="1">
        <v>44</v>
      </c>
      <c r="H675" s="1">
        <v>240.02</v>
      </c>
      <c r="I675" s="2">
        <v>4435569.5999999996</v>
      </c>
      <c r="J675" s="3">
        <v>3.7974800000000002E-3</v>
      </c>
      <c r="K675" s="4">
        <v>1168028680.5999999</v>
      </c>
      <c r="L675" s="5">
        <v>42525001</v>
      </c>
      <c r="M675" s="6">
        <v>27.466870149999998</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1731</v>
      </c>
      <c r="U675" t="s">
        <v>45</v>
      </c>
      <c r="AG675">
        <v>-9.6299999999999997E-3</v>
      </c>
    </row>
    <row r="676" spans="1:33" x14ac:dyDescent="0.35">
      <c r="A676" t="s">
        <v>1604</v>
      </c>
      <c r="B676" t="s">
        <v>1732</v>
      </c>
      <c r="C676" t="s">
        <v>1733</v>
      </c>
      <c r="F676" t="s">
        <v>1732</v>
      </c>
      <c r="G676" s="1">
        <v>7</v>
      </c>
      <c r="H676" s="1">
        <v>254.7</v>
      </c>
      <c r="I676" s="2">
        <v>748818</v>
      </c>
      <c r="J676" s="3">
        <v>6.4110000000000002E-4</v>
      </c>
      <c r="K676" s="4">
        <v>1168028680.5999999</v>
      </c>
      <c r="L676" s="5">
        <v>42525001</v>
      </c>
      <c r="M676" s="6">
        <v>27.466870149999998</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1734</v>
      </c>
      <c r="U676" t="s">
        <v>45</v>
      </c>
      <c r="AG676">
        <v>-9.6299999999999997E-3</v>
      </c>
    </row>
    <row r="677" spans="1:33" x14ac:dyDescent="0.35">
      <c r="A677" t="s">
        <v>1604</v>
      </c>
      <c r="B677" t="s">
        <v>1735</v>
      </c>
      <c r="C677" t="s">
        <v>1736</v>
      </c>
      <c r="F677" t="s">
        <v>1735</v>
      </c>
      <c r="G677" s="1">
        <v>260</v>
      </c>
      <c r="H677" s="1">
        <v>140.06442899999999</v>
      </c>
      <c r="I677" s="2">
        <v>36416751.539999999</v>
      </c>
      <c r="J677" s="3">
        <v>3.1177960000000001E-2</v>
      </c>
      <c r="K677" s="4">
        <v>1168028680.5999999</v>
      </c>
      <c r="L677" s="5">
        <v>42525001</v>
      </c>
      <c r="M677" s="6">
        <v>27.466870149999998</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7.309928173059145</v>
      </c>
      <c r="S677" s="7">
        <f t="shared" si="10"/>
        <v>0.22790864818251111</v>
      </c>
      <c r="T677" t="s">
        <v>1737</v>
      </c>
      <c r="U677" t="s">
        <v>45</v>
      </c>
      <c r="AG677">
        <v>-9.6299999999999997E-3</v>
      </c>
    </row>
    <row r="678" spans="1:33" x14ac:dyDescent="0.35">
      <c r="A678" t="s">
        <v>1604</v>
      </c>
      <c r="B678" t="s">
        <v>1738</v>
      </c>
      <c r="C678" t="s">
        <v>1739</v>
      </c>
      <c r="F678" t="s">
        <v>1738</v>
      </c>
      <c r="G678" s="1">
        <v>110</v>
      </c>
      <c r="H678" s="1">
        <v>376.6</v>
      </c>
      <c r="I678" s="2">
        <v>15534750</v>
      </c>
      <c r="J678" s="3">
        <v>1.329997E-2</v>
      </c>
      <c r="K678" s="4">
        <v>1168028680.5999999</v>
      </c>
      <c r="L678" s="5">
        <v>42525001</v>
      </c>
      <c r="M678" s="6">
        <v>27.466870149999998</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1740</v>
      </c>
      <c r="U678" t="s">
        <v>45</v>
      </c>
      <c r="AG678">
        <v>-9.6299999999999997E-3</v>
      </c>
    </row>
    <row r="679" spans="1:33" x14ac:dyDescent="0.35">
      <c r="A679" t="s">
        <v>1604</v>
      </c>
      <c r="B679" t="s">
        <v>1741</v>
      </c>
      <c r="C679" t="s">
        <v>1742</v>
      </c>
      <c r="F679" t="s">
        <v>1741</v>
      </c>
      <c r="G679" s="1">
        <v>50</v>
      </c>
      <c r="H679" s="1">
        <v>358.75</v>
      </c>
      <c r="I679" s="2">
        <v>6726562.5</v>
      </c>
      <c r="J679" s="3">
        <v>5.7589E-3</v>
      </c>
      <c r="K679" s="4">
        <v>1168028680.5999999</v>
      </c>
      <c r="L679" s="5">
        <v>42525001</v>
      </c>
      <c r="M679" s="6">
        <v>27.466870149999998</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1743</v>
      </c>
      <c r="U679" t="s">
        <v>45</v>
      </c>
      <c r="AG679">
        <v>-9.6299999999999997E-3</v>
      </c>
    </row>
    <row r="680" spans="1:33" x14ac:dyDescent="0.35">
      <c r="A680" t="s">
        <v>1604</v>
      </c>
      <c r="B680" t="s">
        <v>1744</v>
      </c>
      <c r="C680" t="s">
        <v>1745</v>
      </c>
      <c r="F680" t="s">
        <v>1744</v>
      </c>
      <c r="G680" s="1">
        <v>-1</v>
      </c>
      <c r="H680" s="1">
        <v>343.7</v>
      </c>
      <c r="I680" s="2">
        <v>-128887.5</v>
      </c>
      <c r="J680" s="3">
        <v>-1.1035E-4</v>
      </c>
      <c r="K680" s="4">
        <v>1168028680.5999999</v>
      </c>
      <c r="L680" s="5">
        <v>42525001</v>
      </c>
      <c r="M680" s="6">
        <v>27.466870149999998</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1746</v>
      </c>
      <c r="U680" t="s">
        <v>45</v>
      </c>
      <c r="AG680">
        <v>-9.6299999999999997E-3</v>
      </c>
    </row>
    <row r="681" spans="1:33" x14ac:dyDescent="0.35">
      <c r="A681" t="s">
        <v>1604</v>
      </c>
      <c r="B681" t="s">
        <v>1747</v>
      </c>
      <c r="C681" t="s">
        <v>1748</v>
      </c>
      <c r="F681" t="s">
        <v>1747</v>
      </c>
      <c r="G681" s="1">
        <v>-80</v>
      </c>
      <c r="H681" s="1">
        <v>544.75</v>
      </c>
      <c r="I681" s="2">
        <v>-2179000</v>
      </c>
      <c r="J681" s="3">
        <v>-1.86554E-3</v>
      </c>
      <c r="K681" s="4">
        <v>1168028680.5999999</v>
      </c>
      <c r="L681" s="5">
        <v>42525001</v>
      </c>
      <c r="M681" s="6">
        <v>27.466870149999998</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1749</v>
      </c>
      <c r="U681" t="s">
        <v>45</v>
      </c>
      <c r="AG681">
        <v>-9.6299999999999997E-3</v>
      </c>
    </row>
    <row r="682" spans="1:33" x14ac:dyDescent="0.35">
      <c r="A682" t="s">
        <v>1604</v>
      </c>
      <c r="B682" t="s">
        <v>1750</v>
      </c>
      <c r="C682" t="s">
        <v>1751</v>
      </c>
      <c r="F682" t="s">
        <v>1750</v>
      </c>
      <c r="G682" s="1">
        <v>-14</v>
      </c>
      <c r="H682" s="1">
        <v>556.5</v>
      </c>
      <c r="I682" s="2">
        <v>-389550</v>
      </c>
      <c r="J682" s="3">
        <v>-3.3351000000000002E-4</v>
      </c>
      <c r="K682" s="4">
        <v>1168028680.5999999</v>
      </c>
      <c r="L682" s="5">
        <v>42525001</v>
      </c>
      <c r="M682" s="6">
        <v>27.466870149999998</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1752</v>
      </c>
      <c r="U682" t="s">
        <v>45</v>
      </c>
      <c r="AG682">
        <v>-9.6299999999999997E-3</v>
      </c>
    </row>
    <row r="683" spans="1:33" x14ac:dyDescent="0.35">
      <c r="A683" t="s">
        <v>1604</v>
      </c>
      <c r="B683" t="s">
        <v>1753</v>
      </c>
      <c r="C683" t="s">
        <v>1754</v>
      </c>
      <c r="F683" t="s">
        <v>1753</v>
      </c>
      <c r="G683" s="1">
        <v>580</v>
      </c>
      <c r="H683" s="1">
        <v>221.77500000000001</v>
      </c>
      <c r="I683" s="2">
        <v>51451800</v>
      </c>
      <c r="J683" s="3">
        <v>4.4050119999999998E-2</v>
      </c>
      <c r="K683" s="4">
        <v>1168028680.5999999</v>
      </c>
      <c r="L683" s="5">
        <v>42525001</v>
      </c>
      <c r="M683" s="6">
        <v>27.466870149999998</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1755</v>
      </c>
      <c r="U683" t="s">
        <v>45</v>
      </c>
      <c r="AG683">
        <v>-9.6299999999999997E-3</v>
      </c>
    </row>
    <row r="684" spans="1:33" x14ac:dyDescent="0.35">
      <c r="A684" t="s">
        <v>1604</v>
      </c>
      <c r="B684" t="s">
        <v>1756</v>
      </c>
      <c r="C684" t="s">
        <v>1757</v>
      </c>
      <c r="F684" t="s">
        <v>1756</v>
      </c>
      <c r="G684" s="1">
        <v>398</v>
      </c>
      <c r="H684" s="1">
        <v>221.82499999999999</v>
      </c>
      <c r="I684" s="2">
        <v>35314540</v>
      </c>
      <c r="J684" s="3">
        <v>3.023431E-2</v>
      </c>
      <c r="K684" s="4">
        <v>1168028680.5999999</v>
      </c>
      <c r="L684" s="5">
        <v>42525001</v>
      </c>
      <c r="M684" s="6">
        <v>27.466870149999998</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1758</v>
      </c>
      <c r="U684" t="s">
        <v>45</v>
      </c>
      <c r="AG684">
        <v>-9.6299999999999997E-3</v>
      </c>
    </row>
    <row r="685" spans="1:33" x14ac:dyDescent="0.35">
      <c r="A685" t="s">
        <v>1604</v>
      </c>
      <c r="B685" t="s">
        <v>1759</v>
      </c>
      <c r="C685" t="s">
        <v>1760</v>
      </c>
      <c r="F685" t="s">
        <v>1759</v>
      </c>
      <c r="G685" s="1">
        <v>63</v>
      </c>
      <c r="H685" s="1">
        <v>221.27500000000001</v>
      </c>
      <c r="I685" s="2">
        <v>5576130</v>
      </c>
      <c r="J685" s="3">
        <v>4.7739699999999998E-3</v>
      </c>
      <c r="K685" s="4">
        <v>1168028680.5999999</v>
      </c>
      <c r="L685" s="5">
        <v>42525001</v>
      </c>
      <c r="M685" s="6">
        <v>27.466870149999998</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1761</v>
      </c>
      <c r="U685" t="s">
        <v>45</v>
      </c>
      <c r="AG685">
        <v>-9.6299999999999997E-3</v>
      </c>
    </row>
    <row r="686" spans="1:33" x14ac:dyDescent="0.35">
      <c r="A686" t="s">
        <v>1604</v>
      </c>
      <c r="B686" t="s">
        <v>1762</v>
      </c>
      <c r="C686" t="s">
        <v>1763</v>
      </c>
      <c r="F686" t="s">
        <v>1762</v>
      </c>
      <c r="G686" s="1">
        <v>-1386</v>
      </c>
      <c r="H686" s="1">
        <v>79.424999999999997</v>
      </c>
      <c r="I686" s="2">
        <v>-44033220</v>
      </c>
      <c r="J686" s="3">
        <v>-3.7698750000000003E-2</v>
      </c>
      <c r="K686" s="4">
        <v>1168028680.5999999</v>
      </c>
      <c r="L686" s="5">
        <v>42525001</v>
      </c>
      <c r="M686" s="6">
        <v>27.466870149999998</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1764</v>
      </c>
      <c r="U686" t="s">
        <v>45</v>
      </c>
      <c r="AG686">
        <v>-9.6299999999999997E-3</v>
      </c>
    </row>
    <row r="687" spans="1:33" x14ac:dyDescent="0.35">
      <c r="A687" t="s">
        <v>1604</v>
      </c>
      <c r="B687" t="s">
        <v>1765</v>
      </c>
      <c r="C687" t="s">
        <v>1766</v>
      </c>
      <c r="F687" t="s">
        <v>1765</v>
      </c>
      <c r="G687" s="1">
        <v>-362</v>
      </c>
      <c r="H687" s="1">
        <v>83.025000000000006</v>
      </c>
      <c r="I687" s="2">
        <v>-12022020</v>
      </c>
      <c r="J687" s="3">
        <v>-1.0292569999999999E-2</v>
      </c>
      <c r="K687" s="4">
        <v>1168028680.5999999</v>
      </c>
      <c r="L687" s="5">
        <v>42525001</v>
      </c>
      <c r="M687" s="6">
        <v>27.466870149999998</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1767</v>
      </c>
      <c r="U687" t="s">
        <v>45</v>
      </c>
      <c r="AG687">
        <v>-9.6299999999999997E-3</v>
      </c>
    </row>
    <row r="688" spans="1:33" x14ac:dyDescent="0.35">
      <c r="A688" t="s">
        <v>1604</v>
      </c>
      <c r="B688" t="s">
        <v>1768</v>
      </c>
      <c r="C688" t="s">
        <v>1769</v>
      </c>
      <c r="F688" t="s">
        <v>1768</v>
      </c>
      <c r="G688" s="1">
        <v>-312</v>
      </c>
      <c r="H688" s="1">
        <v>78.575000000000003</v>
      </c>
      <c r="I688" s="2">
        <v>-9806160</v>
      </c>
      <c r="J688" s="3">
        <v>-8.3954800000000003E-3</v>
      </c>
      <c r="K688" s="4">
        <v>1168028680.5999999</v>
      </c>
      <c r="L688" s="5">
        <v>42525001</v>
      </c>
      <c r="M688" s="6">
        <v>27.466870149999998</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1770</v>
      </c>
      <c r="U688" t="s">
        <v>45</v>
      </c>
      <c r="AG688">
        <v>-9.6299999999999997E-3</v>
      </c>
    </row>
    <row r="689" spans="1:33" x14ac:dyDescent="0.35">
      <c r="A689" t="s">
        <v>1604</v>
      </c>
      <c r="B689" t="s">
        <v>1771</v>
      </c>
      <c r="C689" t="s">
        <v>1772</v>
      </c>
      <c r="F689" t="s">
        <v>1771</v>
      </c>
      <c r="G689" s="1">
        <v>103</v>
      </c>
      <c r="H689" s="1">
        <v>79.92</v>
      </c>
      <c r="I689" s="2">
        <v>9538982.1300000008</v>
      </c>
      <c r="J689" s="3">
        <v>8.1667400000000005E-3</v>
      </c>
      <c r="K689" s="4">
        <v>1168028680.5999999</v>
      </c>
      <c r="L689" s="5">
        <v>42525001</v>
      </c>
      <c r="M689" s="6">
        <v>27.466870149999998</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1773</v>
      </c>
      <c r="U689" t="s">
        <v>45</v>
      </c>
      <c r="AG689">
        <v>-9.6299999999999997E-3</v>
      </c>
    </row>
    <row r="690" spans="1:33" x14ac:dyDescent="0.35">
      <c r="A690" t="s">
        <v>1604</v>
      </c>
      <c r="B690" t="s">
        <v>1774</v>
      </c>
      <c r="C690" t="s">
        <v>1775</v>
      </c>
      <c r="F690" t="s">
        <v>1774</v>
      </c>
      <c r="G690" s="1">
        <v>-18</v>
      </c>
      <c r="H690" s="1">
        <v>4.593</v>
      </c>
      <c r="I690" s="2">
        <v>-826740</v>
      </c>
      <c r="J690" s="3">
        <v>-7.0781000000000001E-4</v>
      </c>
      <c r="K690" s="4">
        <v>1168028680.5999999</v>
      </c>
      <c r="L690" s="5">
        <v>42525001</v>
      </c>
      <c r="M690" s="6">
        <v>27.466870149999998</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1776</v>
      </c>
      <c r="U690" t="s">
        <v>45</v>
      </c>
      <c r="AG690">
        <v>-9.6299999999999997E-3</v>
      </c>
    </row>
    <row r="691" spans="1:33" x14ac:dyDescent="0.35">
      <c r="A691" t="s">
        <v>1604</v>
      </c>
      <c r="B691" t="s">
        <v>1777</v>
      </c>
      <c r="C691" t="s">
        <v>1778</v>
      </c>
      <c r="F691" t="s">
        <v>1777</v>
      </c>
      <c r="G691" s="1">
        <v>-34</v>
      </c>
      <c r="H691" s="1">
        <v>4.3010000000000002</v>
      </c>
      <c r="I691" s="2">
        <v>-1462340</v>
      </c>
      <c r="J691" s="3">
        <v>-1.25197E-3</v>
      </c>
      <c r="K691" s="4">
        <v>1168028680.5999999</v>
      </c>
      <c r="L691" s="5">
        <v>42525001</v>
      </c>
      <c r="M691" s="6">
        <v>27.466870149999998</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1779</v>
      </c>
      <c r="U691" t="s">
        <v>45</v>
      </c>
      <c r="AG691">
        <v>-9.6299999999999997E-3</v>
      </c>
    </row>
    <row r="692" spans="1:33" x14ac:dyDescent="0.35">
      <c r="A692" t="s">
        <v>1604</v>
      </c>
      <c r="B692" t="s">
        <v>1780</v>
      </c>
      <c r="C692" t="s">
        <v>1781</v>
      </c>
      <c r="F692" t="s">
        <v>1780</v>
      </c>
      <c r="G692" s="1">
        <v>-57</v>
      </c>
      <c r="H692" s="1">
        <v>3.8540000000000001</v>
      </c>
      <c r="I692" s="2">
        <v>-2196780</v>
      </c>
      <c r="J692" s="3">
        <v>-1.88076E-3</v>
      </c>
      <c r="K692" s="4">
        <v>1168028680.5999999</v>
      </c>
      <c r="L692" s="5">
        <v>42525001</v>
      </c>
      <c r="M692" s="6">
        <v>27.466870149999998</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1782</v>
      </c>
      <c r="U692" t="s">
        <v>45</v>
      </c>
      <c r="AG692">
        <v>-9.6299999999999997E-3</v>
      </c>
    </row>
    <row r="693" spans="1:33" x14ac:dyDescent="0.35">
      <c r="A693" t="s">
        <v>1604</v>
      </c>
      <c r="B693" t="s">
        <v>1783</v>
      </c>
      <c r="C693" t="s">
        <v>1784</v>
      </c>
      <c r="F693" t="s">
        <v>1783</v>
      </c>
      <c r="G693" s="1">
        <v>-108</v>
      </c>
      <c r="H693" s="1">
        <v>3.734</v>
      </c>
      <c r="I693" s="2">
        <v>-4032720</v>
      </c>
      <c r="J693" s="3">
        <v>-3.4525900000000002E-3</v>
      </c>
      <c r="K693" s="4">
        <v>1168028680.5999999</v>
      </c>
      <c r="L693" s="5">
        <v>42525001</v>
      </c>
      <c r="M693" s="6">
        <v>27.466870149999998</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1785</v>
      </c>
      <c r="U693" t="s">
        <v>45</v>
      </c>
      <c r="AG693">
        <v>-9.6299999999999997E-3</v>
      </c>
    </row>
    <row r="694" spans="1:33" x14ac:dyDescent="0.35">
      <c r="A694" t="s">
        <v>1604</v>
      </c>
      <c r="B694" t="s">
        <v>1786</v>
      </c>
      <c r="C694" t="s">
        <v>1787</v>
      </c>
      <c r="F694" t="s">
        <v>1786</v>
      </c>
      <c r="G694" s="1">
        <v>-103</v>
      </c>
      <c r="H694" s="1">
        <v>3.76</v>
      </c>
      <c r="I694" s="2">
        <v>-3872800</v>
      </c>
      <c r="J694" s="3">
        <v>-3.3156700000000002E-3</v>
      </c>
      <c r="K694" s="4">
        <v>1168028680.5999999</v>
      </c>
      <c r="L694" s="5">
        <v>42525001</v>
      </c>
      <c r="M694" s="6">
        <v>27.466870149999998</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1788</v>
      </c>
      <c r="U694" t="s">
        <v>45</v>
      </c>
      <c r="AG694">
        <v>-9.6299999999999997E-3</v>
      </c>
    </row>
    <row r="695" spans="1:33" x14ac:dyDescent="0.35">
      <c r="A695" t="s">
        <v>1604</v>
      </c>
      <c r="B695" t="s">
        <v>1789</v>
      </c>
      <c r="C695" t="s">
        <v>1790</v>
      </c>
      <c r="F695" t="s">
        <v>1789</v>
      </c>
      <c r="G695" s="1">
        <v>-75</v>
      </c>
      <c r="H695" s="1">
        <v>3.903</v>
      </c>
      <c r="I695" s="2">
        <v>-2927250</v>
      </c>
      <c r="J695" s="3">
        <v>-2.50615E-3</v>
      </c>
      <c r="K695" s="4">
        <v>1168028680.5999999</v>
      </c>
      <c r="L695" s="5">
        <v>42525001</v>
      </c>
      <c r="M695" s="6">
        <v>27.466870149999998</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1791</v>
      </c>
      <c r="U695" t="s">
        <v>45</v>
      </c>
      <c r="AG695">
        <v>-9.6299999999999997E-3</v>
      </c>
    </row>
    <row r="696" spans="1:33" x14ac:dyDescent="0.35">
      <c r="A696" t="s">
        <v>1604</v>
      </c>
      <c r="B696" t="s">
        <v>1792</v>
      </c>
      <c r="C696" t="s">
        <v>1793</v>
      </c>
      <c r="F696" t="s">
        <v>1792</v>
      </c>
      <c r="G696" s="1">
        <v>-53</v>
      </c>
      <c r="H696" s="1">
        <v>4.0759999999999996</v>
      </c>
      <c r="I696" s="2">
        <v>-2160280</v>
      </c>
      <c r="J696" s="3">
        <v>-1.84951E-3</v>
      </c>
      <c r="K696" s="4">
        <v>1168028680.5999999</v>
      </c>
      <c r="L696" s="5">
        <v>42525001</v>
      </c>
      <c r="M696" s="6">
        <v>27.466870149999998</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1794</v>
      </c>
      <c r="U696" t="s">
        <v>45</v>
      </c>
      <c r="AG696">
        <v>-9.6299999999999997E-3</v>
      </c>
    </row>
    <row r="697" spans="1:33" x14ac:dyDescent="0.35">
      <c r="A697" t="s">
        <v>1604</v>
      </c>
      <c r="B697" t="s">
        <v>1795</v>
      </c>
      <c r="C697" t="s">
        <v>1796</v>
      </c>
      <c r="F697" t="s">
        <v>1795</v>
      </c>
      <c r="G697" s="1">
        <v>-28</v>
      </c>
      <c r="H697" s="1">
        <v>4.1260000000000003</v>
      </c>
      <c r="I697" s="2">
        <v>-1155280</v>
      </c>
      <c r="J697" s="3">
        <v>-9.8908999999999998E-4</v>
      </c>
      <c r="K697" s="4">
        <v>1168028680.5999999</v>
      </c>
      <c r="L697" s="5">
        <v>42525001</v>
      </c>
      <c r="M697" s="6">
        <v>27.466870149999998</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1797</v>
      </c>
      <c r="U697" t="s">
        <v>45</v>
      </c>
      <c r="AG697">
        <v>-9.6299999999999997E-3</v>
      </c>
    </row>
    <row r="698" spans="1:33" x14ac:dyDescent="0.35">
      <c r="A698" t="s">
        <v>1604</v>
      </c>
      <c r="B698" t="s">
        <v>1798</v>
      </c>
      <c r="C698" t="s">
        <v>1799</v>
      </c>
      <c r="F698" t="s">
        <v>1798</v>
      </c>
      <c r="G698" s="1">
        <v>17</v>
      </c>
      <c r="H698" s="1">
        <v>141.77945700000001</v>
      </c>
      <c r="I698" s="2">
        <v>2410250.7689999999</v>
      </c>
      <c r="J698" s="3">
        <v>2.0635200000000001E-3</v>
      </c>
      <c r="K698" s="4">
        <v>1168028680.5999999</v>
      </c>
      <c r="L698" s="5">
        <v>42525001</v>
      </c>
      <c r="M698" s="6">
        <v>27.466870149999998</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f>IF(OR($A698="TUA",$A698="TYA"),"",IF(ISNUMBER(_xll.BDP($C698,"DUR_ADJ_OAS_MID")),_xll.BDP($C698,"DUR_ADJ_OAS_MID"),IF(ISNUMBER(_xll.BDP($E698&amp;" ISIN","DUR_ADJ_OAS_MID")),_xll.BDP($E698&amp;" ISIN","DUR_ADJ_OAS_MID")," ")))</f>
        <v>7.7632303371445595</v>
      </c>
      <c r="S698" s="7">
        <f t="shared" si="10"/>
        <v>1.6019581065304541E-2</v>
      </c>
      <c r="T698" t="s">
        <v>1800</v>
      </c>
      <c r="U698" t="s">
        <v>45</v>
      </c>
      <c r="AG698">
        <v>-9.6299999999999997E-3</v>
      </c>
    </row>
    <row r="699" spans="1:33" x14ac:dyDescent="0.35">
      <c r="A699" t="s">
        <v>1604</v>
      </c>
      <c r="B699" t="s">
        <v>1801</v>
      </c>
      <c r="C699" t="s">
        <v>1802</v>
      </c>
      <c r="F699" t="s">
        <v>1801</v>
      </c>
      <c r="G699" s="1">
        <v>52</v>
      </c>
      <c r="H699" s="1">
        <v>1418.3</v>
      </c>
      <c r="I699" s="2">
        <v>7375160</v>
      </c>
      <c r="J699" s="3">
        <v>6.3141899999999999E-3</v>
      </c>
      <c r="K699" s="4">
        <v>1168028680.5999999</v>
      </c>
      <c r="L699" s="5">
        <v>42525001</v>
      </c>
      <c r="M699" s="6">
        <v>27.466870149999998</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1803</v>
      </c>
      <c r="U699" t="s">
        <v>45</v>
      </c>
      <c r="AG699">
        <v>-9.6299999999999997E-3</v>
      </c>
    </row>
    <row r="700" spans="1:33" x14ac:dyDescent="0.35">
      <c r="A700" t="s">
        <v>1604</v>
      </c>
      <c r="B700" t="s">
        <v>1804</v>
      </c>
      <c r="C700" t="s">
        <v>1805</v>
      </c>
      <c r="F700" t="s">
        <v>1804</v>
      </c>
      <c r="G700" s="1">
        <v>540</v>
      </c>
      <c r="H700" s="1">
        <v>1555.7</v>
      </c>
      <c r="I700" s="2">
        <v>42003900</v>
      </c>
      <c r="J700" s="3">
        <v>3.5961359999999998E-2</v>
      </c>
      <c r="K700" s="4">
        <v>1168028680.5999999</v>
      </c>
      <c r="L700" s="5">
        <v>42525001</v>
      </c>
      <c r="M700" s="6">
        <v>27.466870149999998</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1806</v>
      </c>
      <c r="U700" t="s">
        <v>45</v>
      </c>
      <c r="AG700">
        <v>-9.6299999999999997E-3</v>
      </c>
    </row>
    <row r="701" spans="1:33" x14ac:dyDescent="0.35">
      <c r="A701" t="s">
        <v>1604</v>
      </c>
      <c r="B701" t="s">
        <v>1807</v>
      </c>
      <c r="C701" t="s">
        <v>1808</v>
      </c>
      <c r="F701" t="s">
        <v>1807</v>
      </c>
      <c r="G701" s="1">
        <v>-202</v>
      </c>
      <c r="H701" s="1">
        <v>4091</v>
      </c>
      <c r="I701" s="2">
        <v>-10871015.689999999</v>
      </c>
      <c r="J701" s="3">
        <v>-9.3071500000000001E-3</v>
      </c>
      <c r="K701" s="4">
        <v>1168028680.5999999</v>
      </c>
      <c r="L701" s="5">
        <v>42525001</v>
      </c>
      <c r="M701" s="6">
        <v>27.466870149999998</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1809</v>
      </c>
      <c r="U701" t="s">
        <v>45</v>
      </c>
      <c r="AG701">
        <v>-9.6299999999999997E-3</v>
      </c>
    </row>
    <row r="702" spans="1:33" x14ac:dyDescent="0.35">
      <c r="A702" t="s">
        <v>1604</v>
      </c>
      <c r="B702" t="s">
        <v>1810</v>
      </c>
      <c r="C702" t="s">
        <v>1811</v>
      </c>
      <c r="F702" t="s">
        <v>1810</v>
      </c>
      <c r="G702" s="1">
        <v>-83</v>
      </c>
      <c r="H702" s="1">
        <v>4084</v>
      </c>
      <c r="I702" s="2">
        <v>-4459160.45</v>
      </c>
      <c r="J702" s="3">
        <v>-3.8176799999999999E-3</v>
      </c>
      <c r="K702" s="4">
        <v>1168028680.5999999</v>
      </c>
      <c r="L702" s="5">
        <v>42525001</v>
      </c>
      <c r="M702" s="6">
        <v>27.466870149999998</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1812</v>
      </c>
      <c r="U702" t="s">
        <v>45</v>
      </c>
      <c r="AG702">
        <v>-9.6299999999999997E-3</v>
      </c>
    </row>
    <row r="703" spans="1:33" x14ac:dyDescent="0.35">
      <c r="A703" t="s">
        <v>1604</v>
      </c>
      <c r="B703" t="s">
        <v>1813</v>
      </c>
      <c r="C703" t="s">
        <v>1814</v>
      </c>
      <c r="F703" t="s">
        <v>1813</v>
      </c>
      <c r="G703" s="1">
        <v>2</v>
      </c>
      <c r="H703" s="1">
        <v>714.25</v>
      </c>
      <c r="I703" s="2">
        <v>142850</v>
      </c>
      <c r="J703" s="3">
        <v>1.2229999999999999E-4</v>
      </c>
      <c r="K703" s="4">
        <v>1168028680.5999999</v>
      </c>
      <c r="L703" s="5">
        <v>42525001</v>
      </c>
      <c r="M703" s="6">
        <v>27.466870149999998</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1815</v>
      </c>
      <c r="U703" t="s">
        <v>45</v>
      </c>
      <c r="AG703">
        <v>-9.6299999999999997E-3</v>
      </c>
    </row>
    <row r="704" spans="1:33" x14ac:dyDescent="0.35">
      <c r="A704" t="s">
        <v>1604</v>
      </c>
      <c r="B704" t="s">
        <v>1816</v>
      </c>
      <c r="C704" t="s">
        <v>1817</v>
      </c>
      <c r="F704" t="s">
        <v>1816</v>
      </c>
      <c r="G704" s="1">
        <v>1</v>
      </c>
      <c r="H704" s="1">
        <v>743.75</v>
      </c>
      <c r="I704" s="2">
        <v>74375</v>
      </c>
      <c r="J704" s="3">
        <v>6.368E-5</v>
      </c>
      <c r="K704" s="4">
        <v>1168028680.5999999</v>
      </c>
      <c r="L704" s="5">
        <v>42525001</v>
      </c>
      <c r="M704" s="6">
        <v>27.466870149999998</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1818</v>
      </c>
      <c r="U704" t="s">
        <v>45</v>
      </c>
      <c r="AG704">
        <v>-9.6299999999999997E-3</v>
      </c>
    </row>
    <row r="705" spans="1:33" x14ac:dyDescent="0.35">
      <c r="A705" t="s">
        <v>1604</v>
      </c>
      <c r="B705" t="s">
        <v>1819</v>
      </c>
      <c r="C705" t="s">
        <v>1820</v>
      </c>
      <c r="F705" t="s">
        <v>1819</v>
      </c>
      <c r="G705" s="1">
        <v>-21</v>
      </c>
      <c r="H705" s="1">
        <v>418.1</v>
      </c>
      <c r="I705" s="2">
        <v>-439005</v>
      </c>
      <c r="J705" s="3">
        <v>-3.7585E-4</v>
      </c>
      <c r="K705" s="4">
        <v>1168028680.5999999</v>
      </c>
      <c r="L705" s="5">
        <v>42525001</v>
      </c>
      <c r="M705" s="6">
        <v>27.466870149999998</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1821</v>
      </c>
      <c r="U705" t="s">
        <v>45</v>
      </c>
      <c r="AG705">
        <v>-9.6299999999999997E-3</v>
      </c>
    </row>
    <row r="706" spans="1:33" x14ac:dyDescent="0.35">
      <c r="A706" t="s">
        <v>1604</v>
      </c>
      <c r="B706" t="s">
        <v>1822</v>
      </c>
      <c r="C706" t="s">
        <v>1823</v>
      </c>
      <c r="F706" t="s">
        <v>1822</v>
      </c>
      <c r="G706" s="1">
        <v>-4</v>
      </c>
      <c r="H706" s="1">
        <v>416.4</v>
      </c>
      <c r="I706" s="2">
        <v>-83280</v>
      </c>
      <c r="J706" s="3">
        <v>-7.1299999999999998E-5</v>
      </c>
      <c r="K706" s="4">
        <v>1168028680.5999999</v>
      </c>
      <c r="L706" s="5">
        <v>42525001</v>
      </c>
      <c r="M706" s="6">
        <v>27.466870149999998</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1824</v>
      </c>
      <c r="U706" t="s">
        <v>45</v>
      </c>
      <c r="AG706">
        <v>-9.6299999999999997E-3</v>
      </c>
    </row>
    <row r="707" spans="1:33" x14ac:dyDescent="0.35">
      <c r="A707" t="s">
        <v>1604</v>
      </c>
      <c r="B707" t="s">
        <v>1825</v>
      </c>
      <c r="C707" t="s">
        <v>1826</v>
      </c>
      <c r="F707" t="s">
        <v>1825</v>
      </c>
      <c r="G707" s="1">
        <v>-1</v>
      </c>
      <c r="H707" s="1">
        <v>414.5</v>
      </c>
      <c r="I707" s="2">
        <v>-20725</v>
      </c>
      <c r="J707" s="3">
        <v>-1.774E-5</v>
      </c>
      <c r="K707" s="4">
        <v>1168028680.5999999</v>
      </c>
      <c r="L707" s="5">
        <v>42525001</v>
      </c>
      <c r="M707" s="6">
        <v>27.466870149999998</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1827</v>
      </c>
      <c r="U707" t="s">
        <v>45</v>
      </c>
      <c r="AG707">
        <v>-9.6299999999999997E-3</v>
      </c>
    </row>
    <row r="708" spans="1:33" x14ac:dyDescent="0.35">
      <c r="A708" t="s">
        <v>1604</v>
      </c>
      <c r="B708" t="s">
        <v>1828</v>
      </c>
      <c r="C708" t="s">
        <v>1829</v>
      </c>
      <c r="F708" t="s">
        <v>1828</v>
      </c>
      <c r="G708" s="1">
        <v>108</v>
      </c>
      <c r="H708" s="1">
        <v>655.20000000000005</v>
      </c>
      <c r="I708" s="2">
        <v>1007246.72</v>
      </c>
      <c r="J708" s="3">
        <v>8.6235000000000001E-4</v>
      </c>
      <c r="K708" s="4">
        <v>1168028680.5999999</v>
      </c>
      <c r="L708" s="5">
        <v>42525001</v>
      </c>
      <c r="M708" s="6">
        <v>27.466870149999998</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1830</v>
      </c>
      <c r="U708" t="s">
        <v>45</v>
      </c>
      <c r="AG708">
        <v>-9.6299999999999997E-3</v>
      </c>
    </row>
    <row r="709" spans="1:33" x14ac:dyDescent="0.35">
      <c r="A709" t="s">
        <v>1604</v>
      </c>
      <c r="B709" t="s">
        <v>1831</v>
      </c>
      <c r="C709" t="s">
        <v>1832</v>
      </c>
      <c r="F709" t="s">
        <v>1831</v>
      </c>
      <c r="G709" s="1">
        <v>18</v>
      </c>
      <c r="H709" s="1">
        <v>666.7</v>
      </c>
      <c r="I709" s="2">
        <v>170820.97</v>
      </c>
      <c r="J709" s="3">
        <v>1.4625E-4</v>
      </c>
      <c r="K709" s="4">
        <v>1168028680.5999999</v>
      </c>
      <c r="L709" s="5">
        <v>42525001</v>
      </c>
      <c r="M709" s="6">
        <v>27.466870149999998</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1833</v>
      </c>
      <c r="U709" t="s">
        <v>45</v>
      </c>
      <c r="AG709">
        <v>-9.6299999999999997E-3</v>
      </c>
    </row>
    <row r="710" spans="1:33" x14ac:dyDescent="0.35">
      <c r="A710" t="s">
        <v>1604</v>
      </c>
      <c r="B710" t="s">
        <v>1834</v>
      </c>
      <c r="C710" t="s">
        <v>1835</v>
      </c>
      <c r="F710" t="s">
        <v>1834</v>
      </c>
      <c r="G710" s="1">
        <v>2994</v>
      </c>
      <c r="H710" s="1">
        <v>1157.25</v>
      </c>
      <c r="I710" s="2">
        <v>173240325</v>
      </c>
      <c r="J710" s="3">
        <v>0.14831854999999999</v>
      </c>
      <c r="K710" s="4">
        <v>1168028680.5999999</v>
      </c>
      <c r="L710" s="5">
        <v>42525001</v>
      </c>
      <c r="M710" s="6">
        <v>27.466870149999998</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1836</v>
      </c>
      <c r="U710" t="s">
        <v>45</v>
      </c>
      <c r="AG710">
        <v>-9.6299999999999997E-3</v>
      </c>
    </row>
    <row r="711" spans="1:33" x14ac:dyDescent="0.35">
      <c r="A711" t="s">
        <v>1604</v>
      </c>
      <c r="B711" t="s">
        <v>1837</v>
      </c>
      <c r="C711" t="s">
        <v>1838</v>
      </c>
      <c r="F711" t="s">
        <v>1837</v>
      </c>
      <c r="G711" s="1">
        <v>1115</v>
      </c>
      <c r="H711" s="1">
        <v>1163.25</v>
      </c>
      <c r="I711" s="2">
        <v>64851187.5</v>
      </c>
      <c r="J711" s="3">
        <v>5.5521910000000001E-2</v>
      </c>
      <c r="K711" s="4">
        <v>1168028680.5999999</v>
      </c>
      <c r="L711" s="5">
        <v>42525001</v>
      </c>
      <c r="M711" s="6">
        <v>27.466870149999998</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1839</v>
      </c>
      <c r="U711" t="s">
        <v>45</v>
      </c>
      <c r="AG711">
        <v>-9.6299999999999997E-3</v>
      </c>
    </row>
    <row r="712" spans="1:33" x14ac:dyDescent="0.35">
      <c r="A712" t="s">
        <v>1604</v>
      </c>
      <c r="B712" t="s">
        <v>1840</v>
      </c>
      <c r="C712" t="s">
        <v>1841</v>
      </c>
      <c r="F712" t="s">
        <v>1840</v>
      </c>
      <c r="G712" s="1">
        <v>467</v>
      </c>
      <c r="H712" s="1">
        <v>1170</v>
      </c>
      <c r="I712" s="2">
        <v>27319500</v>
      </c>
      <c r="J712" s="3">
        <v>2.3389409999999999E-2</v>
      </c>
      <c r="K712" s="4">
        <v>1168028680.5999999</v>
      </c>
      <c r="L712" s="5">
        <v>42525001</v>
      </c>
      <c r="M712" s="6">
        <v>27.466870149999998</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1842</v>
      </c>
      <c r="U712" t="s">
        <v>45</v>
      </c>
      <c r="AG712">
        <v>-9.6299999999999997E-3</v>
      </c>
    </row>
    <row r="713" spans="1:33" x14ac:dyDescent="0.35">
      <c r="A713" t="s">
        <v>1604</v>
      </c>
      <c r="B713" t="s">
        <v>1843</v>
      </c>
      <c r="C713" t="s">
        <v>1844</v>
      </c>
      <c r="F713" t="s">
        <v>1843</v>
      </c>
      <c r="G713" s="1">
        <v>324</v>
      </c>
      <c r="H713" s="1">
        <v>1175.25</v>
      </c>
      <c r="I713" s="2">
        <v>19039050</v>
      </c>
      <c r="J713" s="3">
        <v>1.6300160000000001E-2</v>
      </c>
      <c r="K713" s="4">
        <v>1168028680.5999999</v>
      </c>
      <c r="L713" s="5">
        <v>42525001</v>
      </c>
      <c r="M713" s="6">
        <v>27.466870149999998</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1845</v>
      </c>
      <c r="U713" t="s">
        <v>45</v>
      </c>
      <c r="AG713">
        <v>-9.6299999999999997E-3</v>
      </c>
    </row>
    <row r="714" spans="1:33" x14ac:dyDescent="0.35">
      <c r="A714" t="s">
        <v>1604</v>
      </c>
      <c r="B714" t="s">
        <v>1846</v>
      </c>
      <c r="C714" t="s">
        <v>1847</v>
      </c>
      <c r="F714" t="s">
        <v>1846</v>
      </c>
      <c r="G714" s="1">
        <v>-3958</v>
      </c>
      <c r="H714" s="1">
        <v>14.8</v>
      </c>
      <c r="I714" s="2">
        <v>-65607808</v>
      </c>
      <c r="J714" s="3">
        <v>-5.6169690000000001E-2</v>
      </c>
      <c r="K714" s="4">
        <v>1168028680.5999999</v>
      </c>
      <c r="L714" s="5">
        <v>42525001</v>
      </c>
      <c r="M714" s="6">
        <v>27.466870149999998</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1848</v>
      </c>
      <c r="U714" t="s">
        <v>45</v>
      </c>
      <c r="AG714">
        <v>-9.6299999999999997E-3</v>
      </c>
    </row>
    <row r="715" spans="1:33" x14ac:dyDescent="0.35">
      <c r="A715" t="s">
        <v>1604</v>
      </c>
      <c r="B715" t="s">
        <v>1849</v>
      </c>
      <c r="C715" t="s">
        <v>1850</v>
      </c>
      <c r="F715" t="s">
        <v>1849</v>
      </c>
      <c r="G715" s="1">
        <v>-1302</v>
      </c>
      <c r="H715" s="1">
        <v>14.37</v>
      </c>
      <c r="I715" s="2">
        <v>-20954908.800000001</v>
      </c>
      <c r="J715" s="3">
        <v>-1.794041E-2</v>
      </c>
      <c r="K715" s="4">
        <v>1168028680.5999999</v>
      </c>
      <c r="L715" s="5">
        <v>42525001</v>
      </c>
      <c r="M715" s="6">
        <v>27.466870149999998</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1851</v>
      </c>
      <c r="U715" t="s">
        <v>45</v>
      </c>
      <c r="AG715">
        <v>-9.6299999999999997E-3</v>
      </c>
    </row>
    <row r="716" spans="1:33" x14ac:dyDescent="0.35">
      <c r="A716" t="s">
        <v>1604</v>
      </c>
      <c r="B716" t="s">
        <v>1852</v>
      </c>
      <c r="C716" t="s">
        <v>1853</v>
      </c>
      <c r="F716" t="s">
        <v>1852</v>
      </c>
      <c r="G716" s="1">
        <v>-774</v>
      </c>
      <c r="H716" s="1">
        <v>14.31</v>
      </c>
      <c r="I716" s="2">
        <v>-12405052.800000001</v>
      </c>
      <c r="J716" s="3">
        <v>-1.06205E-2</v>
      </c>
      <c r="K716" s="4">
        <v>1168028680.5999999</v>
      </c>
      <c r="L716" s="5">
        <v>42525001</v>
      </c>
      <c r="M716" s="6">
        <v>27.466870149999998</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1854</v>
      </c>
      <c r="U716" t="s">
        <v>45</v>
      </c>
      <c r="AG716">
        <v>-9.6299999999999997E-3</v>
      </c>
    </row>
    <row r="717" spans="1:33" x14ac:dyDescent="0.35">
      <c r="A717" t="s">
        <v>1604</v>
      </c>
      <c r="B717" t="s">
        <v>1855</v>
      </c>
      <c r="C717" t="s">
        <v>1856</v>
      </c>
      <c r="F717" t="s">
        <v>1857</v>
      </c>
      <c r="G717" s="1">
        <v>-8146</v>
      </c>
      <c r="H717" s="1">
        <v>96.38</v>
      </c>
      <c r="I717" s="2">
        <v>-1962778700</v>
      </c>
      <c r="J717" s="3">
        <v>-1.6804199500000001</v>
      </c>
      <c r="K717" s="4">
        <v>1168028680.5999999</v>
      </c>
      <c r="L717" s="5">
        <v>42525001</v>
      </c>
      <c r="M717" s="6">
        <v>27.466870149999998</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1858</v>
      </c>
      <c r="U717" t="s">
        <v>45</v>
      </c>
      <c r="AG717">
        <v>-9.6299999999999997E-3</v>
      </c>
    </row>
    <row r="718" spans="1:33" x14ac:dyDescent="0.35">
      <c r="A718" t="s">
        <v>1604</v>
      </c>
      <c r="B718" t="s">
        <v>1859</v>
      </c>
      <c r="C718" t="s">
        <v>1860</v>
      </c>
      <c r="F718" t="s">
        <v>1859</v>
      </c>
      <c r="G718" s="1">
        <v>-1664</v>
      </c>
      <c r="H718" s="1">
        <v>96.625</v>
      </c>
      <c r="I718" s="2">
        <v>-401960000</v>
      </c>
      <c r="J718" s="3">
        <v>-0.34413538999999999</v>
      </c>
      <c r="K718" s="4">
        <v>1168028680.5999999</v>
      </c>
      <c r="L718" s="5">
        <v>42525001</v>
      </c>
      <c r="M718" s="6">
        <v>27.466870149999998</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1861</v>
      </c>
      <c r="U718" t="s">
        <v>45</v>
      </c>
      <c r="AG718">
        <v>-9.6299999999999997E-3</v>
      </c>
    </row>
    <row r="719" spans="1:33" x14ac:dyDescent="0.35">
      <c r="A719" t="s">
        <v>1604</v>
      </c>
      <c r="B719" t="s">
        <v>1862</v>
      </c>
      <c r="C719" t="s">
        <v>1863</v>
      </c>
      <c r="F719" t="s">
        <v>1862</v>
      </c>
      <c r="G719" s="1">
        <v>-20</v>
      </c>
      <c r="H719" s="1">
        <v>96.795000000000002</v>
      </c>
      <c r="I719" s="2">
        <v>-4839750</v>
      </c>
      <c r="J719" s="3">
        <v>-4.1435200000000004E-3</v>
      </c>
      <c r="K719" s="4">
        <v>1168028680.5999999</v>
      </c>
      <c r="L719" s="5">
        <v>42525001</v>
      </c>
      <c r="M719" s="6">
        <v>27.466870149999998</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1864</v>
      </c>
      <c r="U719" t="s">
        <v>45</v>
      </c>
      <c r="AG719">
        <v>-9.6299999999999997E-3</v>
      </c>
    </row>
    <row r="720" spans="1:33" x14ac:dyDescent="0.35">
      <c r="A720" t="s">
        <v>1604</v>
      </c>
      <c r="B720" t="s">
        <v>1865</v>
      </c>
      <c r="C720" t="s">
        <v>1866</v>
      </c>
      <c r="F720" t="s">
        <v>1865</v>
      </c>
      <c r="G720" s="1">
        <v>199</v>
      </c>
      <c r="H720" s="1">
        <v>51.343000000000004</v>
      </c>
      <c r="I720" s="2">
        <v>51086285</v>
      </c>
      <c r="J720" s="3">
        <v>4.3737180000000001E-2</v>
      </c>
      <c r="K720" s="4">
        <v>1168028680.5999999</v>
      </c>
      <c r="L720" s="5">
        <v>42525001</v>
      </c>
      <c r="M720" s="6">
        <v>27.466870149999998</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1867</v>
      </c>
      <c r="U720" t="s">
        <v>45</v>
      </c>
      <c r="AG720">
        <v>-9.6299999999999997E-3</v>
      </c>
    </row>
    <row r="721" spans="1:33" x14ac:dyDescent="0.35">
      <c r="A721" t="s">
        <v>1604</v>
      </c>
      <c r="B721" t="s">
        <v>1868</v>
      </c>
      <c r="C721" t="s">
        <v>1869</v>
      </c>
      <c r="F721" t="s">
        <v>1868</v>
      </c>
      <c r="G721" s="1">
        <v>18</v>
      </c>
      <c r="H721" s="1">
        <v>51.747</v>
      </c>
      <c r="I721" s="2">
        <v>4657230</v>
      </c>
      <c r="J721" s="3">
        <v>3.9872600000000003E-3</v>
      </c>
      <c r="K721" s="4">
        <v>1168028680.5999999</v>
      </c>
      <c r="L721" s="5">
        <v>42525001</v>
      </c>
      <c r="M721" s="6">
        <v>27.466870149999998</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1870</v>
      </c>
      <c r="U721" t="s">
        <v>45</v>
      </c>
      <c r="AG721">
        <v>-9.6299999999999997E-3</v>
      </c>
    </row>
    <row r="722" spans="1:33" x14ac:dyDescent="0.35">
      <c r="A722" t="s">
        <v>1604</v>
      </c>
      <c r="B722" t="s">
        <v>1871</v>
      </c>
      <c r="C722" t="s">
        <v>1872</v>
      </c>
      <c r="F722" t="s">
        <v>1871</v>
      </c>
      <c r="G722" s="1">
        <v>3</v>
      </c>
      <c r="H722" s="1">
        <v>50.710999999999999</v>
      </c>
      <c r="I722" s="2">
        <v>760665</v>
      </c>
      <c r="J722" s="3">
        <v>6.5123999999999998E-4</v>
      </c>
      <c r="K722" s="4">
        <v>1168028680.5999999</v>
      </c>
      <c r="L722" s="5">
        <v>42525001</v>
      </c>
      <c r="M722" s="6">
        <v>27.466870149999998</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1873</v>
      </c>
      <c r="U722" t="s">
        <v>45</v>
      </c>
      <c r="AG722">
        <v>-9.6299999999999997E-3</v>
      </c>
    </row>
    <row r="723" spans="1:33" x14ac:dyDescent="0.35">
      <c r="A723" t="s">
        <v>1604</v>
      </c>
      <c r="B723" t="s">
        <v>1874</v>
      </c>
      <c r="C723" t="s">
        <v>1875</v>
      </c>
      <c r="F723" t="s">
        <v>1874</v>
      </c>
      <c r="G723" s="1">
        <v>1492</v>
      </c>
      <c r="H723" s="1">
        <v>332.6</v>
      </c>
      <c r="I723" s="2">
        <v>49623920</v>
      </c>
      <c r="J723" s="3">
        <v>4.2485189999999999E-2</v>
      </c>
      <c r="K723" s="4">
        <v>1168028680.5999999</v>
      </c>
      <c r="L723" s="5">
        <v>42525001</v>
      </c>
      <c r="M723" s="6">
        <v>27.466870149999998</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1876</v>
      </c>
      <c r="U723" t="s">
        <v>45</v>
      </c>
      <c r="AG723">
        <v>-9.6299999999999997E-3</v>
      </c>
    </row>
    <row r="724" spans="1:33" x14ac:dyDescent="0.35">
      <c r="A724" t="s">
        <v>1604</v>
      </c>
      <c r="B724" t="s">
        <v>1877</v>
      </c>
      <c r="C724" t="s">
        <v>1878</v>
      </c>
      <c r="F724" t="s">
        <v>1877</v>
      </c>
      <c r="G724" s="1">
        <v>1116</v>
      </c>
      <c r="H724" s="1">
        <v>335.1</v>
      </c>
      <c r="I724" s="2">
        <v>37397160</v>
      </c>
      <c r="J724" s="3">
        <v>3.2017329999999997E-2</v>
      </c>
      <c r="K724" s="4">
        <v>1168028680.5999999</v>
      </c>
      <c r="L724" s="5">
        <v>42525001</v>
      </c>
      <c r="M724" s="6">
        <v>27.466870149999998</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1879</v>
      </c>
      <c r="U724" t="s">
        <v>45</v>
      </c>
      <c r="AG724">
        <v>-9.6299999999999997E-3</v>
      </c>
    </row>
    <row r="725" spans="1:33" x14ac:dyDescent="0.35">
      <c r="A725" t="s">
        <v>1604</v>
      </c>
      <c r="B725" t="s">
        <v>1880</v>
      </c>
      <c r="C725" t="s">
        <v>1881</v>
      </c>
      <c r="F725" t="s">
        <v>1880</v>
      </c>
      <c r="G725" s="1">
        <v>114</v>
      </c>
      <c r="H725" s="1">
        <v>330.8</v>
      </c>
      <c r="I725" s="2">
        <v>3771120</v>
      </c>
      <c r="J725" s="3">
        <v>3.2286200000000002E-3</v>
      </c>
      <c r="K725" s="4">
        <v>1168028680.5999999</v>
      </c>
      <c r="L725" s="5">
        <v>42525001</v>
      </c>
      <c r="M725" s="6">
        <v>27.466870149999998</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1882</v>
      </c>
      <c r="U725" t="s">
        <v>45</v>
      </c>
      <c r="AG725">
        <v>-9.6299999999999997E-3</v>
      </c>
    </row>
    <row r="726" spans="1:33" x14ac:dyDescent="0.35">
      <c r="A726" t="s">
        <v>1604</v>
      </c>
      <c r="B726" t="s">
        <v>1883</v>
      </c>
      <c r="C726" t="s">
        <v>1884</v>
      </c>
      <c r="F726" t="s">
        <v>1883</v>
      </c>
      <c r="G726" s="1">
        <v>-818</v>
      </c>
      <c r="H726" s="1">
        <v>104.09375</v>
      </c>
      <c r="I726" s="2">
        <v>-170297375</v>
      </c>
      <c r="J726" s="3">
        <v>-0.14579897</v>
      </c>
      <c r="K726" s="4">
        <v>1168028680.5999999</v>
      </c>
      <c r="L726" s="5">
        <v>42525001</v>
      </c>
      <c r="M726" s="6">
        <v>27.466870149999998</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f>IF(OR($A726="TUA",$A726="TYA"),"",IF(ISNUMBER(_xll.BDP($C726,"DUR_ADJ_OAS_MID")),_xll.BDP($C726,"DUR_ADJ_OAS_MID"),IF(ISNUMBER(_xll.BDP($E726&amp;" ISIN","DUR_ADJ_OAS_MID")),_xll.BDP($E726&amp;" ISIN","DUR_ADJ_OAS_MID")," ")))</f>
        <v>1.7701330219985074</v>
      </c>
      <c r="S726" s="7">
        <f t="shared" si="11"/>
        <v>-0.25808357137036975</v>
      </c>
      <c r="T726" t="s">
        <v>1885</v>
      </c>
      <c r="U726" t="s">
        <v>45</v>
      </c>
      <c r="AG726">
        <v>-9.6299999999999997E-3</v>
      </c>
    </row>
    <row r="727" spans="1:33" x14ac:dyDescent="0.35">
      <c r="A727" t="s">
        <v>1604</v>
      </c>
      <c r="B727" t="s">
        <v>42</v>
      </c>
      <c r="C727" t="s">
        <v>43</v>
      </c>
      <c r="F727" t="s">
        <v>42</v>
      </c>
      <c r="G727" s="1">
        <v>-2041</v>
      </c>
      <c r="H727" s="1">
        <v>112.640625</v>
      </c>
      <c r="I727" s="2">
        <v>-229899515.625</v>
      </c>
      <c r="J727" s="3">
        <v>-0.19682694000000001</v>
      </c>
      <c r="K727" s="4">
        <v>1168028680.5999999</v>
      </c>
      <c r="L727" s="5">
        <v>42525001</v>
      </c>
      <c r="M727" s="6">
        <v>27.466870149999998</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f>IF(OR($A727="TUA",$A727="TYA"),"",IF(ISNUMBER(_xll.BDP($C727,"DUR_ADJ_OAS_MID")),_xll.BDP($C727,"DUR_ADJ_OAS_MID"),IF(ISNUMBER(_xll.BDP($E727&amp;" ISIN","DUR_ADJ_OAS_MID")),_xll.BDP($E727&amp;" ISIN","DUR_ADJ_OAS_MID")," ")))</f>
        <v>5.7936844548832882</v>
      </c>
      <c r="S727" s="7">
        <f t="shared" si="11"/>
        <v>-1.1403531825802458</v>
      </c>
      <c r="T727" t="s">
        <v>44</v>
      </c>
      <c r="U727" t="s">
        <v>45</v>
      </c>
      <c r="AG727">
        <v>-9.6299999999999997E-3</v>
      </c>
    </row>
    <row r="728" spans="1:33" x14ac:dyDescent="0.35">
      <c r="A728" t="s">
        <v>1604</v>
      </c>
      <c r="B728" t="s">
        <v>1886</v>
      </c>
      <c r="C728" t="s">
        <v>1887</v>
      </c>
      <c r="F728" t="s">
        <v>1886</v>
      </c>
      <c r="G728" s="1">
        <v>-145</v>
      </c>
      <c r="H728" s="1">
        <v>31.552</v>
      </c>
      <c r="I728" s="2">
        <v>-3944365.63</v>
      </c>
      <c r="J728" s="3">
        <v>-3.3769400000000001E-3</v>
      </c>
      <c r="K728" s="4">
        <v>1168028680.5999999</v>
      </c>
      <c r="L728" s="5">
        <v>42525001</v>
      </c>
      <c r="M728" s="6">
        <v>27.466870149999998</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1888</v>
      </c>
      <c r="U728" t="s">
        <v>45</v>
      </c>
      <c r="AG728">
        <v>-9.6299999999999997E-3</v>
      </c>
    </row>
    <row r="729" spans="1:33" x14ac:dyDescent="0.35">
      <c r="A729" t="s">
        <v>1604</v>
      </c>
      <c r="B729" t="s">
        <v>1889</v>
      </c>
      <c r="C729" t="s">
        <v>1890</v>
      </c>
      <c r="F729" t="s">
        <v>1889</v>
      </c>
      <c r="G729" s="1">
        <v>-335</v>
      </c>
      <c r="H729" s="1">
        <v>31.533000000000001</v>
      </c>
      <c r="I729" s="2">
        <v>-8226000.0599999996</v>
      </c>
      <c r="J729" s="3">
        <v>-7.0426400000000002E-3</v>
      </c>
      <c r="K729" s="4">
        <v>1168028680.5999999</v>
      </c>
      <c r="L729" s="5">
        <v>42525001</v>
      </c>
      <c r="M729" s="6">
        <v>27.466870149999998</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1891</v>
      </c>
      <c r="U729" t="s">
        <v>45</v>
      </c>
      <c r="AG729">
        <v>-9.6299999999999997E-3</v>
      </c>
    </row>
    <row r="730" spans="1:33" x14ac:dyDescent="0.35">
      <c r="A730" t="s">
        <v>1604</v>
      </c>
      <c r="B730" t="s">
        <v>1892</v>
      </c>
      <c r="C730" t="s">
        <v>1893</v>
      </c>
      <c r="F730" t="s">
        <v>1892</v>
      </c>
      <c r="G730" s="1">
        <v>-405</v>
      </c>
      <c r="H730" s="1">
        <v>31.184000000000001</v>
      </c>
      <c r="I730" s="2">
        <v>-10873891.52</v>
      </c>
      <c r="J730" s="3">
        <v>-9.3096099999999994E-3</v>
      </c>
      <c r="K730" s="4">
        <v>1168028680.5999999</v>
      </c>
      <c r="L730" s="5">
        <v>42525001</v>
      </c>
      <c r="M730" s="6">
        <v>27.466870149999998</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1894</v>
      </c>
      <c r="U730" t="s">
        <v>45</v>
      </c>
      <c r="AG730">
        <v>-9.6299999999999997E-3</v>
      </c>
    </row>
    <row r="731" spans="1:33" x14ac:dyDescent="0.35">
      <c r="A731" t="s">
        <v>1604</v>
      </c>
      <c r="B731" t="s">
        <v>1895</v>
      </c>
      <c r="C731" t="s">
        <v>1896</v>
      </c>
      <c r="F731" t="s">
        <v>1895</v>
      </c>
      <c r="G731" s="1">
        <v>75</v>
      </c>
      <c r="H731" s="1">
        <v>132.21933799999999</v>
      </c>
      <c r="I731" s="2">
        <v>9916450.3499999996</v>
      </c>
      <c r="J731" s="3">
        <v>8.4898999999999999E-3</v>
      </c>
      <c r="K731" s="4">
        <v>1168028680.5999999</v>
      </c>
      <c r="L731" s="5">
        <v>42525001</v>
      </c>
      <c r="M731" s="6">
        <v>27.466870149999998</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f>IF(OR($A731="TUA",$A731="TYA"),"",IF(ISNUMBER(_xll.BDP($C731,"DUR_ADJ_OAS_MID")),_xll.BDP($C731,"DUR_ADJ_OAS_MID"),IF(ISNUMBER(_xll.BDP($E731&amp;" ISIN","DUR_ADJ_OAS_MID")),_xll.BDP($E731&amp;" ISIN","DUR_ADJ_OAS_MID")," ")))</f>
        <v>20.506244822657596</v>
      </c>
      <c r="S731" s="7">
        <f t="shared" si="11"/>
        <v>0.17409596791988072</v>
      </c>
      <c r="T731" t="s">
        <v>1897</v>
      </c>
      <c r="U731" t="s">
        <v>45</v>
      </c>
      <c r="AG731">
        <v>-9.6299999999999997E-3</v>
      </c>
    </row>
    <row r="732" spans="1:33" x14ac:dyDescent="0.35">
      <c r="A732" t="s">
        <v>1604</v>
      </c>
      <c r="B732" t="s">
        <v>46</v>
      </c>
      <c r="C732" t="s">
        <v>47</v>
      </c>
      <c r="F732" t="s">
        <v>46</v>
      </c>
      <c r="G732" s="1">
        <v>-557</v>
      </c>
      <c r="H732" s="1">
        <v>116.71875</v>
      </c>
      <c r="I732" s="2">
        <v>-65012343.75</v>
      </c>
      <c r="J732" s="3">
        <v>-5.5659889999999997E-2</v>
      </c>
      <c r="K732" s="4">
        <v>1168028680.5999999</v>
      </c>
      <c r="L732" s="5">
        <v>42525001</v>
      </c>
      <c r="M732" s="6">
        <v>27.466870149999998</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f>IF(OR($A732="TUA",$A732="TYA"),"",IF(ISNUMBER(_xll.BDP($C732,"DUR_ADJ_OAS_MID")),_xll.BDP($C732,"DUR_ADJ_OAS_MID"),IF(ISNUMBER(_xll.BDP($E732&amp;" ISIN","DUR_ADJ_OAS_MID")),_xll.BDP($E732&amp;" ISIN","DUR_ADJ_OAS_MID")," ")))</f>
        <v>10.930796179010159</v>
      </c>
      <c r="S732" s="7">
        <f t="shared" si="11"/>
        <v>-0.6084069129361257</v>
      </c>
      <c r="T732" t="s">
        <v>48</v>
      </c>
      <c r="U732" t="s">
        <v>45</v>
      </c>
      <c r="AG732">
        <v>-9.6299999999999997E-3</v>
      </c>
    </row>
    <row r="733" spans="1:33" x14ac:dyDescent="0.35">
      <c r="A733" t="s">
        <v>1604</v>
      </c>
      <c r="B733" t="s">
        <v>1898</v>
      </c>
      <c r="C733" t="s">
        <v>1899</v>
      </c>
      <c r="F733" t="s">
        <v>1898</v>
      </c>
      <c r="G733" s="1">
        <v>-495</v>
      </c>
      <c r="H733" s="1">
        <v>115.328125</v>
      </c>
      <c r="I733" s="2">
        <v>-57087421.875</v>
      </c>
      <c r="J733" s="3">
        <v>-4.8875019999999998E-2</v>
      </c>
      <c r="K733" s="4">
        <v>1168028680.5999999</v>
      </c>
      <c r="L733" s="5">
        <v>42525001</v>
      </c>
      <c r="M733" s="6">
        <v>27.466870149999998</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f>IF(OR($A733="TUA",$A733="TYA"),"",IF(ISNUMBER(_xll.BDP($C733,"DUR_ADJ_OAS_MID")),_xll.BDP($C733,"DUR_ADJ_OAS_MID"),IF(ISNUMBER(_xll.BDP($E733&amp;" ISIN","DUR_ADJ_OAS_MID")),_xll.BDP($E733&amp;" ISIN","DUR_ADJ_OAS_MID")," ")))</f>
        <v>7.8343512158303152</v>
      </c>
      <c r="S733" s="7">
        <f t="shared" si="11"/>
        <v>-0.38290407236073098</v>
      </c>
      <c r="T733" t="s">
        <v>1900</v>
      </c>
      <c r="U733" t="s">
        <v>45</v>
      </c>
      <c r="AG733">
        <v>-9.6299999999999997E-3</v>
      </c>
    </row>
    <row r="734" spans="1:33" x14ac:dyDescent="0.35">
      <c r="A734" t="s">
        <v>1604</v>
      </c>
      <c r="B734" t="s">
        <v>1901</v>
      </c>
      <c r="C734" t="s">
        <v>1902</v>
      </c>
      <c r="F734" t="s">
        <v>1901</v>
      </c>
      <c r="G734" s="1">
        <v>-366</v>
      </c>
      <c r="H734" s="1">
        <v>558.5</v>
      </c>
      <c r="I734" s="2">
        <v>-10220550</v>
      </c>
      <c r="J734" s="3">
        <v>-8.7502599999999993E-3</v>
      </c>
      <c r="K734" s="4">
        <v>1168028680.5999999</v>
      </c>
      <c r="L734" s="5">
        <v>42525001</v>
      </c>
      <c r="M734" s="6">
        <v>27.466870149999998</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1903</v>
      </c>
      <c r="U734" t="s">
        <v>45</v>
      </c>
      <c r="AG734">
        <v>-9.6299999999999997E-3</v>
      </c>
    </row>
    <row r="735" spans="1:33" x14ac:dyDescent="0.35">
      <c r="A735" t="s">
        <v>1604</v>
      </c>
      <c r="B735" t="s">
        <v>1904</v>
      </c>
      <c r="C735" t="s">
        <v>1905</v>
      </c>
      <c r="F735" t="s">
        <v>1904</v>
      </c>
      <c r="G735" s="1">
        <v>-77</v>
      </c>
      <c r="H735" s="1">
        <v>568.25</v>
      </c>
      <c r="I735" s="2">
        <v>-2187762.5</v>
      </c>
      <c r="J735" s="3">
        <v>-1.8730400000000001E-3</v>
      </c>
      <c r="K735" s="4">
        <v>1168028680.5999999</v>
      </c>
      <c r="L735" s="5">
        <v>42525001</v>
      </c>
      <c r="M735" s="6">
        <v>27.466870149999998</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1906</v>
      </c>
      <c r="U735" t="s">
        <v>45</v>
      </c>
      <c r="AG735">
        <v>-9.6299999999999997E-3</v>
      </c>
    </row>
    <row r="736" spans="1:33" x14ac:dyDescent="0.35">
      <c r="A736" t="s">
        <v>1604</v>
      </c>
      <c r="B736" t="s">
        <v>1401</v>
      </c>
      <c r="C736" t="s">
        <v>1402</v>
      </c>
      <c r="F736" t="s">
        <v>1401</v>
      </c>
      <c r="G736" s="1">
        <v>70</v>
      </c>
      <c r="H736" s="1">
        <v>120.0625</v>
      </c>
      <c r="I736" s="2">
        <v>8404375</v>
      </c>
      <c r="J736" s="3">
        <v>7.1953499999999997E-3</v>
      </c>
      <c r="K736" s="4">
        <v>1168028680.5999999</v>
      </c>
      <c r="L736" s="5">
        <v>42525001</v>
      </c>
      <c r="M736" s="6">
        <v>27.466870149999998</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f>IF(OR($A736="TUA",$A736="TYA"),"",IF(ISNUMBER(_xll.BDP($C736,"DUR_ADJ_OAS_MID")),_xll.BDP($C736,"DUR_ADJ_OAS_MID"),IF(ISNUMBER(_xll.BDP($E736&amp;" ISIN","DUR_ADJ_OAS_MID")),_xll.BDP($E736&amp;" ISIN","DUR_ADJ_OAS_MID")," ")))</f>
        <v>15.702864430532227</v>
      </c>
      <c r="S736" s="7">
        <f t="shared" si="11"/>
        <v>0.11298760558023005</v>
      </c>
      <c r="T736" t="s">
        <v>1403</v>
      </c>
      <c r="U736" t="s">
        <v>45</v>
      </c>
      <c r="AG736">
        <v>-9.6299999999999997E-3</v>
      </c>
    </row>
    <row r="737" spans="1:33" x14ac:dyDescent="0.35">
      <c r="A737" t="s">
        <v>1604</v>
      </c>
      <c r="B737" t="s">
        <v>1907</v>
      </c>
      <c r="C737" t="s">
        <v>1908</v>
      </c>
      <c r="F737" t="s">
        <v>1907</v>
      </c>
      <c r="G737" s="1">
        <v>887</v>
      </c>
      <c r="H737" s="1">
        <v>191.36</v>
      </c>
      <c r="I737" s="2">
        <v>71289254.400000006</v>
      </c>
      <c r="J737" s="3">
        <v>6.1033820000000003E-2</v>
      </c>
      <c r="K737" s="4">
        <v>1168028680.5999999</v>
      </c>
      <c r="L737" s="5">
        <v>42525001</v>
      </c>
      <c r="M737" s="6">
        <v>27.466870149999998</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1909</v>
      </c>
      <c r="U737" t="s">
        <v>45</v>
      </c>
      <c r="AG737">
        <v>-9.6299999999999997E-3</v>
      </c>
    </row>
    <row r="738" spans="1:33" x14ac:dyDescent="0.35">
      <c r="A738" t="s">
        <v>1604</v>
      </c>
      <c r="B738" t="s">
        <v>1910</v>
      </c>
      <c r="C738" t="s">
        <v>1911</v>
      </c>
      <c r="F738" t="s">
        <v>1910</v>
      </c>
      <c r="G738" s="1">
        <v>270</v>
      </c>
      <c r="H738" s="1">
        <v>190.23</v>
      </c>
      <c r="I738" s="2">
        <v>21572082</v>
      </c>
      <c r="J738" s="3">
        <v>1.8468789999999999E-2</v>
      </c>
      <c r="K738" s="4">
        <v>1168028680.5999999</v>
      </c>
      <c r="L738" s="5">
        <v>42525001</v>
      </c>
      <c r="M738" s="6">
        <v>27.466870149999998</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1912</v>
      </c>
      <c r="U738" t="s">
        <v>45</v>
      </c>
      <c r="AG738">
        <v>-9.6299999999999997E-3</v>
      </c>
    </row>
    <row r="739" spans="1:33" x14ac:dyDescent="0.35">
      <c r="A739" t="s">
        <v>1604</v>
      </c>
      <c r="B739" t="s">
        <v>1913</v>
      </c>
      <c r="C739" t="s">
        <v>1914</v>
      </c>
      <c r="F739" t="s">
        <v>1913</v>
      </c>
      <c r="G739" s="1">
        <v>162</v>
      </c>
      <c r="H739" s="1">
        <v>191.64</v>
      </c>
      <c r="I739" s="2">
        <v>13039185.6</v>
      </c>
      <c r="J739" s="3">
        <v>1.116341E-2</v>
      </c>
      <c r="K739" s="4">
        <v>1168028680.5999999</v>
      </c>
      <c r="L739" s="5">
        <v>42525001</v>
      </c>
      <c r="M739" s="6">
        <v>27.466870149999998</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1915</v>
      </c>
      <c r="U739" t="s">
        <v>45</v>
      </c>
      <c r="AG739">
        <v>-9.6299999999999997E-3</v>
      </c>
    </row>
    <row r="740" spans="1:33" x14ac:dyDescent="0.35">
      <c r="A740" t="s">
        <v>1604</v>
      </c>
      <c r="B740" t="s">
        <v>1916</v>
      </c>
      <c r="C740" t="s">
        <v>1917</v>
      </c>
      <c r="F740" t="s">
        <v>1916</v>
      </c>
      <c r="G740" s="1">
        <v>62</v>
      </c>
      <c r="H740" s="1">
        <v>199.01</v>
      </c>
      <c r="I740" s="2">
        <v>5182220.4000000004</v>
      </c>
      <c r="J740" s="3">
        <v>4.4367199999999999E-3</v>
      </c>
      <c r="K740" s="4">
        <v>1168028680.5999999</v>
      </c>
      <c r="L740" s="5">
        <v>42525001</v>
      </c>
      <c r="M740" s="6">
        <v>27.466870149999998</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1918</v>
      </c>
      <c r="U740" t="s">
        <v>45</v>
      </c>
      <c r="AG740">
        <v>-9.6299999999999997E-3</v>
      </c>
    </row>
    <row r="741" spans="1:33" x14ac:dyDescent="0.35">
      <c r="A741" t="s">
        <v>1604</v>
      </c>
      <c r="B741" t="s">
        <v>1919</v>
      </c>
      <c r="C741" t="s">
        <v>1920</v>
      </c>
      <c r="F741" t="s">
        <v>1919</v>
      </c>
      <c r="G741" s="1">
        <v>552</v>
      </c>
      <c r="H741" s="1">
        <v>81.840503999999996</v>
      </c>
      <c r="I741" s="2">
        <v>45175958.207999997</v>
      </c>
      <c r="J741" s="3">
        <v>3.8677099999999999E-2</v>
      </c>
      <c r="K741" s="4">
        <v>1168028680.5999999</v>
      </c>
      <c r="L741" s="5">
        <v>42525001</v>
      </c>
      <c r="M741" s="6">
        <v>27.466870149999998</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f>IF(OR($A741="TUA",$A741="TYA"),"",IF(ISNUMBER(_xll.BDP($C741,"DUR_ADJ_OAS_MID")),_xll.BDP($C741,"DUR_ADJ_OAS_MID"),IF(ISNUMBER(_xll.BDP($E741&amp;" ISIN","DUR_ADJ_OAS_MID")),_xll.BDP($E741&amp;" ISIN","DUR_ADJ_OAS_MID")," ")))</f>
        <v>4.4437088072959376</v>
      </c>
      <c r="S741" s="7">
        <f t="shared" si="11"/>
        <v>0.17186976991066572</v>
      </c>
      <c r="T741" t="s">
        <v>1921</v>
      </c>
      <c r="U741" t="s">
        <v>45</v>
      </c>
      <c r="AG741">
        <v>-9.6299999999999997E-3</v>
      </c>
    </row>
    <row r="742" spans="1:33" x14ac:dyDescent="0.35">
      <c r="A742" t="s">
        <v>1604</v>
      </c>
      <c r="B742" t="s">
        <v>112</v>
      </c>
      <c r="C742" t="s">
        <v>113</v>
      </c>
      <c r="D742" t="s">
        <v>114</v>
      </c>
      <c r="E742" t="s">
        <v>115</v>
      </c>
      <c r="F742" t="s">
        <v>116</v>
      </c>
      <c r="G742" s="1">
        <v>7490431</v>
      </c>
      <c r="H742" s="1">
        <v>100.25</v>
      </c>
      <c r="I742" s="2">
        <v>750915707.75</v>
      </c>
      <c r="J742" s="3">
        <v>0.64289149999999995</v>
      </c>
      <c r="K742" s="4">
        <v>1168028680.5999999</v>
      </c>
      <c r="L742" s="5">
        <v>42525001</v>
      </c>
      <c r="M742" s="6">
        <v>27.466870149999998</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116</v>
      </c>
      <c r="U742" t="s">
        <v>41</v>
      </c>
      <c r="AG742">
        <v>-9.6299999999999997E-3</v>
      </c>
    </row>
    <row r="743" spans="1:33" x14ac:dyDescent="0.35">
      <c r="A743" t="s">
        <v>1604</v>
      </c>
      <c r="B743" t="s">
        <v>89</v>
      </c>
      <c r="C743" t="s">
        <v>89</v>
      </c>
      <c r="D743" t="s">
        <v>90</v>
      </c>
      <c r="E743" t="s">
        <v>91</v>
      </c>
      <c r="F743" t="s">
        <v>92</v>
      </c>
      <c r="G743" s="1">
        <v>90000000</v>
      </c>
      <c r="H743" s="1">
        <v>99.461549000000005</v>
      </c>
      <c r="I743" s="2">
        <v>89515394.099999994</v>
      </c>
      <c r="J743" s="3">
        <v>7.6638010000000006E-2</v>
      </c>
      <c r="K743" s="4">
        <v>1168028680.5999999</v>
      </c>
      <c r="L743" s="5">
        <v>42525001</v>
      </c>
      <c r="M743" s="6">
        <v>27.466870149999998</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f>IF(OR($A743="TUA",$A743="TYA"),"",IF(ISNUMBER(_xll.BDP($C743,"DUR_ADJ_OAS_MID")),_xll.BDP($C743,"DUR_ADJ_OAS_MID"),IF(ISNUMBER(_xll.BDP($E743&amp;" ISIN","DUR_ADJ_OAS_MID")),_xll.BDP($E743&amp;" ISIN","DUR_ADJ_OAS_MID")," ")))</f>
        <v>0.13619638856366115</v>
      </c>
      <c r="S743" s="7">
        <f t="shared" si="11"/>
        <v>1.0437820188705749E-2</v>
      </c>
      <c r="T743" t="s">
        <v>92</v>
      </c>
      <c r="U743" t="s">
        <v>93</v>
      </c>
      <c r="AG743">
        <v>-9.6299999999999997E-3</v>
      </c>
    </row>
    <row r="744" spans="1:33" x14ac:dyDescent="0.35">
      <c r="A744" t="s">
        <v>1604</v>
      </c>
      <c r="B744" t="s">
        <v>208</v>
      </c>
      <c r="C744" t="s">
        <v>208</v>
      </c>
      <c r="D744" t="s">
        <v>209</v>
      </c>
      <c r="E744" t="s">
        <v>210</v>
      </c>
      <c r="F744" t="s">
        <v>211</v>
      </c>
      <c r="G744" s="1">
        <v>2000000</v>
      </c>
      <c r="H744" s="1">
        <v>98.971952999999999</v>
      </c>
      <c r="I744" s="2">
        <v>1979439.06</v>
      </c>
      <c r="J744" s="3">
        <v>1.6946800000000001E-3</v>
      </c>
      <c r="K744" s="4">
        <v>1168028680.5999999</v>
      </c>
      <c r="L744" s="5">
        <v>42525001</v>
      </c>
      <c r="M744" s="6">
        <v>27.466870149999998</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f>IF(OR($A744="TUA",$A744="TYA"),"",IF(ISNUMBER(_xll.BDP($C744,"DUR_ADJ_OAS_MID")),_xll.BDP($C744,"DUR_ADJ_OAS_MID"),IF(ISNUMBER(_xll.BDP($E744&amp;" ISIN","DUR_ADJ_OAS_MID")),_xll.BDP($E744&amp;" ISIN","DUR_ADJ_OAS_MID")," ")))</f>
        <v>0.26297715612025258</v>
      </c>
      <c r="S744" s="7">
        <f t="shared" si="11"/>
        <v>4.4566212693386965E-4</v>
      </c>
      <c r="T744" t="s">
        <v>211</v>
      </c>
      <c r="U744" t="s">
        <v>93</v>
      </c>
      <c r="AG744">
        <v>-9.6299999999999997E-3</v>
      </c>
    </row>
    <row r="745" spans="1:33" x14ac:dyDescent="0.35">
      <c r="A745" t="s">
        <v>1604</v>
      </c>
      <c r="B745" t="s">
        <v>1922</v>
      </c>
      <c r="C745" t="s">
        <v>1922</v>
      </c>
      <c r="D745" t="s">
        <v>1923</v>
      </c>
      <c r="E745" t="s">
        <v>1924</v>
      </c>
      <c r="F745" t="s">
        <v>1925</v>
      </c>
      <c r="G745" s="1">
        <v>95000000</v>
      </c>
      <c r="H745" s="1">
        <v>99.402628000000007</v>
      </c>
      <c r="I745" s="2">
        <v>94432496.599999994</v>
      </c>
      <c r="J745" s="3">
        <v>8.0847749999999996E-2</v>
      </c>
      <c r="K745" s="4">
        <v>1168028680.5999999</v>
      </c>
      <c r="L745" s="5">
        <v>42525001</v>
      </c>
      <c r="M745" s="6">
        <v>27.466870149999998</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f>IF(OR($A745="TUA",$A745="TYA"),"",IF(ISNUMBER(_xll.BDP($C745,"DUR_ADJ_OAS_MID")),_xll.BDP($C745,"DUR_ADJ_OAS_MID"),IF(ISNUMBER(_xll.BDP($E745&amp;" ISIN","DUR_ADJ_OAS_MID")),_xll.BDP($E745&amp;" ISIN","DUR_ADJ_OAS_MID")," ")))</f>
        <v>0.14972773131026479</v>
      </c>
      <c r="S745" s="7">
        <f t="shared" si="11"/>
        <v>1.210515018903946E-2</v>
      </c>
      <c r="T745" t="s">
        <v>1925</v>
      </c>
      <c r="U745" t="s">
        <v>93</v>
      </c>
      <c r="AG745">
        <v>-9.6299999999999997E-3</v>
      </c>
    </row>
    <row r="746" spans="1:33" x14ac:dyDescent="0.35">
      <c r="A746" t="s">
        <v>1604</v>
      </c>
      <c r="B746" t="s">
        <v>1926</v>
      </c>
      <c r="C746" t="s">
        <v>1926</v>
      </c>
      <c r="D746" t="s">
        <v>1927</v>
      </c>
      <c r="E746" t="s">
        <v>1928</v>
      </c>
      <c r="F746" t="s">
        <v>1929</v>
      </c>
      <c r="G746" s="1">
        <v>95000000</v>
      </c>
      <c r="H746" s="1">
        <v>99.697716999999997</v>
      </c>
      <c r="I746" s="2">
        <v>94712831.150000006</v>
      </c>
      <c r="J746" s="3">
        <v>8.1087759999999995E-2</v>
      </c>
      <c r="K746" s="4">
        <v>1168028680.5999999</v>
      </c>
      <c r="L746" s="5">
        <v>42525001</v>
      </c>
      <c r="M746" s="6">
        <v>27.466870149999998</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f>IF(OR($A746="TUA",$A746="TYA"),"",IF(ISNUMBER(_xll.BDP($C746,"DUR_ADJ_OAS_MID")),_xll.BDP($C746,"DUR_ADJ_OAS_MID"),IF(ISNUMBER(_xll.BDP($E746&amp;" ISIN","DUR_ADJ_OAS_MID")),_xll.BDP($E746&amp;" ISIN","DUR_ADJ_OAS_MID")," ")))</f>
        <v>7.373528901438825E-2</v>
      </c>
      <c r="S746" s="7">
        <f t="shared" si="11"/>
        <v>5.9790294191293504E-3</v>
      </c>
      <c r="T746" t="s">
        <v>1929</v>
      </c>
      <c r="U746" t="s">
        <v>93</v>
      </c>
      <c r="AG746">
        <v>-9.6299999999999997E-3</v>
      </c>
    </row>
    <row r="747" spans="1:33" x14ac:dyDescent="0.35">
      <c r="A747" t="s">
        <v>1604</v>
      </c>
      <c r="B747" t="s">
        <v>102</v>
      </c>
      <c r="C747" t="s">
        <v>102</v>
      </c>
      <c r="D747" t="s">
        <v>103</v>
      </c>
      <c r="E747" t="s">
        <v>104</v>
      </c>
      <c r="F747" t="s">
        <v>105</v>
      </c>
      <c r="G747" s="1">
        <v>95000000</v>
      </c>
      <c r="H747" s="1">
        <v>99.592027999999999</v>
      </c>
      <c r="I747" s="2">
        <v>94612426.599999994</v>
      </c>
      <c r="J747" s="3">
        <v>8.1001799999999999E-2</v>
      </c>
      <c r="K747" s="4">
        <v>1168028680.5999999</v>
      </c>
      <c r="L747" s="5">
        <v>42525001</v>
      </c>
      <c r="M747" s="6">
        <v>27.466870149999998</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f>IF(OR($A747="TUA",$A747="TYA"),"",IF(ISNUMBER(_xll.BDP($C747,"DUR_ADJ_OAS_MID")),_xll.BDP($C747,"DUR_ADJ_OAS_MID"),IF(ISNUMBER(_xll.BDP($E747&amp;" ISIN","DUR_ADJ_OAS_MID")),_xll.BDP($E747&amp;" ISIN","DUR_ADJ_OAS_MID")," ")))</f>
        <v>0.1008901750301862</v>
      </c>
      <c r="S747" s="7">
        <f t="shared" si="11"/>
        <v>8.1722857797601363E-3</v>
      </c>
      <c r="T747" t="s">
        <v>105</v>
      </c>
      <c r="U747" t="s">
        <v>93</v>
      </c>
      <c r="AG747">
        <v>-9.6299999999999997E-3</v>
      </c>
    </row>
    <row r="748" spans="1:33" x14ac:dyDescent="0.35">
      <c r="A748" t="s">
        <v>1604</v>
      </c>
      <c r="B748" t="s">
        <v>110</v>
      </c>
      <c r="C748" t="s">
        <v>110</v>
      </c>
      <c r="G748" s="1">
        <v>41860385.339999989</v>
      </c>
      <c r="H748" s="1">
        <v>1</v>
      </c>
      <c r="I748" s="2">
        <v>41860385.339999989</v>
      </c>
      <c r="J748" s="3">
        <v>3.5838490000000001E-2</v>
      </c>
      <c r="K748" s="4">
        <v>1168028680.5999999</v>
      </c>
      <c r="L748" s="5">
        <v>42525001</v>
      </c>
      <c r="M748" s="6">
        <v>27.466870149999998</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110</v>
      </c>
      <c r="U748" t="s">
        <v>110</v>
      </c>
      <c r="AG748">
        <v>-9.6299999999999997E-3</v>
      </c>
    </row>
    <row r="749" spans="1:33" x14ac:dyDescent="0.35">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row>
    <row r="750" spans="1:33" x14ac:dyDescent="0.35">
      <c r="A750" t="s">
        <v>1930</v>
      </c>
      <c r="B750" t="s">
        <v>1931</v>
      </c>
      <c r="C750" t="s">
        <v>1931</v>
      </c>
      <c r="G750" s="1">
        <v>39960000</v>
      </c>
      <c r="H750" s="1">
        <v>0.64945200000000003</v>
      </c>
      <c r="I750" s="2">
        <v>-25952096.430613</v>
      </c>
      <c r="J750" s="3">
        <v>0.44405699999999998</v>
      </c>
      <c r="K750" s="4">
        <v>58443157.780000001</v>
      </c>
      <c r="L750" s="5">
        <v>2075001</v>
      </c>
      <c r="M750" s="6">
        <v>28.165364</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1932</v>
      </c>
      <c r="U750" t="s">
        <v>1933</v>
      </c>
      <c r="AG750">
        <v>-2.2729999999999998E-3</v>
      </c>
    </row>
    <row r="751" spans="1:33" x14ac:dyDescent="0.35">
      <c r="A751" t="s">
        <v>1930</v>
      </c>
      <c r="B751" t="s">
        <v>1934</v>
      </c>
      <c r="C751" t="s">
        <v>1934</v>
      </c>
      <c r="G751" s="1">
        <v>18350000</v>
      </c>
      <c r="H751" s="1">
        <v>0.71279800000000004</v>
      </c>
      <c r="I751" s="2">
        <v>-13079843.355511</v>
      </c>
      <c r="J751" s="3">
        <v>0.223805</v>
      </c>
      <c r="K751" s="4">
        <v>58443157.780000001</v>
      </c>
      <c r="L751" s="5">
        <v>2075001</v>
      </c>
      <c r="M751" s="6">
        <v>28.165364</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1935</v>
      </c>
      <c r="U751" t="s">
        <v>1933</v>
      </c>
      <c r="AG751">
        <v>-2.2729999999999998E-3</v>
      </c>
    </row>
    <row r="752" spans="1:33" x14ac:dyDescent="0.35">
      <c r="A752" t="s">
        <v>1930</v>
      </c>
      <c r="B752" t="s">
        <v>1936</v>
      </c>
      <c r="C752" t="s">
        <v>1936</v>
      </c>
      <c r="G752" s="1">
        <v>-27560000</v>
      </c>
      <c r="H752" s="1">
        <v>1.259754</v>
      </c>
      <c r="I752" s="2">
        <v>34718810.38944</v>
      </c>
      <c r="J752" s="3">
        <v>-0.59406099999999995</v>
      </c>
      <c r="K752" s="4">
        <v>58443157.780000001</v>
      </c>
      <c r="L752" s="5">
        <v>2075001</v>
      </c>
      <c r="M752" s="6">
        <v>28.165364</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1937</v>
      </c>
      <c r="U752" t="s">
        <v>1933</v>
      </c>
      <c r="AG752">
        <v>-2.2729999999999998E-3</v>
      </c>
    </row>
    <row r="753" spans="1:33" x14ac:dyDescent="0.35">
      <c r="A753" t="s">
        <v>1930</v>
      </c>
      <c r="B753" t="s">
        <v>1938</v>
      </c>
      <c r="C753" t="s">
        <v>1938</v>
      </c>
      <c r="G753" s="1">
        <v>11110000</v>
      </c>
      <c r="H753" s="1">
        <v>1.1607259999999999</v>
      </c>
      <c r="I753" s="2">
        <v>-12895662.368113</v>
      </c>
      <c r="J753" s="3">
        <v>0.22065299999999999</v>
      </c>
      <c r="K753" s="4">
        <v>58443157.780000001</v>
      </c>
      <c r="L753" s="5">
        <v>2075001</v>
      </c>
      <c r="M753" s="6">
        <v>28.165364</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1939</v>
      </c>
      <c r="U753" t="s">
        <v>1933</v>
      </c>
      <c r="AG753">
        <v>-2.2729999999999998E-3</v>
      </c>
    </row>
    <row r="754" spans="1:33" x14ac:dyDescent="0.35">
      <c r="A754" t="s">
        <v>1930</v>
      </c>
      <c r="B754" t="s">
        <v>1940</v>
      </c>
      <c r="C754" t="s">
        <v>1940</v>
      </c>
      <c r="G754" s="1">
        <v>39690000</v>
      </c>
      <c r="H754" s="1">
        <v>1.315461</v>
      </c>
      <c r="I754" s="2">
        <v>-52210631.552638002</v>
      </c>
      <c r="J754" s="3">
        <v>0.89335699999999996</v>
      </c>
      <c r="K754" s="4">
        <v>58443157.780000001</v>
      </c>
      <c r="L754" s="5">
        <v>2075001</v>
      </c>
      <c r="M754" s="6">
        <v>28.165364</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1941</v>
      </c>
      <c r="U754" t="s">
        <v>1933</v>
      </c>
      <c r="AG754">
        <v>-2.2729999999999998E-3</v>
      </c>
    </row>
    <row r="755" spans="1:33" x14ac:dyDescent="0.35">
      <c r="A755" t="s">
        <v>1930</v>
      </c>
      <c r="B755" t="s">
        <v>1942</v>
      </c>
      <c r="C755" t="s">
        <v>1942</v>
      </c>
      <c r="G755" s="1">
        <v>-5351880000</v>
      </c>
      <c r="H755" s="1">
        <v>6.4619999999999999E-3</v>
      </c>
      <c r="I755" s="2">
        <v>34581804.083742999</v>
      </c>
      <c r="J755" s="3">
        <v>-0.59171700000000005</v>
      </c>
      <c r="K755" s="4">
        <v>58443157.780000001</v>
      </c>
      <c r="L755" s="5">
        <v>2075001</v>
      </c>
      <c r="M755" s="6">
        <v>28.165364</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1943</v>
      </c>
      <c r="U755" t="s">
        <v>1933</v>
      </c>
      <c r="AG755">
        <v>-2.2729999999999998E-3</v>
      </c>
    </row>
    <row r="756" spans="1:33" x14ac:dyDescent="0.35">
      <c r="A756" t="s">
        <v>1930</v>
      </c>
      <c r="B756" t="s">
        <v>1944</v>
      </c>
      <c r="C756" t="s">
        <v>1944</v>
      </c>
      <c r="G756" s="1">
        <v>-328400000</v>
      </c>
      <c r="H756" s="1">
        <v>0.105667</v>
      </c>
      <c r="I756" s="2">
        <v>34700956.79118</v>
      </c>
      <c r="J756" s="3">
        <v>-0.59375599999999995</v>
      </c>
      <c r="K756" s="4">
        <v>58443157.780000001</v>
      </c>
      <c r="L756" s="5">
        <v>2075001</v>
      </c>
      <c r="M756" s="6">
        <v>28.165364</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1945</v>
      </c>
      <c r="U756" t="s">
        <v>1933</v>
      </c>
      <c r="AG756">
        <v>-2.2729999999999998E-3</v>
      </c>
    </row>
    <row r="757" spans="1:33" x14ac:dyDescent="0.35">
      <c r="A757" t="s">
        <v>1930</v>
      </c>
      <c r="B757" t="s">
        <v>1946</v>
      </c>
      <c r="C757" t="s">
        <v>1946</v>
      </c>
      <c r="G757" s="1">
        <v>34145972.43</v>
      </c>
      <c r="H757" s="1">
        <v>5.3685</v>
      </c>
      <c r="I757" s="2">
        <v>-6360430.7404300002</v>
      </c>
      <c r="J757" s="3">
        <v>0.108831</v>
      </c>
      <c r="K757" s="4">
        <v>58443157.780000001</v>
      </c>
      <c r="L757" s="5">
        <v>2075001</v>
      </c>
      <c r="M757" s="6">
        <v>28.165364</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1947</v>
      </c>
      <c r="U757" t="s">
        <v>1933</v>
      </c>
      <c r="AG757">
        <v>-2.2729999999999998E-3</v>
      </c>
    </row>
    <row r="758" spans="1:33" x14ac:dyDescent="0.35">
      <c r="A758" t="s">
        <v>1930</v>
      </c>
      <c r="B758" t="s">
        <v>1948</v>
      </c>
      <c r="C758" t="s">
        <v>1948</v>
      </c>
      <c r="G758" s="1">
        <v>-45296429.159999996</v>
      </c>
      <c r="H758" s="1">
        <v>7.0950430000000004</v>
      </c>
      <c r="I758" s="2">
        <v>6384236.0307050003</v>
      </c>
      <c r="J758" s="3">
        <v>-0.109238</v>
      </c>
      <c r="K758" s="4">
        <v>58443157.780000001</v>
      </c>
      <c r="L758" s="5">
        <v>2075001</v>
      </c>
      <c r="M758" s="6">
        <v>28.165364</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1949</v>
      </c>
      <c r="U758" t="s">
        <v>1933</v>
      </c>
      <c r="AG758">
        <v>-2.2729999999999998E-3</v>
      </c>
    </row>
    <row r="759" spans="1:33" x14ac:dyDescent="0.35">
      <c r="A759" t="s">
        <v>1930</v>
      </c>
      <c r="B759" t="s">
        <v>1950</v>
      </c>
      <c r="C759" t="s">
        <v>1950</v>
      </c>
      <c r="G759" s="1">
        <v>60245597872</v>
      </c>
      <c r="H759" s="1">
        <v>3776.2000360000002</v>
      </c>
      <c r="I759" s="2">
        <v>-15954027.143068001</v>
      </c>
      <c r="J759" s="3">
        <v>0.272984</v>
      </c>
      <c r="K759" s="4">
        <v>58443157.780000001</v>
      </c>
      <c r="L759" s="5">
        <v>2075001</v>
      </c>
      <c r="M759" s="6">
        <v>28.165364</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1951</v>
      </c>
      <c r="U759" t="s">
        <v>1933</v>
      </c>
      <c r="AG759">
        <v>-2.2729999999999998E-3</v>
      </c>
    </row>
    <row r="760" spans="1:33" x14ac:dyDescent="0.35">
      <c r="A760" t="s">
        <v>1930</v>
      </c>
      <c r="B760" t="s">
        <v>1952</v>
      </c>
      <c r="C760" t="s">
        <v>1952</v>
      </c>
      <c r="G760" s="1">
        <v>-32749901880.400002</v>
      </c>
      <c r="H760" s="1">
        <v>1456.2000190000001</v>
      </c>
      <c r="I760" s="2">
        <v>22489974.902548</v>
      </c>
      <c r="J760" s="3">
        <v>-0.38481799999999999</v>
      </c>
      <c r="K760" s="4">
        <v>58443157.780000001</v>
      </c>
      <c r="L760" s="5">
        <v>2075001</v>
      </c>
      <c r="M760" s="6">
        <v>28.165364</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1953</v>
      </c>
      <c r="U760" t="s">
        <v>1933</v>
      </c>
      <c r="AG760">
        <v>-2.2729999999999998E-3</v>
      </c>
    </row>
    <row r="761" spans="1:33" x14ac:dyDescent="0.35">
      <c r="A761" t="s">
        <v>1930</v>
      </c>
      <c r="B761" t="s">
        <v>1954</v>
      </c>
      <c r="C761" t="s">
        <v>1954</v>
      </c>
      <c r="G761" s="1">
        <v>428722835.98000002</v>
      </c>
      <c r="H761" s="1">
        <v>18.487100000000002</v>
      </c>
      <c r="I761" s="2">
        <v>-23190377.938129999</v>
      </c>
      <c r="J761" s="3">
        <v>0.39680199999999999</v>
      </c>
      <c r="K761" s="4">
        <v>58443157.780000001</v>
      </c>
      <c r="L761" s="5">
        <v>2075001</v>
      </c>
      <c r="M761" s="6">
        <v>28.165364</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1955</v>
      </c>
      <c r="U761" t="s">
        <v>1933</v>
      </c>
      <c r="AG761">
        <v>-2.2729999999999998E-3</v>
      </c>
    </row>
    <row r="762" spans="1:33" x14ac:dyDescent="0.35">
      <c r="A762" t="s">
        <v>1930</v>
      </c>
      <c r="B762" t="s">
        <v>1956</v>
      </c>
      <c r="C762" t="s">
        <v>1956</v>
      </c>
      <c r="G762" s="1">
        <v>-20740009.800000001</v>
      </c>
      <c r="H762" s="1">
        <v>1.300082</v>
      </c>
      <c r="I762" s="2">
        <v>15952847.435776999</v>
      </c>
      <c r="J762" s="3">
        <v>-0.27296300000000001</v>
      </c>
      <c r="K762" s="4">
        <v>58443157.780000001</v>
      </c>
      <c r="L762" s="5">
        <v>2075001</v>
      </c>
      <c r="M762" s="6">
        <v>28.165364</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1957</v>
      </c>
      <c r="U762" t="s">
        <v>1933</v>
      </c>
      <c r="AG762">
        <v>-2.2729999999999998E-3</v>
      </c>
    </row>
    <row r="763" spans="1:33" x14ac:dyDescent="0.35">
      <c r="A763" t="s">
        <v>1930</v>
      </c>
      <c r="B763" t="s">
        <v>1958</v>
      </c>
      <c r="C763" t="s">
        <v>1958</v>
      </c>
      <c r="G763" s="1">
        <v>-621854008.24000001</v>
      </c>
      <c r="H763" s="1">
        <v>31.093</v>
      </c>
      <c r="I763" s="2">
        <v>19999807.295533001</v>
      </c>
      <c r="J763" s="3">
        <v>-0.34221000000000001</v>
      </c>
      <c r="K763" s="4">
        <v>58443157.780000001</v>
      </c>
      <c r="L763" s="5">
        <v>2075001</v>
      </c>
      <c r="M763" s="6">
        <v>28.165364</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1959</v>
      </c>
      <c r="U763" t="s">
        <v>1933</v>
      </c>
      <c r="AG763">
        <v>-2.2729999999999998E-3</v>
      </c>
    </row>
    <row r="764" spans="1:33" x14ac:dyDescent="0.35">
      <c r="A764" t="s">
        <v>1930</v>
      </c>
      <c r="B764" t="s">
        <v>1960</v>
      </c>
      <c r="C764" t="s">
        <v>1960</v>
      </c>
      <c r="G764" s="1">
        <v>328082204.73000002</v>
      </c>
      <c r="H764" s="1">
        <v>17.205027999999999</v>
      </c>
      <c r="I764" s="2">
        <v>-19068972.438173</v>
      </c>
      <c r="J764" s="3">
        <v>0.32628200000000002</v>
      </c>
      <c r="K764" s="4">
        <v>58443157.780000001</v>
      </c>
      <c r="L764" s="5">
        <v>2075001</v>
      </c>
      <c r="M764" s="6">
        <v>28.165364</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1961</v>
      </c>
      <c r="U764" t="s">
        <v>1933</v>
      </c>
      <c r="AG764">
        <v>-2.2729999999999998E-3</v>
      </c>
    </row>
    <row r="765" spans="1:33" x14ac:dyDescent="0.35">
      <c r="A765" t="s">
        <v>1930</v>
      </c>
      <c r="B765" t="s">
        <v>112</v>
      </c>
      <c r="C765" t="s">
        <v>113</v>
      </c>
      <c r="D765" t="s">
        <v>114</v>
      </c>
      <c r="E765" t="s">
        <v>115</v>
      </c>
      <c r="F765" t="s">
        <v>116</v>
      </c>
      <c r="G765" s="1">
        <v>299000</v>
      </c>
      <c r="H765" s="1">
        <v>100.25</v>
      </c>
      <c r="I765" s="2">
        <v>29974750</v>
      </c>
      <c r="J765" s="3">
        <v>0.51288723999999997</v>
      </c>
      <c r="K765" s="4">
        <v>58443157.780000001</v>
      </c>
      <c r="L765" s="5">
        <v>2075001</v>
      </c>
      <c r="M765" s="6">
        <v>28.165363670000001</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116</v>
      </c>
      <c r="U765" t="s">
        <v>41</v>
      </c>
      <c r="AG765">
        <v>-2.2729999999999998E-3</v>
      </c>
    </row>
    <row r="766" spans="1:33" x14ac:dyDescent="0.35">
      <c r="A766" t="s">
        <v>1930</v>
      </c>
      <c r="B766" t="s">
        <v>89</v>
      </c>
      <c r="C766" t="s">
        <v>89</v>
      </c>
      <c r="D766" t="s">
        <v>90</v>
      </c>
      <c r="E766" t="s">
        <v>91</v>
      </c>
      <c r="F766" t="s">
        <v>92</v>
      </c>
      <c r="G766" s="1">
        <v>10800000</v>
      </c>
      <c r="H766" s="1">
        <v>99.461549000000005</v>
      </c>
      <c r="I766" s="2">
        <v>10741847.289999999</v>
      </c>
      <c r="J766" s="3">
        <v>0.18379991000000001</v>
      </c>
      <c r="K766" s="4">
        <v>58443157.780000001</v>
      </c>
      <c r="L766" s="5">
        <v>2075001</v>
      </c>
      <c r="M766" s="6">
        <v>28.165363670000001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0.13619638856366115</v>
      </c>
      <c r="S766" s="7">
        <f t="shared" si="11"/>
        <v>2.503288396032595E-2</v>
      </c>
      <c r="T766" t="s">
        <v>92</v>
      </c>
      <c r="U766" t="s">
        <v>93</v>
      </c>
      <c r="AG766">
        <v>-2.2729999999999998E-3</v>
      </c>
    </row>
    <row r="767" spans="1:33" x14ac:dyDescent="0.35">
      <c r="A767" t="s">
        <v>1930</v>
      </c>
      <c r="B767" t="s">
        <v>208</v>
      </c>
      <c r="C767" t="s">
        <v>208</v>
      </c>
      <c r="D767" t="s">
        <v>209</v>
      </c>
      <c r="E767" t="s">
        <v>210</v>
      </c>
      <c r="F767" t="s">
        <v>211</v>
      </c>
      <c r="G767" s="1">
        <v>2000000</v>
      </c>
      <c r="H767" s="1">
        <v>98.971952999999999</v>
      </c>
      <c r="I767" s="2">
        <v>1979439.06</v>
      </c>
      <c r="J767" s="3">
        <v>3.3869469999999999E-2</v>
      </c>
      <c r="K767" s="4">
        <v>58443157.780000001</v>
      </c>
      <c r="L767" s="5">
        <v>2075001</v>
      </c>
      <c r="M767" s="6">
        <v>28.165363670000001</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0.26297715612025258</v>
      </c>
      <c r="S767" s="7">
        <f t="shared" si="11"/>
        <v>8.9068968999002109E-3</v>
      </c>
      <c r="T767" t="s">
        <v>211</v>
      </c>
      <c r="U767" t="s">
        <v>93</v>
      </c>
      <c r="AG767">
        <v>-2.2729999999999998E-3</v>
      </c>
    </row>
    <row r="768" spans="1:33" x14ac:dyDescent="0.35">
      <c r="A768" t="s">
        <v>1930</v>
      </c>
      <c r="B768" t="s">
        <v>98</v>
      </c>
      <c r="C768" t="s">
        <v>98</v>
      </c>
      <c r="D768" t="s">
        <v>99</v>
      </c>
      <c r="E768" t="s">
        <v>100</v>
      </c>
      <c r="F768" t="s">
        <v>101</v>
      </c>
      <c r="G768" s="1">
        <v>1900000</v>
      </c>
      <c r="H768" s="1">
        <v>99.754052999999999</v>
      </c>
      <c r="I768" s="2">
        <v>1895327.01</v>
      </c>
      <c r="J768" s="3">
        <v>3.2430260000000002E-2</v>
      </c>
      <c r="K768" s="4">
        <v>58443157.780000001</v>
      </c>
      <c r="L768" s="5">
        <v>2075001</v>
      </c>
      <c r="M768" s="6">
        <v>28.165363670000001</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6.0121937927987944E-2</v>
      </c>
      <c r="S768" s="7">
        <f t="shared" si="11"/>
        <v>1.9497700787085104E-3</v>
      </c>
      <c r="T768" t="s">
        <v>101</v>
      </c>
      <c r="U768" t="s">
        <v>93</v>
      </c>
      <c r="AG768">
        <v>-2.2729999999999998E-3</v>
      </c>
    </row>
    <row r="769" spans="1:33" x14ac:dyDescent="0.35">
      <c r="A769" t="s">
        <v>1930</v>
      </c>
      <c r="B769" t="s">
        <v>102</v>
      </c>
      <c r="C769" t="s">
        <v>102</v>
      </c>
      <c r="D769" t="s">
        <v>103</v>
      </c>
      <c r="E769" t="s">
        <v>104</v>
      </c>
      <c r="F769" t="s">
        <v>105</v>
      </c>
      <c r="G769" s="1">
        <v>400000</v>
      </c>
      <c r="H769" s="1">
        <v>99.592027999999999</v>
      </c>
      <c r="I769" s="2">
        <v>398368.11</v>
      </c>
      <c r="J769" s="3">
        <v>6.8163299999999998E-3</v>
      </c>
      <c r="K769" s="4">
        <v>58443157.780000001</v>
      </c>
      <c r="L769" s="5">
        <v>2075001</v>
      </c>
      <c r="M769" s="6">
        <v>28.165363670000001</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0.1008901750301862</v>
      </c>
      <c r="S769" s="7">
        <f t="shared" si="11"/>
        <v>6.8770072676350904E-4</v>
      </c>
      <c r="T769" t="s">
        <v>105</v>
      </c>
      <c r="U769" t="s">
        <v>93</v>
      </c>
      <c r="AG769">
        <v>-2.2729999999999998E-3</v>
      </c>
    </row>
    <row r="770" spans="1:33" x14ac:dyDescent="0.35">
      <c r="A770" t="s">
        <v>1930</v>
      </c>
      <c r="B770" t="s">
        <v>106</v>
      </c>
      <c r="C770" t="s">
        <v>106</v>
      </c>
      <c r="D770" t="s">
        <v>107</v>
      </c>
      <c r="E770" t="s">
        <v>108</v>
      </c>
      <c r="F770" t="s">
        <v>109</v>
      </c>
      <c r="G770" s="1">
        <v>12400000</v>
      </c>
      <c r="H770" s="1">
        <v>98.900737000000007</v>
      </c>
      <c r="I770" s="2">
        <v>12263691.390000001</v>
      </c>
      <c r="J770" s="3">
        <v>0.20983963999999999</v>
      </c>
      <c r="K770" s="4">
        <v>58443157.780000001</v>
      </c>
      <c r="L770" s="5">
        <v>2075001</v>
      </c>
      <c r="M770" s="6">
        <v>28.165363670000001</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f>IF(OR($A770="TUA",$A770="TYA"),"",IF(ISNUMBER(_xll.BDP($C770,"DUR_ADJ_OAS_MID")),_xll.BDP($C770,"DUR_ADJ_OAS_MID"),IF(ISNUMBER(_xll.BDP($E770&amp;" ISIN","DUR_ADJ_OAS_MID")),_xll.BDP($E770&amp;" ISIN","DUR_ADJ_OAS_MID")," ")))</f>
        <v>0.28172645298418497</v>
      </c>
      <c r="S770" s="7">
        <f t="shared" si="11"/>
        <v>5.9117377472678298E-2</v>
      </c>
      <c r="T770" t="s">
        <v>109</v>
      </c>
      <c r="U770" t="s">
        <v>93</v>
      </c>
      <c r="AG770">
        <v>-2.2729999999999998E-3</v>
      </c>
    </row>
    <row r="771" spans="1:33" x14ac:dyDescent="0.35">
      <c r="A771" t="s">
        <v>1930</v>
      </c>
      <c r="B771" t="s">
        <v>110</v>
      </c>
      <c r="C771" t="s">
        <v>110</v>
      </c>
      <c r="G771" s="1">
        <v>1189734.920000002</v>
      </c>
      <c r="H771" s="1">
        <v>1</v>
      </c>
      <c r="I771" s="2">
        <v>1189734.920000002</v>
      </c>
      <c r="J771" s="3">
        <v>2.0357129306369279E-2</v>
      </c>
      <c r="K771" s="4">
        <v>58443157.780000001</v>
      </c>
      <c r="L771" s="5">
        <v>2075001</v>
      </c>
      <c r="M771" s="6">
        <v>28.165363670000001</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2">IF(ISNUMBER(N771),Q771*N771,IF(ISNUMBER(R771),J771*R771," "))</f>
        <v xml:space="preserve"> </v>
      </c>
      <c r="T771" t="s">
        <v>110</v>
      </c>
      <c r="U771" t="s">
        <v>110</v>
      </c>
      <c r="AG771">
        <v>-2.2729999999999998E-3</v>
      </c>
    </row>
    <row r="772" spans="1:33" x14ac:dyDescent="0.35">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row>
    <row r="773" spans="1:33" x14ac:dyDescent="0.35">
      <c r="A773" t="s">
        <v>1962</v>
      </c>
      <c r="B773" t="s">
        <v>1963</v>
      </c>
      <c r="C773" t="s">
        <v>1964</v>
      </c>
      <c r="D773" t="s">
        <v>1965</v>
      </c>
      <c r="E773" t="s">
        <v>1966</v>
      </c>
      <c r="F773" t="s">
        <v>1964</v>
      </c>
      <c r="G773" s="1">
        <v>500000</v>
      </c>
      <c r="H773" s="1">
        <v>96.263884000000004</v>
      </c>
      <c r="I773" s="2">
        <v>481319.42</v>
      </c>
      <c r="J773" s="3">
        <v>1.4461679999999999E-2</v>
      </c>
      <c r="K773" s="4">
        <v>33282397.93839705</v>
      </c>
      <c r="L773" s="5">
        <v>1250001</v>
      </c>
      <c r="M773" s="6">
        <v>26.625897049999999</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f>IF(OR($A773="TUA",$A773="TYA"),"",IF(ISNUMBER(_xll.BDP($C773,"DUR_ADJ_OAS_MID")),_xll.BDP($C773,"DUR_ADJ_OAS_MID"),IF(ISNUMBER(_xll.BDP($E773&amp;" ISIN","DUR_ADJ_OAS_MID")),_xll.BDP($E773&amp;" ISIN","DUR_ADJ_OAS_MID")," ")))</f>
        <v>6.6115075469561333</v>
      </c>
      <c r="S773" s="7">
        <f t="shared" si="12"/>
        <v>9.5613506461664569E-2</v>
      </c>
      <c r="T773" t="s">
        <v>1964</v>
      </c>
      <c r="U773" t="s">
        <v>1420</v>
      </c>
      <c r="AG773">
        <v>3.8999999999999999E-5</v>
      </c>
    </row>
    <row r="774" spans="1:33" x14ac:dyDescent="0.35">
      <c r="A774" t="s">
        <v>1962</v>
      </c>
      <c r="B774" t="s">
        <v>1967</v>
      </c>
      <c r="C774" t="s">
        <v>1968</v>
      </c>
      <c r="D774" t="s">
        <v>1969</v>
      </c>
      <c r="E774" t="s">
        <v>1970</v>
      </c>
      <c r="F774" t="s">
        <v>1968</v>
      </c>
      <c r="G774" s="1">
        <v>200000</v>
      </c>
      <c r="H774" s="1">
        <v>103.647075</v>
      </c>
      <c r="I774" s="2">
        <v>207294.15</v>
      </c>
      <c r="J774" s="3">
        <v>6.2283399999999997E-3</v>
      </c>
      <c r="K774" s="4">
        <v>33282397.93839705</v>
      </c>
      <c r="L774" s="5">
        <v>1250001</v>
      </c>
      <c r="M774" s="6">
        <v>26.625897049999999</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f>IF(OR($A774="TUA",$A774="TYA"),"",IF(ISNUMBER(_xll.BDP($C774,"DUR_ADJ_OAS_MID")),_xll.BDP($C774,"DUR_ADJ_OAS_MID"),IF(ISNUMBER(_xll.BDP($E774&amp;" ISIN","DUR_ADJ_OAS_MID")),_xll.BDP($E774&amp;" ISIN","DUR_ADJ_OAS_MID")," ")))</f>
        <v>2.26387771300061</v>
      </c>
      <c r="S774" s="7">
        <f t="shared" si="12"/>
        <v>1.4100200114990219E-2</v>
      </c>
      <c r="T774" t="s">
        <v>1968</v>
      </c>
      <c r="U774" t="s">
        <v>1420</v>
      </c>
      <c r="AG774">
        <v>3.8999999999999999E-5</v>
      </c>
    </row>
    <row r="775" spans="1:33" x14ac:dyDescent="0.35">
      <c r="A775" t="s">
        <v>1962</v>
      </c>
      <c r="B775" t="s">
        <v>1971</v>
      </c>
      <c r="C775" t="s">
        <v>1972</v>
      </c>
      <c r="E775" t="s">
        <v>1973</v>
      </c>
      <c r="F775" t="s">
        <v>1972</v>
      </c>
      <c r="G775" s="1">
        <v>350000</v>
      </c>
      <c r="H775" s="1">
        <v>99.4375</v>
      </c>
      <c r="I775" s="2">
        <v>348031.25</v>
      </c>
      <c r="J775" s="3">
        <v>1.045692E-2</v>
      </c>
      <c r="K775" s="4">
        <v>33282397.93839705</v>
      </c>
      <c r="L775" s="5">
        <v>1250001</v>
      </c>
      <c r="M775" s="6">
        <v>26.625897049999999</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f>IF(OR($A775="TUA",$A775="TYA"),"",IF(ISNUMBER(_xll.BDP($C775,"DUR_ADJ_OAS_MID")),_xll.BDP($C775,"DUR_ADJ_OAS_MID"),IF(ISNUMBER(_xll.BDP($E775&amp;" ISIN","DUR_ADJ_OAS_MID")),_xll.BDP($E775&amp;" ISIN","DUR_ADJ_OAS_MID")," ")))</f>
        <v>4.7470218658644852</v>
      </c>
      <c r="S775" s="7">
        <f t="shared" si="12"/>
        <v>4.9639227889595648E-2</v>
      </c>
      <c r="T775" t="s">
        <v>1972</v>
      </c>
      <c r="U775" t="s">
        <v>1420</v>
      </c>
      <c r="AG775">
        <v>3.8999999999999999E-5</v>
      </c>
    </row>
    <row r="776" spans="1:33" x14ac:dyDescent="0.35">
      <c r="A776" t="s">
        <v>1962</v>
      </c>
      <c r="B776" t="s">
        <v>1974</v>
      </c>
      <c r="C776" t="s">
        <v>1975</v>
      </c>
      <c r="D776" t="s">
        <v>1976</v>
      </c>
      <c r="E776" t="s">
        <v>1977</v>
      </c>
      <c r="F776" t="s">
        <v>1975</v>
      </c>
      <c r="G776" s="1">
        <v>300000</v>
      </c>
      <c r="H776" s="1">
        <v>108.229</v>
      </c>
      <c r="I776" s="2">
        <v>324687</v>
      </c>
      <c r="J776" s="3">
        <v>9.7555200000000002E-3</v>
      </c>
      <c r="K776" s="4">
        <v>33282397.93839705</v>
      </c>
      <c r="L776" s="5">
        <v>1250001</v>
      </c>
      <c r="M776" s="6">
        <v>26.625897049999999</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f>IF(OR($A776="TUA",$A776="TYA"),"",IF(ISNUMBER(_xll.BDP($C776,"DUR_ADJ_OAS_MID")),_xll.BDP($C776,"DUR_ADJ_OAS_MID"),IF(ISNUMBER(_xll.BDP($E776&amp;" ISIN","DUR_ADJ_OAS_MID")),_xll.BDP($E776&amp;" ISIN","DUR_ADJ_OAS_MID")," ")))</f>
        <v>6.5400088266868428</v>
      </c>
      <c r="S776" s="7">
        <f t="shared" si="12"/>
        <v>6.3801186908920032E-2</v>
      </c>
      <c r="T776" t="s">
        <v>1975</v>
      </c>
      <c r="U776" t="s">
        <v>1420</v>
      </c>
      <c r="AG776">
        <v>3.8999999999999999E-5</v>
      </c>
    </row>
    <row r="777" spans="1:33" x14ac:dyDescent="0.35">
      <c r="A777" t="s">
        <v>1962</v>
      </c>
      <c r="B777" t="s">
        <v>1978</v>
      </c>
      <c r="C777" t="s">
        <v>1979</v>
      </c>
      <c r="D777" t="s">
        <v>1980</v>
      </c>
      <c r="E777" t="s">
        <v>1981</v>
      </c>
      <c r="F777" t="s">
        <v>1979</v>
      </c>
      <c r="G777" s="1">
        <v>550000</v>
      </c>
      <c r="H777" s="1">
        <v>103.125</v>
      </c>
      <c r="I777" s="2">
        <v>567187.5</v>
      </c>
      <c r="J777" s="3">
        <v>1.7041669999999998E-2</v>
      </c>
      <c r="K777" s="4">
        <v>33282397.93839705</v>
      </c>
      <c r="L777" s="5">
        <v>1250001</v>
      </c>
      <c r="M777" s="6">
        <v>26.625897049999999</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f>IF(OR($A777="TUA",$A777="TYA"),"",IF(ISNUMBER(_xll.BDP($C777,"DUR_ADJ_OAS_MID")),_xll.BDP($C777,"DUR_ADJ_OAS_MID"),IF(ISNUMBER(_xll.BDP($E777&amp;" ISIN","DUR_ADJ_OAS_MID")),_xll.BDP($E777&amp;" ISIN","DUR_ADJ_OAS_MID")," ")))</f>
        <v>3.7824196748333119</v>
      </c>
      <c r="S777" s="7">
        <f t="shared" si="12"/>
        <v>6.44587479000166E-2</v>
      </c>
      <c r="T777" t="s">
        <v>1979</v>
      </c>
      <c r="U777" t="s">
        <v>1420</v>
      </c>
      <c r="AG777">
        <v>3.8999999999999999E-5</v>
      </c>
    </row>
    <row r="778" spans="1:33" x14ac:dyDescent="0.35">
      <c r="A778" t="s">
        <v>1962</v>
      </c>
      <c r="B778" t="s">
        <v>1982</v>
      </c>
      <c r="C778" t="s">
        <v>1983</v>
      </c>
      <c r="D778" t="s">
        <v>1984</v>
      </c>
      <c r="E778" t="s">
        <v>1985</v>
      </c>
      <c r="F778" t="s">
        <v>1983</v>
      </c>
      <c r="G778" s="1">
        <v>450000</v>
      </c>
      <c r="H778" s="1">
        <v>107.0235</v>
      </c>
      <c r="I778" s="2">
        <v>481605.75</v>
      </c>
      <c r="J778" s="3">
        <v>1.447028E-2</v>
      </c>
      <c r="K778" s="4">
        <v>33282397.93839705</v>
      </c>
      <c r="L778" s="5">
        <v>1250001</v>
      </c>
      <c r="M778" s="6">
        <v>26.625897049999999</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f>IF(OR($A778="TUA",$A778="TYA"),"",IF(ISNUMBER(_xll.BDP($C778,"DUR_ADJ_OAS_MID")),_xll.BDP($C778,"DUR_ADJ_OAS_MID"),IF(ISNUMBER(_xll.BDP($E778&amp;" ISIN","DUR_ADJ_OAS_MID")),_xll.BDP($E778&amp;" ISIN","DUR_ADJ_OAS_MID")," ")))</f>
        <v>3.0526403374990094</v>
      </c>
      <c r="S778" s="7">
        <f t="shared" si="12"/>
        <v>4.4172560422905169E-2</v>
      </c>
      <c r="T778" t="s">
        <v>1983</v>
      </c>
      <c r="U778" t="s">
        <v>1420</v>
      </c>
      <c r="AG778">
        <v>3.8999999999999999E-5</v>
      </c>
    </row>
    <row r="779" spans="1:33" x14ac:dyDescent="0.35">
      <c r="A779" t="s">
        <v>1962</v>
      </c>
      <c r="B779" t="s">
        <v>1986</v>
      </c>
      <c r="C779" t="s">
        <v>1987</v>
      </c>
      <c r="D779" t="s">
        <v>1988</v>
      </c>
      <c r="E779" t="s">
        <v>1989</v>
      </c>
      <c r="F779" t="s">
        <v>1987</v>
      </c>
      <c r="G779" s="1">
        <v>200000</v>
      </c>
      <c r="H779" s="1">
        <v>93.5</v>
      </c>
      <c r="I779" s="2">
        <v>187000</v>
      </c>
      <c r="J779" s="3">
        <v>5.6185899999999997E-3</v>
      </c>
      <c r="K779" s="4">
        <v>33282397.93839705</v>
      </c>
      <c r="L779" s="5">
        <v>1250001</v>
      </c>
      <c r="M779" s="6">
        <v>26.625897049999999</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f>IF(OR($A779="TUA",$A779="TYA"),"",IF(ISNUMBER(_xll.BDP($C779,"DUR_ADJ_OAS_MID")),_xll.BDP($C779,"DUR_ADJ_OAS_MID"),IF(ISNUMBER(_xll.BDP($E779&amp;" ISIN","DUR_ADJ_OAS_MID")),_xll.BDP($E779&amp;" ISIN","DUR_ADJ_OAS_MID")," ")))</f>
        <v>4.5742706482043749</v>
      </c>
      <c r="S779" s="7">
        <f t="shared" si="12"/>
        <v>2.5700951321294619E-2</v>
      </c>
      <c r="T779" t="s">
        <v>1987</v>
      </c>
      <c r="U779" t="s">
        <v>1420</v>
      </c>
      <c r="AG779">
        <v>3.8999999999999999E-5</v>
      </c>
    </row>
    <row r="780" spans="1:33" x14ac:dyDescent="0.35">
      <c r="A780" t="s">
        <v>1962</v>
      </c>
      <c r="B780" t="s">
        <v>1990</v>
      </c>
      <c r="C780" t="s">
        <v>1991</v>
      </c>
      <c r="D780" t="s">
        <v>1992</v>
      </c>
      <c r="E780" t="s">
        <v>1993</v>
      </c>
      <c r="F780" t="s">
        <v>1991</v>
      </c>
      <c r="G780" s="1">
        <v>850000</v>
      </c>
      <c r="H780" s="1">
        <v>102.875</v>
      </c>
      <c r="I780" s="2">
        <v>874437.5</v>
      </c>
      <c r="J780" s="3">
        <v>2.6273270000000001E-2</v>
      </c>
      <c r="K780" s="4">
        <v>33282397.93839705</v>
      </c>
      <c r="L780" s="5">
        <v>1250001</v>
      </c>
      <c r="M780" s="6">
        <v>26.625897049999999</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f>IF(OR($A780="TUA",$A780="TYA"),"",IF(ISNUMBER(_xll.BDP($C780,"DUR_ADJ_OAS_MID")),_xll.BDP($C780,"DUR_ADJ_OAS_MID"),IF(ISNUMBER(_xll.BDP($E780&amp;" ISIN","DUR_ADJ_OAS_MID")),_xll.BDP($E780&amp;" ISIN","DUR_ADJ_OAS_MID")," ")))</f>
        <v>6.8987625133874904</v>
      </c>
      <c r="S780" s="7">
        <f t="shared" si="12"/>
        <v>0.18125305018010815</v>
      </c>
      <c r="T780" t="s">
        <v>1991</v>
      </c>
      <c r="U780" t="s">
        <v>1420</v>
      </c>
      <c r="AG780">
        <v>3.8999999999999999E-5</v>
      </c>
    </row>
    <row r="781" spans="1:33" x14ac:dyDescent="0.35">
      <c r="A781" t="s">
        <v>1962</v>
      </c>
      <c r="B781" t="s">
        <v>1994</v>
      </c>
      <c r="C781" t="s">
        <v>1995</v>
      </c>
      <c r="D781" t="s">
        <v>1996</v>
      </c>
      <c r="E781" t="s">
        <v>1997</v>
      </c>
      <c r="F781" t="s">
        <v>1995</v>
      </c>
      <c r="G781" s="1">
        <v>960000</v>
      </c>
      <c r="H781" s="1">
        <v>99.93</v>
      </c>
      <c r="I781" s="2">
        <v>959328</v>
      </c>
      <c r="J781" s="3">
        <v>2.882388E-2</v>
      </c>
      <c r="K781" s="4">
        <v>33282397.93839705</v>
      </c>
      <c r="L781" s="5">
        <v>1250001</v>
      </c>
      <c r="M781" s="6">
        <v>26.625897049999999</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f>IF(OR($A781="TUA",$A781="TYA"),"",IF(ISNUMBER(_xll.BDP($C781,"DUR_ADJ_OAS_MID")),_xll.BDP($C781,"DUR_ADJ_OAS_MID"),IF(ISNUMBER(_xll.BDP($E781&amp;" ISIN","DUR_ADJ_OAS_MID")),_xll.BDP($E781&amp;" ISIN","DUR_ADJ_OAS_MID")," ")))</f>
        <v>12.055759422382513</v>
      </c>
      <c r="S781" s="7">
        <f t="shared" si="12"/>
        <v>0.34749376289962286</v>
      </c>
      <c r="T781" t="s">
        <v>1995</v>
      </c>
      <c r="U781" t="s">
        <v>1420</v>
      </c>
      <c r="AG781">
        <v>3.8999999999999999E-5</v>
      </c>
    </row>
    <row r="782" spans="1:33" x14ac:dyDescent="0.35">
      <c r="A782" t="s">
        <v>1962</v>
      </c>
      <c r="B782" t="s">
        <v>1998</v>
      </c>
      <c r="C782" t="s">
        <v>1999</v>
      </c>
      <c r="E782" t="s">
        <v>2000</v>
      </c>
      <c r="F782" t="s">
        <v>1999</v>
      </c>
      <c r="G782" s="1">
        <v>500000</v>
      </c>
      <c r="H782" s="1">
        <v>98.32</v>
      </c>
      <c r="I782" s="2">
        <v>491600</v>
      </c>
      <c r="J782" s="3">
        <v>1.477057E-2</v>
      </c>
      <c r="K782" s="4">
        <v>33282397.93839705</v>
      </c>
      <c r="L782" s="5">
        <v>1250001</v>
      </c>
      <c r="M782" s="6">
        <v>26.625897049999999</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f>IF(OR($A782="TUA",$A782="TYA"),"",IF(ISNUMBER(_xll.BDP($C782,"DUR_ADJ_OAS_MID")),_xll.BDP($C782,"DUR_ADJ_OAS_MID"),IF(ISNUMBER(_xll.BDP($E782&amp;" ISIN","DUR_ADJ_OAS_MID")),_xll.BDP($E782&amp;" ISIN","DUR_ADJ_OAS_MID")," ")))</f>
        <v>5.9012383897670473</v>
      </c>
      <c r="S782" s="7">
        <f t="shared" si="12"/>
        <v>8.7164654722741458E-2</v>
      </c>
      <c r="T782" t="s">
        <v>1999</v>
      </c>
      <c r="U782" t="s">
        <v>1420</v>
      </c>
      <c r="AG782">
        <v>3.8999999999999999E-5</v>
      </c>
    </row>
    <row r="783" spans="1:33" x14ac:dyDescent="0.35">
      <c r="A783" t="s">
        <v>1962</v>
      </c>
      <c r="B783" t="s">
        <v>2001</v>
      </c>
      <c r="C783" t="s">
        <v>2002</v>
      </c>
      <c r="D783" t="s">
        <v>2003</v>
      </c>
      <c r="E783" t="s">
        <v>2004</v>
      </c>
      <c r="F783" t="s">
        <v>2002</v>
      </c>
      <c r="G783" s="1">
        <v>300000</v>
      </c>
      <c r="H783" s="1">
        <v>107.215</v>
      </c>
      <c r="I783" s="2">
        <v>321645</v>
      </c>
      <c r="J783" s="3">
        <v>9.66412E-3</v>
      </c>
      <c r="K783" s="4">
        <v>33282397.93839705</v>
      </c>
      <c r="L783" s="5">
        <v>1250001</v>
      </c>
      <c r="M783" s="6">
        <v>26.625897049999999</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f>IF(OR($A783="TUA",$A783="TYA"),"",IF(ISNUMBER(_xll.BDP($C783,"DUR_ADJ_OAS_MID")),_xll.BDP($C783,"DUR_ADJ_OAS_MID"),IF(ISNUMBER(_xll.BDP($E783&amp;" ISIN","DUR_ADJ_OAS_MID")),_xll.BDP($E783&amp;" ISIN","DUR_ADJ_OAS_MID")," ")))</f>
        <v>6.0089703489571438</v>
      </c>
      <c r="S783" s="7">
        <f t="shared" si="12"/>
        <v>5.807141052876371E-2</v>
      </c>
      <c r="T783" t="s">
        <v>2002</v>
      </c>
      <c r="U783" t="s">
        <v>1420</v>
      </c>
      <c r="AG783">
        <v>3.8999999999999999E-5</v>
      </c>
    </row>
    <row r="784" spans="1:33" x14ac:dyDescent="0.35">
      <c r="A784" t="s">
        <v>1962</v>
      </c>
      <c r="B784" t="s">
        <v>2005</v>
      </c>
      <c r="C784" t="s">
        <v>2006</v>
      </c>
      <c r="D784" t="s">
        <v>2007</v>
      </c>
      <c r="E784" t="s">
        <v>2008</v>
      </c>
      <c r="F784" t="s">
        <v>2006</v>
      </c>
      <c r="G784" s="1">
        <v>710000</v>
      </c>
      <c r="H784" s="1">
        <v>117.705</v>
      </c>
      <c r="I784" s="2">
        <v>835705.5</v>
      </c>
      <c r="J784" s="3">
        <v>2.5109530000000001E-2</v>
      </c>
      <c r="K784" s="4">
        <v>33282397.93839705</v>
      </c>
      <c r="L784" s="5">
        <v>1250001</v>
      </c>
      <c r="M784" s="6">
        <v>26.625897049999999</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11.551715530004856</v>
      </c>
      <c r="S784" s="7">
        <f t="shared" si="12"/>
        <v>0.29005814765212284</v>
      </c>
      <c r="T784" t="s">
        <v>2006</v>
      </c>
      <c r="U784" t="s">
        <v>1420</v>
      </c>
      <c r="AG784">
        <v>3.8999999999999999E-5</v>
      </c>
    </row>
    <row r="785" spans="1:33" x14ac:dyDescent="0.35">
      <c r="A785" t="s">
        <v>1962</v>
      </c>
      <c r="B785" t="s">
        <v>2009</v>
      </c>
      <c r="C785" t="s">
        <v>2010</v>
      </c>
      <c r="D785" t="s">
        <v>2011</v>
      </c>
      <c r="E785" t="s">
        <v>2012</v>
      </c>
      <c r="F785" t="s">
        <v>2010</v>
      </c>
      <c r="G785" s="1">
        <v>460000</v>
      </c>
      <c r="H785" s="1">
        <v>113.375</v>
      </c>
      <c r="I785" s="2">
        <v>521525</v>
      </c>
      <c r="J785" s="3">
        <v>1.566969E-2</v>
      </c>
      <c r="K785" s="4">
        <v>33282397.93839705</v>
      </c>
      <c r="L785" s="5">
        <v>1250001</v>
      </c>
      <c r="M785" s="6">
        <v>26.625897049999999</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11.766791552544895</v>
      </c>
      <c r="S785" s="7">
        <f t="shared" si="12"/>
        <v>0.18438197592299721</v>
      </c>
      <c r="T785" t="s">
        <v>2010</v>
      </c>
      <c r="U785" t="s">
        <v>1420</v>
      </c>
      <c r="AG785">
        <v>3.8999999999999999E-5</v>
      </c>
    </row>
    <row r="786" spans="1:33" x14ac:dyDescent="0.35">
      <c r="A786" t="s">
        <v>1962</v>
      </c>
      <c r="B786" t="s">
        <v>2013</v>
      </c>
      <c r="C786" t="s">
        <v>2014</v>
      </c>
      <c r="D786" t="s">
        <v>2015</v>
      </c>
      <c r="E786" t="s">
        <v>2016</v>
      </c>
      <c r="F786" t="s">
        <v>2014</v>
      </c>
      <c r="G786" s="1">
        <v>400000</v>
      </c>
      <c r="H786" s="1">
        <v>102.3098</v>
      </c>
      <c r="I786" s="2">
        <v>409239.2</v>
      </c>
      <c r="J786" s="3">
        <v>1.229596E-2</v>
      </c>
      <c r="K786" s="4">
        <v>33282397.93839705</v>
      </c>
      <c r="L786" s="5">
        <v>1250001</v>
      </c>
      <c r="M786" s="6">
        <v>26.625897049999999</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f>IF(OR($A786="TUA",$A786="TYA"),"",IF(ISNUMBER(_xll.BDP($C786,"DUR_ADJ_OAS_MID")),_xll.BDP($C786,"DUR_ADJ_OAS_MID"),IF(ISNUMBER(_xll.BDP($E786&amp;" ISIN","DUR_ADJ_OAS_MID")),_xll.BDP($E786&amp;" ISIN","DUR_ADJ_OAS_MID")," ")))</f>
        <v>6.7607320547508243</v>
      </c>
      <c r="S786" s="7">
        <f t="shared" si="12"/>
        <v>8.3129690915933946E-2</v>
      </c>
      <c r="T786" t="s">
        <v>2014</v>
      </c>
      <c r="U786" t="s">
        <v>1420</v>
      </c>
      <c r="AG786">
        <v>3.8999999999999999E-5</v>
      </c>
    </row>
    <row r="787" spans="1:33" x14ac:dyDescent="0.35">
      <c r="A787" t="s">
        <v>1962</v>
      </c>
      <c r="B787" t="s">
        <v>2017</v>
      </c>
      <c r="C787" t="s">
        <v>2018</v>
      </c>
      <c r="D787" t="s">
        <v>2019</v>
      </c>
      <c r="E787" t="s">
        <v>2020</v>
      </c>
      <c r="F787" t="s">
        <v>2018</v>
      </c>
      <c r="G787" s="1">
        <v>200000</v>
      </c>
      <c r="H787" s="1">
        <v>106.58499999999999</v>
      </c>
      <c r="I787" s="2">
        <v>213170</v>
      </c>
      <c r="J787" s="3">
        <v>6.4048899999999999E-3</v>
      </c>
      <c r="K787" s="4">
        <v>33282397.93839705</v>
      </c>
      <c r="L787" s="5">
        <v>1250001</v>
      </c>
      <c r="M787" s="6">
        <v>26.625897049999999</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f>IF(OR($A787="TUA",$A787="TYA"),"",IF(ISNUMBER(_xll.BDP($C787,"DUR_ADJ_OAS_MID")),_xll.BDP($C787,"DUR_ADJ_OAS_MID"),IF(ISNUMBER(_xll.BDP($E787&amp;" ISIN","DUR_ADJ_OAS_MID")),_xll.BDP($E787&amp;" ISIN","DUR_ADJ_OAS_MID")," ")))</f>
        <v>12.562018497880825</v>
      </c>
      <c r="S787" s="7">
        <f t="shared" si="12"/>
        <v>8.0458346656891916E-2</v>
      </c>
      <c r="T787" t="s">
        <v>2018</v>
      </c>
      <c r="U787" t="s">
        <v>1420</v>
      </c>
      <c r="AG787">
        <v>3.8999999999999999E-5</v>
      </c>
    </row>
    <row r="788" spans="1:33" x14ac:dyDescent="0.35">
      <c r="A788" t="s">
        <v>1962</v>
      </c>
      <c r="B788" t="s">
        <v>2021</v>
      </c>
      <c r="C788" t="s">
        <v>2022</v>
      </c>
      <c r="D788" t="s">
        <v>2023</v>
      </c>
      <c r="E788" t="s">
        <v>2024</v>
      </c>
      <c r="F788" t="s">
        <v>2022</v>
      </c>
      <c r="G788" s="1">
        <v>30000000</v>
      </c>
      <c r="H788" s="1">
        <v>106.20255</v>
      </c>
      <c r="I788" s="2">
        <v>496854.04</v>
      </c>
      <c r="J788" s="3">
        <v>1.4928429999999999E-2</v>
      </c>
      <c r="K788" s="4">
        <v>33282397.93839705</v>
      </c>
      <c r="L788" s="5">
        <v>1250001</v>
      </c>
      <c r="M788" s="6">
        <v>26.625897049999999</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f>IF(OR($A788="TUA",$A788="TYA"),"",IF(ISNUMBER(_xll.BDP($C788,"DUR_ADJ_OAS_MID")),_xll.BDP($C788,"DUR_ADJ_OAS_MID"),IF(ISNUMBER(_xll.BDP($E788&amp;" ISIN","DUR_ADJ_OAS_MID")),_xll.BDP($E788&amp;" ISIN","DUR_ADJ_OAS_MID")," ")))</f>
        <v>6.6241169387553969</v>
      </c>
      <c r="S788" s="7">
        <f t="shared" si="12"/>
        <v>9.888766603202423E-2</v>
      </c>
      <c r="T788" t="s">
        <v>2022</v>
      </c>
      <c r="U788" t="s">
        <v>1420</v>
      </c>
      <c r="AG788">
        <v>3.8999999999999999E-5</v>
      </c>
    </row>
    <row r="789" spans="1:33" x14ac:dyDescent="0.35">
      <c r="A789" t="s">
        <v>1962</v>
      </c>
      <c r="B789" t="s">
        <v>2025</v>
      </c>
      <c r="C789" t="s">
        <v>2026</v>
      </c>
      <c r="E789" t="s">
        <v>2027</v>
      </c>
      <c r="F789" t="s">
        <v>2026</v>
      </c>
      <c r="G789" s="1">
        <v>25000000</v>
      </c>
      <c r="H789" s="1">
        <v>99.842669999999998</v>
      </c>
      <c r="I789" s="2">
        <v>389250.18</v>
      </c>
      <c r="J789" s="3">
        <v>1.169538E-2</v>
      </c>
      <c r="K789" s="4">
        <v>33282397.93839705</v>
      </c>
      <c r="L789" s="5">
        <v>1250001</v>
      </c>
      <c r="M789" s="6">
        <v>26.625897049999999</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f>IF(OR($A789="TUA",$A789="TYA"),"",IF(ISNUMBER(_xll.BDP($C789,"DUR_ADJ_OAS_MID")),_xll.BDP($C789,"DUR_ADJ_OAS_MID"),IF(ISNUMBER(_xll.BDP($E789&amp;" ISIN","DUR_ADJ_OAS_MID")),_xll.BDP($E789&amp;" ISIN","DUR_ADJ_OAS_MID")," ")))</f>
        <v>3.1330309137345349</v>
      </c>
      <c r="S789" s="7">
        <f t="shared" si="12"/>
        <v>3.6641987087872606E-2</v>
      </c>
      <c r="T789" t="s">
        <v>2026</v>
      </c>
      <c r="U789" t="s">
        <v>1420</v>
      </c>
      <c r="AG789">
        <v>3.8999999999999999E-5</v>
      </c>
    </row>
    <row r="790" spans="1:33" x14ac:dyDescent="0.35">
      <c r="A790" t="s">
        <v>1962</v>
      </c>
      <c r="B790" t="s">
        <v>2028</v>
      </c>
      <c r="C790" t="s">
        <v>2029</v>
      </c>
      <c r="D790" t="s">
        <v>2030</v>
      </c>
      <c r="E790" t="s">
        <v>2031</v>
      </c>
      <c r="F790" t="s">
        <v>2029</v>
      </c>
      <c r="G790" s="1">
        <v>700000</v>
      </c>
      <c r="H790" s="1">
        <v>103.71599999999999</v>
      </c>
      <c r="I790" s="2">
        <v>726012</v>
      </c>
      <c r="J790" s="3">
        <v>2.181369E-2</v>
      </c>
      <c r="K790" s="4">
        <v>33282397.93839705</v>
      </c>
      <c r="L790" s="5">
        <v>1250001</v>
      </c>
      <c r="M790" s="6">
        <v>26.625897049999999</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f>IF(OR($A790="TUA",$A790="TYA"),"",IF(ISNUMBER(_xll.BDP($C790,"DUR_ADJ_OAS_MID")),_xll.BDP($C790,"DUR_ADJ_OAS_MID"),IF(ISNUMBER(_xll.BDP($E790&amp;" ISIN","DUR_ADJ_OAS_MID")),_xll.BDP($E790&amp;" ISIN","DUR_ADJ_OAS_MID")," ")))</f>
        <v>6.6764827949978169</v>
      </c>
      <c r="S790" s="7">
        <f t="shared" si="12"/>
        <v>0.14563872598041594</v>
      </c>
      <c r="T790" t="s">
        <v>2029</v>
      </c>
      <c r="U790" t="s">
        <v>1420</v>
      </c>
      <c r="AG790">
        <v>3.8999999999999999E-5</v>
      </c>
    </row>
    <row r="791" spans="1:33" x14ac:dyDescent="0.35">
      <c r="A791" t="s">
        <v>1962</v>
      </c>
      <c r="B791" t="s">
        <v>2032</v>
      </c>
      <c r="C791" t="s">
        <v>2033</v>
      </c>
      <c r="D791" t="s">
        <v>2034</v>
      </c>
      <c r="E791" t="s">
        <v>2035</v>
      </c>
      <c r="F791" t="s">
        <v>2033</v>
      </c>
      <c r="G791" s="1">
        <v>580000</v>
      </c>
      <c r="H791" s="1">
        <v>103.5835</v>
      </c>
      <c r="I791" s="2">
        <v>600784.30000000005</v>
      </c>
      <c r="J791" s="3">
        <v>1.8051109999999999E-2</v>
      </c>
      <c r="K791" s="4">
        <v>33282397.93839705</v>
      </c>
      <c r="L791" s="5">
        <v>1250001</v>
      </c>
      <c r="M791" s="6">
        <v>26.625897049999999</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f>IF(OR($A791="TUA",$A791="TYA"),"",IF(ISNUMBER(_xll.BDP($C791,"DUR_ADJ_OAS_MID")),_xll.BDP($C791,"DUR_ADJ_OAS_MID"),IF(ISNUMBER(_xll.BDP($E791&amp;" ISIN","DUR_ADJ_OAS_MID")),_xll.BDP($E791&amp;" ISIN","DUR_ADJ_OAS_MID")," ")))</f>
        <v>4.7636130300402035</v>
      </c>
      <c r="S791" s="7">
        <f t="shared" si="12"/>
        <v>8.5988502802689007E-2</v>
      </c>
      <c r="T791" t="s">
        <v>2033</v>
      </c>
      <c r="U791" t="s">
        <v>1420</v>
      </c>
      <c r="AG791">
        <v>3.8999999999999999E-5</v>
      </c>
    </row>
    <row r="792" spans="1:33" x14ac:dyDescent="0.35">
      <c r="A792" t="s">
        <v>1962</v>
      </c>
      <c r="B792" t="s">
        <v>2036</v>
      </c>
      <c r="C792" t="s">
        <v>2037</v>
      </c>
      <c r="D792" t="s">
        <v>2038</v>
      </c>
      <c r="E792" t="s">
        <v>2039</v>
      </c>
      <c r="F792" t="s">
        <v>2037</v>
      </c>
      <c r="G792" s="1">
        <v>250000</v>
      </c>
      <c r="H792" s="1">
        <v>112.59099999999999</v>
      </c>
      <c r="I792" s="2">
        <v>281477.5</v>
      </c>
      <c r="J792" s="3">
        <v>8.4572499999999995E-3</v>
      </c>
      <c r="K792" s="4">
        <v>33282397.93839705</v>
      </c>
      <c r="L792" s="5">
        <v>1250001</v>
      </c>
      <c r="M792" s="6">
        <v>26.625897049999999</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f>IF(OR($A792="TUA",$A792="TYA"),"",IF(ISNUMBER(_xll.BDP($C792,"DUR_ADJ_OAS_MID")),_xll.BDP($C792,"DUR_ADJ_OAS_MID"),IF(ISNUMBER(_xll.BDP($E792&amp;" ISIN","DUR_ADJ_OAS_MID")),_xll.BDP($E792&amp;" ISIN","DUR_ADJ_OAS_MID")," ")))</f>
        <v>10.115688413883094</v>
      </c>
      <c r="S792" s="7">
        <f t="shared" si="12"/>
        <v>8.5550905838312791E-2</v>
      </c>
      <c r="T792" t="s">
        <v>2037</v>
      </c>
      <c r="U792" t="s">
        <v>1420</v>
      </c>
      <c r="AG792">
        <v>3.8999999999999999E-5</v>
      </c>
    </row>
    <row r="793" spans="1:33" x14ac:dyDescent="0.35">
      <c r="A793" t="s">
        <v>1962</v>
      </c>
      <c r="B793" t="s">
        <v>2040</v>
      </c>
      <c r="C793" t="s">
        <v>2041</v>
      </c>
      <c r="D793" t="s">
        <v>2042</v>
      </c>
      <c r="E793" t="s">
        <v>2043</v>
      </c>
      <c r="F793" t="s">
        <v>2041</v>
      </c>
      <c r="G793" s="1">
        <v>500000</v>
      </c>
      <c r="H793" s="1">
        <v>100.02436</v>
      </c>
      <c r="I793" s="2">
        <v>500121.8</v>
      </c>
      <c r="J793" s="3">
        <v>1.5026619999999999E-2</v>
      </c>
      <c r="K793" s="4">
        <v>33282397.93839705</v>
      </c>
      <c r="L793" s="5">
        <v>1250001</v>
      </c>
      <c r="M793" s="6">
        <v>26.625897049999999</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f>IF(OR($A793="TUA",$A793="TYA"),"",IF(ISNUMBER(_xll.BDP($C793,"DUR_ADJ_OAS_MID")),_xll.BDP($C793,"DUR_ADJ_OAS_MID"),IF(ISNUMBER(_xll.BDP($E793&amp;" ISIN","DUR_ADJ_OAS_MID")),_xll.BDP($E793&amp;" ISIN","DUR_ADJ_OAS_MID")," ")))</f>
        <v>6.5409983634732232</v>
      </c>
      <c r="S793" s="7">
        <f t="shared" si="12"/>
        <v>9.8289096828533998E-2</v>
      </c>
      <c r="T793" t="s">
        <v>2041</v>
      </c>
      <c r="U793" t="s">
        <v>1420</v>
      </c>
      <c r="AG793">
        <v>3.8999999999999999E-5</v>
      </c>
    </row>
    <row r="794" spans="1:33" x14ac:dyDescent="0.35">
      <c r="A794" t="s">
        <v>1962</v>
      </c>
      <c r="B794" t="s">
        <v>2044</v>
      </c>
      <c r="C794" t="s">
        <v>2045</v>
      </c>
      <c r="D794" t="s">
        <v>2046</v>
      </c>
      <c r="E794" t="s">
        <v>2047</v>
      </c>
      <c r="F794" t="s">
        <v>2045</v>
      </c>
      <c r="G794" s="1">
        <v>500000</v>
      </c>
      <c r="H794" s="1">
        <v>104.65</v>
      </c>
      <c r="I794" s="2">
        <v>523250</v>
      </c>
      <c r="J794" s="3">
        <v>1.5721519999999999E-2</v>
      </c>
      <c r="K794" s="4">
        <v>33282397.93839705</v>
      </c>
      <c r="L794" s="5">
        <v>1250001</v>
      </c>
      <c r="M794" s="6">
        <v>26.625897049999999</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f>IF(OR($A794="TUA",$A794="TYA"),"",IF(ISNUMBER(_xll.BDP($C794,"DUR_ADJ_OAS_MID")),_xll.BDP($C794,"DUR_ADJ_OAS_MID"),IF(ISNUMBER(_xll.BDP($E794&amp;" ISIN","DUR_ADJ_OAS_MID")),_xll.BDP($E794&amp;" ISIN","DUR_ADJ_OAS_MID")," ")))</f>
        <v>4.119560440072731</v>
      </c>
      <c r="S794" s="7">
        <f t="shared" si="12"/>
        <v>6.4765751849812245E-2</v>
      </c>
      <c r="T794" t="s">
        <v>2045</v>
      </c>
      <c r="U794" t="s">
        <v>1420</v>
      </c>
      <c r="AG794">
        <v>3.8999999999999999E-5</v>
      </c>
    </row>
    <row r="795" spans="1:33" x14ac:dyDescent="0.35">
      <c r="A795" t="s">
        <v>1962</v>
      </c>
      <c r="B795" t="s">
        <v>2048</v>
      </c>
      <c r="C795" t="s">
        <v>2049</v>
      </c>
      <c r="D795" t="s">
        <v>2050</v>
      </c>
      <c r="E795" t="s">
        <v>2051</v>
      </c>
      <c r="F795" t="s">
        <v>2049</v>
      </c>
      <c r="G795" s="1">
        <v>350000</v>
      </c>
      <c r="H795" s="1">
        <v>107.375</v>
      </c>
      <c r="I795" s="2">
        <v>375812.5</v>
      </c>
      <c r="J795" s="3">
        <v>1.129163E-2</v>
      </c>
      <c r="K795" s="4">
        <v>33282397.93839705</v>
      </c>
      <c r="L795" s="5">
        <v>1250001</v>
      </c>
      <c r="M795" s="6">
        <v>26.625897049999999</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f>IF(OR($A795="TUA",$A795="TYA"),"",IF(ISNUMBER(_xll.BDP($C795,"DUR_ADJ_OAS_MID")),_xll.BDP($C795,"DUR_ADJ_OAS_MID"),IF(ISNUMBER(_xll.BDP($E795&amp;" ISIN","DUR_ADJ_OAS_MID")),_xll.BDP($E795&amp;" ISIN","DUR_ADJ_OAS_MID")," ")))</f>
        <v>6.0711689507678752</v>
      </c>
      <c r="S795" s="7">
        <f t="shared" si="12"/>
        <v>6.8553393459559062E-2</v>
      </c>
      <c r="T795" t="s">
        <v>2049</v>
      </c>
      <c r="U795" t="s">
        <v>1420</v>
      </c>
      <c r="AG795">
        <v>3.8999999999999999E-5</v>
      </c>
    </row>
    <row r="796" spans="1:33" x14ac:dyDescent="0.35">
      <c r="A796" t="s">
        <v>1962</v>
      </c>
      <c r="B796" t="s">
        <v>2052</v>
      </c>
      <c r="C796" t="s">
        <v>2053</v>
      </c>
      <c r="D796" t="s">
        <v>2054</v>
      </c>
      <c r="E796" t="s">
        <v>2055</v>
      </c>
      <c r="F796" t="s">
        <v>2053</v>
      </c>
      <c r="G796" s="1">
        <v>200000</v>
      </c>
      <c r="H796" s="1">
        <v>102.08750000000001</v>
      </c>
      <c r="I796" s="2">
        <v>204175</v>
      </c>
      <c r="J796" s="3">
        <v>6.1346200000000004E-3</v>
      </c>
      <c r="K796" s="4">
        <v>33282397.93839705</v>
      </c>
      <c r="L796" s="5">
        <v>1250001</v>
      </c>
      <c r="M796" s="6">
        <v>26.625897049999999</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f>IF(OR($A796="TUA",$A796="TYA"),"",IF(ISNUMBER(_xll.BDP($C796,"DUR_ADJ_OAS_MID")),_xll.BDP($C796,"DUR_ADJ_OAS_MID"),IF(ISNUMBER(_xll.BDP($E796&amp;" ISIN","DUR_ADJ_OAS_MID")),_xll.BDP($E796&amp;" ISIN","DUR_ADJ_OAS_MID")," ")))</f>
        <v>7.1997363064743487</v>
      </c>
      <c r="S796" s="7">
        <f t="shared" si="12"/>
        <v>4.4167646340423673E-2</v>
      </c>
      <c r="T796" t="s">
        <v>2053</v>
      </c>
      <c r="U796" t="s">
        <v>1420</v>
      </c>
      <c r="AG796">
        <v>3.8999999999999999E-5</v>
      </c>
    </row>
    <row r="797" spans="1:33" x14ac:dyDescent="0.35">
      <c r="A797" t="s">
        <v>1962</v>
      </c>
      <c r="B797" t="s">
        <v>2056</v>
      </c>
      <c r="C797" t="s">
        <v>2057</v>
      </c>
      <c r="D797" t="s">
        <v>2058</v>
      </c>
      <c r="E797" t="s">
        <v>2059</v>
      </c>
      <c r="F797" t="s">
        <v>2057</v>
      </c>
      <c r="G797" s="1">
        <v>200000</v>
      </c>
      <c r="H797" s="1">
        <v>104.53149999999999</v>
      </c>
      <c r="I797" s="2">
        <v>209063</v>
      </c>
      <c r="J797" s="3">
        <v>6.2814899999999998E-3</v>
      </c>
      <c r="K797" s="4">
        <v>33282397.93839705</v>
      </c>
      <c r="L797" s="5">
        <v>1250001</v>
      </c>
      <c r="M797" s="6">
        <v>26.625897049999999</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f>IF(OR($A797="TUA",$A797="TYA"),"",IF(ISNUMBER(_xll.BDP($C797,"DUR_ADJ_OAS_MID")),_xll.BDP($C797,"DUR_ADJ_OAS_MID"),IF(ISNUMBER(_xll.BDP($E797&amp;" ISIN","DUR_ADJ_OAS_MID")),_xll.BDP($E797&amp;" ISIN","DUR_ADJ_OAS_MID")," ")))</f>
        <v>3.6715282627326347</v>
      </c>
      <c r="S797" s="7">
        <f t="shared" si="12"/>
        <v>2.3062668067072415E-2</v>
      </c>
      <c r="T797" t="s">
        <v>2057</v>
      </c>
      <c r="U797" t="s">
        <v>1420</v>
      </c>
      <c r="AG797">
        <v>3.8999999999999999E-5</v>
      </c>
    </row>
    <row r="798" spans="1:33" x14ac:dyDescent="0.35">
      <c r="A798" t="s">
        <v>1962</v>
      </c>
      <c r="B798" t="s">
        <v>2060</v>
      </c>
      <c r="C798" t="s">
        <v>2061</v>
      </c>
      <c r="D798" t="s">
        <v>2062</v>
      </c>
      <c r="E798" t="s">
        <v>2063</v>
      </c>
      <c r="F798" t="s">
        <v>2061</v>
      </c>
      <c r="G798" s="1">
        <v>200000</v>
      </c>
      <c r="H798" s="1">
        <v>103.47499999999999</v>
      </c>
      <c r="I798" s="2">
        <v>206950</v>
      </c>
      <c r="J798" s="3">
        <v>6.2179999999999996E-3</v>
      </c>
      <c r="K798" s="4">
        <v>33282397.93839705</v>
      </c>
      <c r="L798" s="5">
        <v>1250001</v>
      </c>
      <c r="M798" s="6">
        <v>26.625897049999999</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f>IF(OR($A798="TUA",$A798="TYA"),"",IF(ISNUMBER(_xll.BDP($C798,"DUR_ADJ_OAS_MID")),_xll.BDP($C798,"DUR_ADJ_OAS_MID"),IF(ISNUMBER(_xll.BDP($E798&amp;" ISIN","DUR_ADJ_OAS_MID")),_xll.BDP($E798&amp;" ISIN","DUR_ADJ_OAS_MID")," ")))</f>
        <v>2.5392268043960917</v>
      </c>
      <c r="S798" s="7">
        <f t="shared" si="12"/>
        <v>1.5788912269734896E-2</v>
      </c>
      <c r="T798" t="s">
        <v>2061</v>
      </c>
      <c r="U798" t="s">
        <v>1420</v>
      </c>
      <c r="AG798">
        <v>3.8999999999999999E-5</v>
      </c>
    </row>
    <row r="799" spans="1:33" x14ac:dyDescent="0.35">
      <c r="A799" t="s">
        <v>1962</v>
      </c>
      <c r="B799" t="s">
        <v>2064</v>
      </c>
      <c r="C799" t="s">
        <v>2065</v>
      </c>
      <c r="D799" t="s">
        <v>2066</v>
      </c>
      <c r="E799" t="s">
        <v>2067</v>
      </c>
      <c r="F799" t="s">
        <v>2065</v>
      </c>
      <c r="G799" s="1">
        <v>450000</v>
      </c>
      <c r="H799" s="1">
        <v>100.742064</v>
      </c>
      <c r="I799" s="2">
        <v>453339.29</v>
      </c>
      <c r="J799" s="3">
        <v>1.3620989999999999E-2</v>
      </c>
      <c r="K799" s="4">
        <v>33282397.93839705</v>
      </c>
      <c r="L799" s="5">
        <v>1250001</v>
      </c>
      <c r="M799" s="6">
        <v>26.625897049999999</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f>IF(OR($A799="TUA",$A799="TYA"),"",IF(ISNUMBER(_xll.BDP($C799,"DUR_ADJ_OAS_MID")),_xll.BDP($C799,"DUR_ADJ_OAS_MID"),IF(ISNUMBER(_xll.BDP($E799&amp;" ISIN","DUR_ADJ_OAS_MID")),_xll.BDP($E799&amp;" ISIN","DUR_ADJ_OAS_MID")," ")))</f>
        <v>4.7781013175152882</v>
      </c>
      <c r="S799" s="7">
        <f t="shared" si="12"/>
        <v>6.5082470264862566E-2</v>
      </c>
      <c r="T799" t="s">
        <v>2065</v>
      </c>
      <c r="U799" t="s">
        <v>1420</v>
      </c>
      <c r="AG799">
        <v>3.8999999999999999E-5</v>
      </c>
    </row>
    <row r="800" spans="1:33" x14ac:dyDescent="0.35">
      <c r="A800" t="s">
        <v>1962</v>
      </c>
      <c r="B800" t="s">
        <v>2068</v>
      </c>
      <c r="C800" t="s">
        <v>2069</v>
      </c>
      <c r="E800" t="s">
        <v>2070</v>
      </c>
      <c r="F800" t="s">
        <v>2069</v>
      </c>
      <c r="G800" s="1">
        <v>500000</v>
      </c>
      <c r="H800" s="1">
        <v>97.34</v>
      </c>
      <c r="I800" s="2">
        <v>486700</v>
      </c>
      <c r="J800" s="3">
        <v>1.462335E-2</v>
      </c>
      <c r="K800" s="4">
        <v>33282397.93839705</v>
      </c>
      <c r="L800" s="5">
        <v>1250001</v>
      </c>
      <c r="M800" s="6">
        <v>26.625897049999999</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f>IF(OR($A800="TUA",$A800="TYA"),"",IF(ISNUMBER(_xll.BDP($C800,"DUR_ADJ_OAS_MID")),_xll.BDP($C800,"DUR_ADJ_OAS_MID"),IF(ISNUMBER(_xll.BDP($E800&amp;" ISIN","DUR_ADJ_OAS_MID")),_xll.BDP($E800&amp;" ISIN","DUR_ADJ_OAS_MID")," ")))</f>
        <v>7.4392180206498058</v>
      </c>
      <c r="S800" s="7">
        <f t="shared" si="12"/>
        <v>0.10878628884226933</v>
      </c>
      <c r="T800" t="s">
        <v>2069</v>
      </c>
      <c r="U800" t="s">
        <v>1420</v>
      </c>
      <c r="AG800">
        <v>3.8999999999999999E-5</v>
      </c>
    </row>
    <row r="801" spans="1:33" x14ac:dyDescent="0.35">
      <c r="A801" t="s">
        <v>1962</v>
      </c>
      <c r="B801" t="s">
        <v>2071</v>
      </c>
      <c r="C801" t="s">
        <v>2072</v>
      </c>
      <c r="D801" t="s">
        <v>2073</v>
      </c>
      <c r="E801" t="s">
        <v>2074</v>
      </c>
      <c r="F801" t="s">
        <v>2072</v>
      </c>
      <c r="G801" s="1">
        <v>950000</v>
      </c>
      <c r="H801" s="1">
        <v>106.02800000000001</v>
      </c>
      <c r="I801" s="2">
        <v>1007266</v>
      </c>
      <c r="J801" s="3">
        <v>3.026423E-2</v>
      </c>
      <c r="K801" s="4">
        <v>33282397.93839705</v>
      </c>
      <c r="L801" s="5">
        <v>1250001</v>
      </c>
      <c r="M801" s="6">
        <v>26.625897049999999</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f>IF(OR($A801="TUA",$A801="TYA"),"",IF(ISNUMBER(_xll.BDP($C801,"DUR_ADJ_OAS_MID")),_xll.BDP($C801,"DUR_ADJ_OAS_MID"),IF(ISNUMBER(_xll.BDP($E801&amp;" ISIN","DUR_ADJ_OAS_MID")),_xll.BDP($E801&amp;" ISIN","DUR_ADJ_OAS_MID")," ")))</f>
        <v>6.7832447569752716</v>
      </c>
      <c r="S801" s="7">
        <f t="shared" si="12"/>
        <v>0.20528967947139373</v>
      </c>
      <c r="T801" t="s">
        <v>2072</v>
      </c>
      <c r="U801" t="s">
        <v>1420</v>
      </c>
      <c r="AG801">
        <v>3.8999999999999999E-5</v>
      </c>
    </row>
    <row r="802" spans="1:33" x14ac:dyDescent="0.35">
      <c r="A802" t="s">
        <v>1962</v>
      </c>
      <c r="B802" t="s">
        <v>2075</v>
      </c>
      <c r="C802" t="s">
        <v>2076</v>
      </c>
      <c r="D802" t="s">
        <v>2077</v>
      </c>
      <c r="E802" t="s">
        <v>2078</v>
      </c>
      <c r="F802" t="s">
        <v>2076</v>
      </c>
      <c r="G802" s="1">
        <v>1100000</v>
      </c>
      <c r="H802" s="1">
        <v>93.23</v>
      </c>
      <c r="I802" s="2">
        <v>1025530</v>
      </c>
      <c r="J802" s="3">
        <v>3.081298E-2</v>
      </c>
      <c r="K802" s="4">
        <v>33282397.93839705</v>
      </c>
      <c r="L802" s="5">
        <v>1250001</v>
      </c>
      <c r="M802" s="6">
        <v>26.625897049999999</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f>IF(OR($A802="TUA",$A802="TYA"),"",IF(ISNUMBER(_xll.BDP($C802,"DUR_ADJ_OAS_MID")),_xll.BDP($C802,"DUR_ADJ_OAS_MID"),IF(ISNUMBER(_xll.BDP($E802&amp;" ISIN","DUR_ADJ_OAS_MID")),_xll.BDP($E802&amp;" ISIN","DUR_ADJ_OAS_MID")," ")))</f>
        <v>3.7975960017576993</v>
      </c>
      <c r="S802" s="7">
        <f t="shared" si="12"/>
        <v>0.11701524965023996</v>
      </c>
      <c r="T802" t="s">
        <v>2076</v>
      </c>
      <c r="U802" t="s">
        <v>1420</v>
      </c>
      <c r="AG802">
        <v>3.8999999999999999E-5</v>
      </c>
    </row>
    <row r="803" spans="1:33" x14ac:dyDescent="0.35">
      <c r="A803" t="s">
        <v>1962</v>
      </c>
      <c r="B803" t="s">
        <v>2079</v>
      </c>
      <c r="C803" t="s">
        <v>2080</v>
      </c>
      <c r="D803" t="s">
        <v>2081</v>
      </c>
      <c r="E803" t="s">
        <v>2082</v>
      </c>
      <c r="F803" t="s">
        <v>2080</v>
      </c>
      <c r="G803" s="1">
        <v>450000</v>
      </c>
      <c r="H803" s="1">
        <v>65.705764000000002</v>
      </c>
      <c r="I803" s="2">
        <v>295675.94</v>
      </c>
      <c r="J803" s="3">
        <v>8.8838500000000004E-3</v>
      </c>
      <c r="K803" s="4">
        <v>33282397.93839705</v>
      </c>
      <c r="L803" s="5">
        <v>1250001</v>
      </c>
      <c r="M803" s="6">
        <v>26.625897049999999</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f>IF(OR($A803="TUA",$A803="TYA"),"",IF(ISNUMBER(_xll.BDP($C803,"DUR_ADJ_OAS_MID")),_xll.BDP($C803,"DUR_ADJ_OAS_MID"),IF(ISNUMBER(_xll.BDP($E803&amp;" ISIN","DUR_ADJ_OAS_MID")),_xll.BDP($E803&amp;" ISIN","DUR_ADJ_OAS_MID")," ")))</f>
        <v>14.984204364245915</v>
      </c>
      <c r="S803" s="7">
        <f t="shared" si="12"/>
        <v>0.13311742394130607</v>
      </c>
      <c r="T803" t="s">
        <v>2080</v>
      </c>
      <c r="U803" t="s">
        <v>1420</v>
      </c>
      <c r="AG803">
        <v>3.8999999999999999E-5</v>
      </c>
    </row>
    <row r="804" spans="1:33" x14ac:dyDescent="0.35">
      <c r="A804" t="s">
        <v>1962</v>
      </c>
      <c r="B804" t="s">
        <v>2083</v>
      </c>
      <c r="C804" t="s">
        <v>2084</v>
      </c>
      <c r="D804" t="s">
        <v>2085</v>
      </c>
      <c r="E804" t="s">
        <v>2086</v>
      </c>
      <c r="F804" t="s">
        <v>2084</v>
      </c>
      <c r="G804" s="1">
        <v>1780000</v>
      </c>
      <c r="H804" s="1">
        <v>81.394000000000005</v>
      </c>
      <c r="I804" s="2">
        <v>1448813.2</v>
      </c>
      <c r="J804" s="3">
        <v>4.3530909999999999E-2</v>
      </c>
      <c r="K804" s="4">
        <v>33282397.93839705</v>
      </c>
      <c r="L804" s="5">
        <v>1250001</v>
      </c>
      <c r="M804" s="6">
        <v>26.625897049999999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f>IF(OR($A804="TUA",$A804="TYA"),"",IF(ISNUMBER(_xll.BDP($C804,"DUR_ADJ_OAS_MID")),_xll.BDP($C804,"DUR_ADJ_OAS_MID"),IF(ISNUMBER(_xll.BDP($E804&amp;" ISIN","DUR_ADJ_OAS_MID")),_xll.BDP($E804&amp;" ISIN","DUR_ADJ_OAS_MID")," ")))</f>
        <v>6.1706599410069014</v>
      </c>
      <c r="S804" s="7">
        <f t="shared" si="12"/>
        <v>0.26861444253257671</v>
      </c>
      <c r="T804" t="s">
        <v>2084</v>
      </c>
      <c r="U804" t="s">
        <v>1420</v>
      </c>
      <c r="AG804">
        <v>3.8999999999999999E-5</v>
      </c>
    </row>
    <row r="805" spans="1:33" x14ac:dyDescent="0.35">
      <c r="A805" t="s">
        <v>1962</v>
      </c>
      <c r="B805" t="s">
        <v>2087</v>
      </c>
      <c r="C805" t="s">
        <v>2088</v>
      </c>
      <c r="D805" t="s">
        <v>2089</v>
      </c>
      <c r="E805" t="s">
        <v>2090</v>
      </c>
      <c r="F805" t="s">
        <v>2088</v>
      </c>
      <c r="G805" s="1">
        <v>450000</v>
      </c>
      <c r="H805" s="1">
        <v>103.44</v>
      </c>
      <c r="I805" s="2">
        <v>465480</v>
      </c>
      <c r="J805" s="3">
        <v>1.398577E-2</v>
      </c>
      <c r="K805" s="4">
        <v>33282397.93839705</v>
      </c>
      <c r="L805" s="5">
        <v>1250001</v>
      </c>
      <c r="M805" s="6">
        <v>26.625897049999999</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f>IF(OR($A805="TUA",$A805="TYA"),"",IF(ISNUMBER(_xll.BDP($C805,"DUR_ADJ_OAS_MID")),_xll.BDP($C805,"DUR_ADJ_OAS_MID"),IF(ISNUMBER(_xll.BDP($E805&amp;" ISIN","DUR_ADJ_OAS_MID")),_xll.BDP($E805&amp;" ISIN","DUR_ADJ_OAS_MID")," ")))</f>
        <v>12.475019789824325</v>
      </c>
      <c r="S805" s="7">
        <f t="shared" si="12"/>
        <v>0.17447275752593133</v>
      </c>
      <c r="T805" t="s">
        <v>2088</v>
      </c>
      <c r="U805" t="s">
        <v>1420</v>
      </c>
      <c r="AG805">
        <v>3.8999999999999999E-5</v>
      </c>
    </row>
    <row r="806" spans="1:33" x14ac:dyDescent="0.35">
      <c r="A806" t="s">
        <v>1962</v>
      </c>
      <c r="B806" t="s">
        <v>2091</v>
      </c>
      <c r="C806" t="s">
        <v>2092</v>
      </c>
      <c r="D806" t="s">
        <v>2093</v>
      </c>
      <c r="E806" t="s">
        <v>2094</v>
      </c>
      <c r="F806" t="s">
        <v>2092</v>
      </c>
      <c r="G806" s="1">
        <v>300000</v>
      </c>
      <c r="H806" s="1">
        <v>115.32</v>
      </c>
      <c r="I806" s="2">
        <v>345960</v>
      </c>
      <c r="J806" s="3">
        <v>1.039468E-2</v>
      </c>
      <c r="K806" s="4">
        <v>33282397.93839705</v>
      </c>
      <c r="L806" s="5">
        <v>1250001</v>
      </c>
      <c r="M806" s="6">
        <v>26.625897049999999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f>IF(OR($A806="TUA",$A806="TYA"),"",IF(ISNUMBER(_xll.BDP($C806,"DUR_ADJ_OAS_MID")),_xll.BDP($C806,"DUR_ADJ_OAS_MID"),IF(ISNUMBER(_xll.BDP($E806&amp;" ISIN","DUR_ADJ_OAS_MID")),_xll.BDP($E806&amp;" ISIN","DUR_ADJ_OAS_MID")," ")))</f>
        <v>12.534809191620791</v>
      </c>
      <c r="S806" s="7">
        <f t="shared" si="12"/>
        <v>0.13029533040795679</v>
      </c>
      <c r="T806" t="s">
        <v>2092</v>
      </c>
      <c r="U806" t="s">
        <v>1420</v>
      </c>
      <c r="AG806">
        <v>3.8999999999999999E-5</v>
      </c>
    </row>
    <row r="807" spans="1:33" x14ac:dyDescent="0.35">
      <c r="A807" t="s">
        <v>1962</v>
      </c>
      <c r="B807" t="s">
        <v>2095</v>
      </c>
      <c r="C807" t="s">
        <v>2096</v>
      </c>
      <c r="D807" t="s">
        <v>2097</v>
      </c>
      <c r="E807" t="s">
        <v>2098</v>
      </c>
      <c r="F807" t="s">
        <v>2096</v>
      </c>
      <c r="G807" s="1">
        <v>780000</v>
      </c>
      <c r="H807" s="1">
        <v>95.457020999999997</v>
      </c>
      <c r="I807" s="2">
        <v>744564.76</v>
      </c>
      <c r="J807" s="3">
        <v>2.2371129999999999E-2</v>
      </c>
      <c r="K807" s="4">
        <v>33282397.93839705</v>
      </c>
      <c r="L807" s="5">
        <v>1250001</v>
      </c>
      <c r="M807" s="6">
        <v>26.625897049999999</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f>IF(OR($A807="TUA",$A807="TYA"),"",IF(ISNUMBER(_xll.BDP($C807,"DUR_ADJ_OAS_MID")),_xll.BDP($C807,"DUR_ADJ_OAS_MID"),IF(ISNUMBER(_xll.BDP($E807&amp;" ISIN","DUR_ADJ_OAS_MID")),_xll.BDP($E807&amp;" ISIN","DUR_ADJ_OAS_MID")," ")))</f>
        <v>6.772789547407764</v>
      </c>
      <c r="S807" s="7">
        <f t="shared" si="12"/>
        <v>0.15151495542770024</v>
      </c>
      <c r="T807" t="s">
        <v>2096</v>
      </c>
      <c r="U807" t="s">
        <v>1420</v>
      </c>
      <c r="AG807">
        <v>3.8999999999999999E-5</v>
      </c>
    </row>
    <row r="808" spans="1:33" x14ac:dyDescent="0.35">
      <c r="A808" t="s">
        <v>1962</v>
      </c>
      <c r="B808" t="s">
        <v>2099</v>
      </c>
      <c r="C808" t="s">
        <v>2100</v>
      </c>
      <c r="D808" t="s">
        <v>2101</v>
      </c>
      <c r="E808" t="s">
        <v>2102</v>
      </c>
      <c r="F808" t="s">
        <v>2100</v>
      </c>
      <c r="G808" s="1">
        <v>400000</v>
      </c>
      <c r="H808" s="1">
        <v>97.309820000000002</v>
      </c>
      <c r="I808" s="2">
        <v>389239.28</v>
      </c>
      <c r="J808" s="3">
        <v>1.169505E-2</v>
      </c>
      <c r="K808" s="4">
        <v>33282397.93839705</v>
      </c>
      <c r="L808" s="5">
        <v>1250001</v>
      </c>
      <c r="M808" s="6">
        <v>26.625897049999999</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f>IF(OR($A808="TUA",$A808="TYA"),"",IF(ISNUMBER(_xll.BDP($C808,"DUR_ADJ_OAS_MID")),_xll.BDP($C808,"DUR_ADJ_OAS_MID"),IF(ISNUMBER(_xll.BDP($E808&amp;" ISIN","DUR_ADJ_OAS_MID")),_xll.BDP($E808&amp;" ISIN","DUR_ADJ_OAS_MID")," ")))</f>
        <v>4.2845824250753388</v>
      </c>
      <c r="S808" s="7">
        <f t="shared" si="12"/>
        <v>5.010840569037734E-2</v>
      </c>
      <c r="T808" t="s">
        <v>2100</v>
      </c>
      <c r="U808" t="s">
        <v>1420</v>
      </c>
      <c r="AG808">
        <v>3.8999999999999999E-5</v>
      </c>
    </row>
    <row r="809" spans="1:33" x14ac:dyDescent="0.35">
      <c r="A809" t="s">
        <v>1962</v>
      </c>
      <c r="B809" t="s">
        <v>2103</v>
      </c>
      <c r="C809" t="s">
        <v>2104</v>
      </c>
      <c r="D809" t="s">
        <v>2105</v>
      </c>
      <c r="E809" t="s">
        <v>2106</v>
      </c>
      <c r="F809" t="s">
        <v>2104</v>
      </c>
      <c r="G809" s="1">
        <v>200000</v>
      </c>
      <c r="H809" s="1">
        <v>101.77800000000001</v>
      </c>
      <c r="I809" s="2">
        <v>203556</v>
      </c>
      <c r="J809" s="3">
        <v>6.1160299999999997E-3</v>
      </c>
      <c r="K809" s="4">
        <v>33282397.93839705</v>
      </c>
      <c r="L809" s="5">
        <v>1250001</v>
      </c>
      <c r="M809" s="6">
        <v>26.625897049999999</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f>IF(OR($A809="TUA",$A809="TYA"),"",IF(ISNUMBER(_xll.BDP($C809,"DUR_ADJ_OAS_MID")),_xll.BDP($C809,"DUR_ADJ_OAS_MID"),IF(ISNUMBER(_xll.BDP($E809&amp;" ISIN","DUR_ADJ_OAS_MID")),_xll.BDP($E809&amp;" ISIN","DUR_ADJ_OAS_MID")," ")))</f>
        <v>4.2321854165646675</v>
      </c>
      <c r="S809" s="7">
        <f t="shared" si="12"/>
        <v>2.5884172973272002E-2</v>
      </c>
      <c r="T809" t="s">
        <v>2104</v>
      </c>
      <c r="U809" t="s">
        <v>1420</v>
      </c>
      <c r="AG809">
        <v>3.8999999999999999E-5</v>
      </c>
    </row>
    <row r="810" spans="1:33" x14ac:dyDescent="0.35">
      <c r="A810" t="s">
        <v>1962</v>
      </c>
      <c r="B810" t="s">
        <v>2107</v>
      </c>
      <c r="C810" t="s">
        <v>2108</v>
      </c>
      <c r="E810" t="s">
        <v>2109</v>
      </c>
      <c r="F810" t="s">
        <v>2108</v>
      </c>
      <c r="G810" s="1">
        <v>500000</v>
      </c>
      <c r="H810" s="1">
        <v>99.025000000000006</v>
      </c>
      <c r="I810" s="2">
        <v>495125</v>
      </c>
      <c r="J810" s="3">
        <v>1.4876479999999999E-2</v>
      </c>
      <c r="K810" s="4">
        <v>33282397.93839705</v>
      </c>
      <c r="L810" s="5">
        <v>1250001</v>
      </c>
      <c r="M810" s="6">
        <v>26.625897049999999</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f>IF(OR($A810="TUA",$A810="TYA"),"",IF(ISNUMBER(_xll.BDP($C810,"DUR_ADJ_OAS_MID")),_xll.BDP($C810,"DUR_ADJ_OAS_MID"),IF(ISNUMBER(_xll.BDP($E810&amp;" ISIN","DUR_ADJ_OAS_MID")),_xll.BDP($E810&amp;" ISIN","DUR_ADJ_OAS_MID")," ")))</f>
        <v>4.1675849604001698</v>
      </c>
      <c r="S810" s="7">
        <f t="shared" si="12"/>
        <v>6.1998994311693915E-2</v>
      </c>
      <c r="T810" t="s">
        <v>2108</v>
      </c>
      <c r="U810" t="s">
        <v>1420</v>
      </c>
      <c r="AG810">
        <v>3.8999999999999999E-5</v>
      </c>
    </row>
    <row r="811" spans="1:33" x14ac:dyDescent="0.35">
      <c r="A811" t="s">
        <v>1962</v>
      </c>
      <c r="B811" t="s">
        <v>2110</v>
      </c>
      <c r="C811" t="s">
        <v>2111</v>
      </c>
      <c r="E811" t="s">
        <v>2112</v>
      </c>
      <c r="F811" t="s">
        <v>2111</v>
      </c>
      <c r="G811" s="1">
        <v>200000</v>
      </c>
      <c r="H811" s="1">
        <v>99.162499999999994</v>
      </c>
      <c r="I811" s="2">
        <v>198325</v>
      </c>
      <c r="J811" s="3">
        <v>5.9588599999999999E-3</v>
      </c>
      <c r="K811" s="4">
        <v>33282397.93839705</v>
      </c>
      <c r="L811" s="5">
        <v>1250001</v>
      </c>
      <c r="M811" s="6">
        <v>26.625897049999999</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f>IF(OR($A811="TUA",$A811="TYA"),"",IF(ISNUMBER(_xll.BDP($C811,"DUR_ADJ_OAS_MID")),_xll.BDP($C811,"DUR_ADJ_OAS_MID"),IF(ISNUMBER(_xll.BDP($E811&amp;" ISIN","DUR_ADJ_OAS_MID")),_xll.BDP($E811&amp;" ISIN","DUR_ADJ_OAS_MID")," ")))</f>
        <v>3.7189177377467937</v>
      </c>
      <c r="S811" s="7">
        <f t="shared" si="12"/>
        <v>2.2160510150749858E-2</v>
      </c>
      <c r="T811" t="s">
        <v>2111</v>
      </c>
      <c r="U811" t="s">
        <v>1420</v>
      </c>
      <c r="AG811">
        <v>3.8999999999999999E-5</v>
      </c>
    </row>
    <row r="812" spans="1:33" x14ac:dyDescent="0.35">
      <c r="A812" t="s">
        <v>1962</v>
      </c>
      <c r="B812" t="s">
        <v>2113</v>
      </c>
      <c r="C812" t="s">
        <v>2114</v>
      </c>
      <c r="D812" t="s">
        <v>2115</v>
      </c>
      <c r="E812" t="s">
        <v>2116</v>
      </c>
      <c r="F812" t="s">
        <v>2114</v>
      </c>
      <c r="G812" s="1">
        <v>350000</v>
      </c>
      <c r="H812" s="1">
        <v>99.775000000000006</v>
      </c>
      <c r="I812" s="2">
        <v>349212.5</v>
      </c>
      <c r="J812" s="3">
        <v>1.0492410000000001E-2</v>
      </c>
      <c r="K812" s="4">
        <v>33282397.93839705</v>
      </c>
      <c r="L812" s="5">
        <v>1250001</v>
      </c>
      <c r="M812" s="6">
        <v>26.625897049999999</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f>IF(OR($A812="TUA",$A812="TYA"),"",IF(ISNUMBER(_xll.BDP($C812,"DUR_ADJ_OAS_MID")),_xll.BDP($C812,"DUR_ADJ_OAS_MID"),IF(ISNUMBER(_xll.BDP($E812&amp;" ISIN","DUR_ADJ_OAS_MID")),_xll.BDP($E812&amp;" ISIN","DUR_ADJ_OAS_MID")," ")))</f>
        <v>3.7749262660753518</v>
      </c>
      <c r="S812" s="7">
        <f t="shared" si="12"/>
        <v>3.9608074103431687E-2</v>
      </c>
      <c r="T812" t="s">
        <v>2114</v>
      </c>
      <c r="U812" t="s">
        <v>1420</v>
      </c>
      <c r="AG812">
        <v>3.8999999999999999E-5</v>
      </c>
    </row>
    <row r="813" spans="1:33" x14ac:dyDescent="0.35">
      <c r="A813" t="s">
        <v>1962</v>
      </c>
      <c r="B813" t="s">
        <v>2117</v>
      </c>
      <c r="C813" t="s">
        <v>2118</v>
      </c>
      <c r="D813" t="s">
        <v>2119</v>
      </c>
      <c r="E813" t="s">
        <v>2120</v>
      </c>
      <c r="F813" t="s">
        <v>2118</v>
      </c>
      <c r="G813" s="1">
        <v>200000</v>
      </c>
      <c r="H813" s="1">
        <v>102.68940000000001</v>
      </c>
      <c r="I813" s="2">
        <v>205378.8</v>
      </c>
      <c r="J813" s="3">
        <v>6.1707899999999998E-3</v>
      </c>
      <c r="K813" s="4">
        <v>33282397.93839705</v>
      </c>
      <c r="L813" s="5">
        <v>1250001</v>
      </c>
      <c r="M813" s="6">
        <v>26.625897049999999</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f>IF(OR($A813="TUA",$A813="TYA"),"",IF(ISNUMBER(_xll.BDP($C813,"DUR_ADJ_OAS_MID")),_xll.BDP($C813,"DUR_ADJ_OAS_MID"),IF(ISNUMBER(_xll.BDP($E813&amp;" ISIN","DUR_ADJ_OAS_MID")),_xll.BDP($E813&amp;" ISIN","DUR_ADJ_OAS_MID")," ")))</f>
        <v>4.2054617409871566</v>
      </c>
      <c r="S813" s="7">
        <f t="shared" si="12"/>
        <v>2.5951021256666134E-2</v>
      </c>
      <c r="T813" t="s">
        <v>2118</v>
      </c>
      <c r="U813" t="s">
        <v>1420</v>
      </c>
      <c r="AG813">
        <v>3.8999999999999999E-5</v>
      </c>
    </row>
    <row r="814" spans="1:33" x14ac:dyDescent="0.35">
      <c r="A814" t="s">
        <v>1962</v>
      </c>
      <c r="B814" t="s">
        <v>2121</v>
      </c>
      <c r="C814" t="s">
        <v>2122</v>
      </c>
      <c r="D814" t="s">
        <v>2123</v>
      </c>
      <c r="E814" t="s">
        <v>2124</v>
      </c>
      <c r="F814" t="s">
        <v>2122</v>
      </c>
      <c r="G814" s="1">
        <v>500000</v>
      </c>
      <c r="H814" s="1">
        <v>101.675</v>
      </c>
      <c r="I814" s="2">
        <v>508375</v>
      </c>
      <c r="J814" s="3">
        <v>1.5274589999999999E-2</v>
      </c>
      <c r="K814" s="4">
        <v>33282397.93839705</v>
      </c>
      <c r="L814" s="5">
        <v>1250001</v>
      </c>
      <c r="M814" s="6">
        <v>26.625897049999999</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f>IF(OR($A814="TUA",$A814="TYA"),"",IF(ISNUMBER(_xll.BDP($C814,"DUR_ADJ_OAS_MID")),_xll.BDP($C814,"DUR_ADJ_OAS_MID"),IF(ISNUMBER(_xll.BDP($E814&amp;" ISIN","DUR_ADJ_OAS_MID")),_xll.BDP($E814&amp;" ISIN","DUR_ADJ_OAS_MID")," ")))</f>
        <v>4.659724932523611</v>
      </c>
      <c r="S814" s="7">
        <f t="shared" si="12"/>
        <v>7.117538785707582E-2</v>
      </c>
      <c r="T814" t="s">
        <v>2122</v>
      </c>
      <c r="U814" t="s">
        <v>1420</v>
      </c>
      <c r="AG814">
        <v>3.8999999999999999E-5</v>
      </c>
    </row>
    <row r="815" spans="1:33" x14ac:dyDescent="0.35">
      <c r="A815" t="s">
        <v>1962</v>
      </c>
      <c r="B815" t="s">
        <v>2056</v>
      </c>
      <c r="C815" t="s">
        <v>2125</v>
      </c>
      <c r="D815" t="s">
        <v>2126</v>
      </c>
      <c r="E815" t="s">
        <v>2127</v>
      </c>
      <c r="F815" t="s">
        <v>2125</v>
      </c>
      <c r="G815" s="1">
        <v>250000</v>
      </c>
      <c r="H815" s="1">
        <v>104.53149999999999</v>
      </c>
      <c r="I815" s="2">
        <v>261328.75</v>
      </c>
      <c r="J815" s="3">
        <v>7.8518600000000004E-3</v>
      </c>
      <c r="K815" s="4">
        <v>33282397.93839705</v>
      </c>
      <c r="L815" s="5">
        <v>1250001</v>
      </c>
      <c r="M815" s="6">
        <v>26.625897049999999</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f>IF(OR($A815="TUA",$A815="TYA"),"",IF(ISNUMBER(_xll.BDP($C815,"DUR_ADJ_OAS_MID")),_xll.BDP($C815,"DUR_ADJ_OAS_MID"),IF(ISNUMBER(_xll.BDP($E815&amp;" ISIN","DUR_ADJ_OAS_MID")),_xll.BDP($E815&amp;" ISIN","DUR_ADJ_OAS_MID")," ")))</f>
        <v>3.6715282627325014</v>
      </c>
      <c r="S815" s="7">
        <f t="shared" si="12"/>
        <v>2.8828325905018819E-2</v>
      </c>
      <c r="T815" t="s">
        <v>2125</v>
      </c>
      <c r="U815" t="s">
        <v>1420</v>
      </c>
      <c r="AG815">
        <v>3.8999999999999999E-5</v>
      </c>
    </row>
    <row r="816" spans="1:33" x14ac:dyDescent="0.35">
      <c r="A816" t="s">
        <v>1962</v>
      </c>
      <c r="B816" t="s">
        <v>1967</v>
      </c>
      <c r="C816" t="s">
        <v>2128</v>
      </c>
      <c r="D816" t="s">
        <v>2129</v>
      </c>
      <c r="E816" t="s">
        <v>2130</v>
      </c>
      <c r="F816" t="s">
        <v>2128</v>
      </c>
      <c r="G816" s="1">
        <v>250000</v>
      </c>
      <c r="H816" s="1">
        <v>103.64707199999999</v>
      </c>
      <c r="I816" s="2">
        <v>259117.68</v>
      </c>
      <c r="J816" s="3">
        <v>7.7854300000000003E-3</v>
      </c>
      <c r="K816" s="4">
        <v>33282397.93839705</v>
      </c>
      <c r="L816" s="5">
        <v>1250001</v>
      </c>
      <c r="M816" s="6">
        <v>26.625897049999999</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f>IF(OR($A816="TUA",$A816="TYA"),"",IF(ISNUMBER(_xll.BDP($C816,"DUR_ADJ_OAS_MID")),_xll.BDP($C816,"DUR_ADJ_OAS_MID"),IF(ISNUMBER(_xll.BDP($E816&amp;" ISIN","DUR_ADJ_OAS_MID")),_xll.BDP($E816&amp;" ISIN","DUR_ADJ_OAS_MID")," ")))</f>
        <v>2.26387771300061</v>
      </c>
      <c r="S816" s="7">
        <f t="shared" si="12"/>
        <v>1.7625261463126339E-2</v>
      </c>
      <c r="T816" t="s">
        <v>2128</v>
      </c>
      <c r="U816" t="s">
        <v>1420</v>
      </c>
      <c r="AG816">
        <v>3.8999999999999999E-5</v>
      </c>
    </row>
    <row r="817" spans="1:33" x14ac:dyDescent="0.35">
      <c r="A817" t="s">
        <v>1962</v>
      </c>
      <c r="B817" t="s">
        <v>2131</v>
      </c>
      <c r="C817" t="s">
        <v>2132</v>
      </c>
      <c r="D817" t="s">
        <v>2133</v>
      </c>
      <c r="E817" t="s">
        <v>2134</v>
      </c>
      <c r="F817" t="s">
        <v>2132</v>
      </c>
      <c r="G817" s="1">
        <v>450000</v>
      </c>
      <c r="H817" s="1">
        <v>99.379070999999996</v>
      </c>
      <c r="I817" s="2">
        <v>447205.82</v>
      </c>
      <c r="J817" s="3">
        <v>1.3436709999999999E-2</v>
      </c>
      <c r="K817" s="4">
        <v>33282397.93839705</v>
      </c>
      <c r="L817" s="5">
        <v>1250001</v>
      </c>
      <c r="M817" s="6">
        <v>26.625897049999999</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f>IF(OR($A817="TUA",$A817="TYA"),"",IF(ISNUMBER(_xll.BDP($C817,"DUR_ADJ_OAS_MID")),_xll.BDP($C817,"DUR_ADJ_OAS_MID"),IF(ISNUMBER(_xll.BDP($E817&amp;" ISIN","DUR_ADJ_OAS_MID")),_xll.BDP($E817&amp;" ISIN","DUR_ADJ_OAS_MID")," ")))</f>
        <v>2.2801377937325755</v>
      </c>
      <c r="S817" s="7">
        <f t="shared" si="12"/>
        <v>3.0637550294424432E-2</v>
      </c>
      <c r="T817" t="s">
        <v>2132</v>
      </c>
      <c r="U817" t="s">
        <v>1420</v>
      </c>
      <c r="AG817">
        <v>3.8999999999999999E-5</v>
      </c>
    </row>
    <row r="818" spans="1:33" x14ac:dyDescent="0.35">
      <c r="A818" t="s">
        <v>1962</v>
      </c>
      <c r="B818" t="s">
        <v>2052</v>
      </c>
      <c r="C818" t="s">
        <v>2135</v>
      </c>
      <c r="D818" t="s">
        <v>2136</v>
      </c>
      <c r="E818" t="s">
        <v>2137</v>
      </c>
      <c r="F818" t="s">
        <v>2135</v>
      </c>
      <c r="G818" s="1">
        <v>260000</v>
      </c>
      <c r="H818" s="1">
        <v>102.08750000000001</v>
      </c>
      <c r="I818" s="2">
        <v>265427.5</v>
      </c>
      <c r="J818" s="3">
        <v>7.9750099999999994E-3</v>
      </c>
      <c r="K818" s="4">
        <v>33282397.93839705</v>
      </c>
      <c r="L818" s="5">
        <v>1250001</v>
      </c>
      <c r="M818" s="6">
        <v>26.625897049999999</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f>IF(OR($A818="TUA",$A818="TYA"),"",IF(ISNUMBER(_xll.BDP($C818,"DUR_ADJ_OAS_MID")),_xll.BDP($C818,"DUR_ADJ_OAS_MID"),IF(ISNUMBER(_xll.BDP($E818&amp;" ISIN","DUR_ADJ_OAS_MID")),_xll.BDP($E818&amp;" ISIN","DUR_ADJ_OAS_MID")," ")))</f>
        <v>7.1997363064743487</v>
      </c>
      <c r="S818" s="7">
        <f t="shared" si="12"/>
        <v>5.7417969041495993E-2</v>
      </c>
      <c r="T818" t="s">
        <v>2135</v>
      </c>
      <c r="U818" t="s">
        <v>1420</v>
      </c>
      <c r="AG818">
        <v>3.8999999999999999E-5</v>
      </c>
    </row>
    <row r="819" spans="1:33" x14ac:dyDescent="0.35">
      <c r="A819" t="s">
        <v>1962</v>
      </c>
      <c r="B819" t="s">
        <v>2138</v>
      </c>
      <c r="C819" t="s">
        <v>2139</v>
      </c>
      <c r="D819" t="s">
        <v>2140</v>
      </c>
      <c r="E819" t="s">
        <v>2141</v>
      </c>
      <c r="F819" t="s">
        <v>2139</v>
      </c>
      <c r="G819" s="1">
        <v>400000</v>
      </c>
      <c r="H819" s="1">
        <v>107.22499999999999</v>
      </c>
      <c r="I819" s="2">
        <v>428900</v>
      </c>
      <c r="J819" s="3">
        <v>1.2886689999999999E-2</v>
      </c>
      <c r="K819" s="4">
        <v>33282397.93839705</v>
      </c>
      <c r="L819" s="5">
        <v>1250001</v>
      </c>
      <c r="M819" s="6">
        <v>26.625897049999999</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f>IF(OR($A819="TUA",$A819="TYA"),"",IF(ISNUMBER(_xll.BDP($C819,"DUR_ADJ_OAS_MID")),_xll.BDP($C819,"DUR_ADJ_OAS_MID"),IF(ISNUMBER(_xll.BDP($E819&amp;" ISIN","DUR_ADJ_OAS_MID")),_xll.BDP($E819&amp;" ISIN","DUR_ADJ_OAS_MID")," ")))</f>
        <v>5.2375851400209203</v>
      </c>
      <c r="S819" s="7">
        <f t="shared" si="12"/>
        <v>6.7495136048056195E-2</v>
      </c>
      <c r="T819" t="s">
        <v>2139</v>
      </c>
      <c r="U819" t="s">
        <v>1420</v>
      </c>
      <c r="AG819">
        <v>3.8999999999999999E-5</v>
      </c>
    </row>
    <row r="820" spans="1:33" x14ac:dyDescent="0.35">
      <c r="A820" t="s">
        <v>1962</v>
      </c>
      <c r="B820" t="s">
        <v>2142</v>
      </c>
      <c r="C820" t="s">
        <v>2143</v>
      </c>
      <c r="D820" t="s">
        <v>2144</v>
      </c>
      <c r="E820" t="s">
        <v>2145</v>
      </c>
      <c r="F820" t="s">
        <v>2143</v>
      </c>
      <c r="G820" s="1">
        <v>400000</v>
      </c>
      <c r="H820" s="1">
        <v>77.657619999999994</v>
      </c>
      <c r="I820" s="2">
        <v>310630.48</v>
      </c>
      <c r="J820" s="3">
        <v>9.3331799999999999E-3</v>
      </c>
      <c r="K820" s="4">
        <v>33282397.93839705</v>
      </c>
      <c r="L820" s="5">
        <v>1250001</v>
      </c>
      <c r="M820" s="6">
        <v>26.625897049999999</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f>IF(OR($A820="TUA",$A820="TYA"),"",IF(ISNUMBER(_xll.BDP($C820,"DUR_ADJ_OAS_MID")),_xll.BDP($C820,"DUR_ADJ_OAS_MID"),IF(ISNUMBER(_xll.BDP($E820&amp;" ISIN","DUR_ADJ_OAS_MID")),_xll.BDP($E820&amp;" ISIN","DUR_ADJ_OAS_MID")," ")))</f>
        <v>4.522562184205805</v>
      </c>
      <c r="S820" s="7">
        <f t="shared" si="12"/>
        <v>4.2209886926385935E-2</v>
      </c>
      <c r="T820" t="s">
        <v>2143</v>
      </c>
      <c r="U820" t="s">
        <v>1420</v>
      </c>
      <c r="AG820">
        <v>3.8999999999999999E-5</v>
      </c>
    </row>
    <row r="821" spans="1:33" x14ac:dyDescent="0.35">
      <c r="A821" t="s">
        <v>1962</v>
      </c>
      <c r="B821" t="s">
        <v>2146</v>
      </c>
      <c r="C821" t="s">
        <v>2147</v>
      </c>
      <c r="D821" t="s">
        <v>2148</v>
      </c>
      <c r="E821" t="s">
        <v>2149</v>
      </c>
      <c r="F821" t="s">
        <v>2147</v>
      </c>
      <c r="G821" s="1">
        <v>150000</v>
      </c>
      <c r="H821" s="1">
        <v>93.779499999999999</v>
      </c>
      <c r="I821" s="2">
        <v>140669.25</v>
      </c>
      <c r="J821" s="3">
        <v>4.22654E-3</v>
      </c>
      <c r="K821" s="4">
        <v>33282397.93839705</v>
      </c>
      <c r="L821" s="5">
        <v>1250001</v>
      </c>
      <c r="M821" s="6">
        <v>26.625897049999999</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f>IF(OR($A821="TUA",$A821="TYA"),"",IF(ISNUMBER(_xll.BDP($C821,"DUR_ADJ_OAS_MID")),_xll.BDP($C821,"DUR_ADJ_OAS_MID"),IF(ISNUMBER(_xll.BDP($E821&amp;" ISIN","DUR_ADJ_OAS_MID")),_xll.BDP($E821&amp;" ISIN","DUR_ADJ_OAS_MID")," ")))</f>
        <v>3.7345342662963841</v>
      </c>
      <c r="S821" s="7">
        <f t="shared" si="12"/>
        <v>1.5784158457872319E-2</v>
      </c>
      <c r="T821" t="s">
        <v>2147</v>
      </c>
      <c r="U821" t="s">
        <v>1420</v>
      </c>
      <c r="AG821">
        <v>3.8999999999999999E-5</v>
      </c>
    </row>
    <row r="822" spans="1:33" x14ac:dyDescent="0.35">
      <c r="A822" t="s">
        <v>1962</v>
      </c>
      <c r="B822" t="s">
        <v>2150</v>
      </c>
      <c r="C822" t="s">
        <v>2151</v>
      </c>
      <c r="D822" t="s">
        <v>2152</v>
      </c>
      <c r="E822" t="s">
        <v>2153</v>
      </c>
      <c r="F822" t="s">
        <v>2151</v>
      </c>
      <c r="G822" s="1">
        <v>300000</v>
      </c>
      <c r="H822" s="1">
        <v>104.2278</v>
      </c>
      <c r="I822" s="2">
        <v>312683.40000000002</v>
      </c>
      <c r="J822" s="3">
        <v>9.3948599999999997E-3</v>
      </c>
      <c r="K822" s="4">
        <v>33282397.93839705</v>
      </c>
      <c r="L822" s="5">
        <v>1250001</v>
      </c>
      <c r="M822" s="6">
        <v>26.625897049999999</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f>IF(OR($A822="TUA",$A822="TYA"),"",IF(ISNUMBER(_xll.BDP($C822,"DUR_ADJ_OAS_MID")),_xll.BDP($C822,"DUR_ADJ_OAS_MID"),IF(ISNUMBER(_xll.BDP($E822&amp;" ISIN","DUR_ADJ_OAS_MID")),_xll.BDP($E822&amp;" ISIN","DUR_ADJ_OAS_MID")," ")))</f>
        <v>3.1464457610354972</v>
      </c>
      <c r="S822" s="7">
        <f t="shared" si="12"/>
        <v>2.956041742252195E-2</v>
      </c>
      <c r="T822" t="s">
        <v>2151</v>
      </c>
      <c r="U822" t="s">
        <v>1420</v>
      </c>
      <c r="AG822">
        <v>3.8999999999999999E-5</v>
      </c>
    </row>
    <row r="823" spans="1:33" x14ac:dyDescent="0.35">
      <c r="A823" t="s">
        <v>1962</v>
      </c>
      <c r="B823" t="s">
        <v>2154</v>
      </c>
      <c r="C823" t="s">
        <v>2155</v>
      </c>
      <c r="D823" t="s">
        <v>2156</v>
      </c>
      <c r="E823" t="s">
        <v>2157</v>
      </c>
      <c r="F823" t="s">
        <v>2155</v>
      </c>
      <c r="G823" s="1">
        <v>650000</v>
      </c>
      <c r="H823" s="1">
        <v>85.6875</v>
      </c>
      <c r="I823" s="2">
        <v>556968.75</v>
      </c>
      <c r="J823" s="3">
        <v>1.673463E-2</v>
      </c>
      <c r="K823" s="4">
        <v>33282397.93839705</v>
      </c>
      <c r="L823" s="5">
        <v>1250001</v>
      </c>
      <c r="M823" s="6">
        <v>26.625897049999999</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f>IF(OR($A823="TUA",$A823="TYA"),"",IF(ISNUMBER(_xll.BDP($C823,"DUR_ADJ_OAS_MID")),_xll.BDP($C823,"DUR_ADJ_OAS_MID"),IF(ISNUMBER(_xll.BDP($E823&amp;" ISIN","DUR_ADJ_OAS_MID")),_xll.BDP($E823&amp;" ISIN","DUR_ADJ_OAS_MID")," ")))</f>
        <v>7.4224921736035867</v>
      </c>
      <c r="S823" s="7">
        <f t="shared" si="12"/>
        <v>0.12421266020315179</v>
      </c>
      <c r="T823" t="s">
        <v>2155</v>
      </c>
      <c r="U823" t="s">
        <v>1420</v>
      </c>
      <c r="AG823">
        <v>3.8999999999999999E-5</v>
      </c>
    </row>
    <row r="824" spans="1:33" x14ac:dyDescent="0.35">
      <c r="A824" t="s">
        <v>1962</v>
      </c>
      <c r="B824" t="s">
        <v>2158</v>
      </c>
      <c r="C824" t="s">
        <v>2159</v>
      </c>
      <c r="D824" t="s">
        <v>2160</v>
      </c>
      <c r="E824" t="s">
        <v>2161</v>
      </c>
      <c r="F824" t="s">
        <v>2159</v>
      </c>
      <c r="G824" s="1">
        <v>580000</v>
      </c>
      <c r="H824" s="1">
        <v>96.918499999999995</v>
      </c>
      <c r="I824" s="2">
        <v>562127.30000000005</v>
      </c>
      <c r="J824" s="3">
        <v>1.6889629999999999E-2</v>
      </c>
      <c r="K824" s="4">
        <v>33282397.93839705</v>
      </c>
      <c r="L824" s="5">
        <v>1250001</v>
      </c>
      <c r="M824" s="6">
        <v>26.625897049999999</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f>IF(OR($A824="TUA",$A824="TYA"),"",IF(ISNUMBER(_xll.BDP($C824,"DUR_ADJ_OAS_MID")),_xll.BDP($C824,"DUR_ADJ_OAS_MID"),IF(ISNUMBER(_xll.BDP($E824&amp;" ISIN","DUR_ADJ_OAS_MID")),_xll.BDP($E824&amp;" ISIN","DUR_ADJ_OAS_MID")," ")))</f>
        <v>2.1009981026705558</v>
      </c>
      <c r="S824" s="7">
        <f t="shared" si="12"/>
        <v>3.5485080584807698E-2</v>
      </c>
      <c r="T824" t="s">
        <v>2159</v>
      </c>
      <c r="U824" t="s">
        <v>1420</v>
      </c>
      <c r="AG824">
        <v>3.8999999999999999E-5</v>
      </c>
    </row>
    <row r="825" spans="1:33" x14ac:dyDescent="0.35">
      <c r="A825" t="s">
        <v>1962</v>
      </c>
      <c r="B825" t="s">
        <v>2162</v>
      </c>
      <c r="C825" t="s">
        <v>2163</v>
      </c>
      <c r="D825" t="s">
        <v>2164</v>
      </c>
      <c r="E825" t="s">
        <v>2165</v>
      </c>
      <c r="F825" t="s">
        <v>2163</v>
      </c>
      <c r="G825" s="1">
        <v>580000</v>
      </c>
      <c r="H825" s="1">
        <v>103.581</v>
      </c>
      <c r="I825" s="2">
        <v>600769.80000000005</v>
      </c>
      <c r="J825" s="3">
        <v>1.805068E-2</v>
      </c>
      <c r="K825" s="4">
        <v>33282397.93839705</v>
      </c>
      <c r="L825" s="5">
        <v>1250001</v>
      </c>
      <c r="M825" s="6">
        <v>26.625897049999999</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f>IF(OR($A825="TUA",$A825="TYA"),"",IF(ISNUMBER(_xll.BDP($C825,"DUR_ADJ_OAS_MID")),_xll.BDP($C825,"DUR_ADJ_OAS_MID"),IF(ISNUMBER(_xll.BDP($E825&amp;" ISIN","DUR_ADJ_OAS_MID")),_xll.BDP($E825&amp;" ISIN","DUR_ADJ_OAS_MID")," ")))</f>
        <v>6.6082005329091604</v>
      </c>
      <c r="S825" s="7">
        <f t="shared" si="12"/>
        <v>0.11928251319537272</v>
      </c>
      <c r="T825" t="s">
        <v>2163</v>
      </c>
      <c r="U825" t="s">
        <v>1420</v>
      </c>
      <c r="AG825">
        <v>3.8999999999999999E-5</v>
      </c>
    </row>
    <row r="826" spans="1:33" x14ac:dyDescent="0.35">
      <c r="A826" t="s">
        <v>1962</v>
      </c>
      <c r="B826" t="s">
        <v>2166</v>
      </c>
      <c r="C826" t="s">
        <v>2167</v>
      </c>
      <c r="D826" t="s">
        <v>2168</v>
      </c>
      <c r="E826" t="s">
        <v>2169</v>
      </c>
      <c r="F826" t="s">
        <v>2167</v>
      </c>
      <c r="G826" s="1">
        <v>650000</v>
      </c>
      <c r="H826" s="1">
        <v>98.614999999999995</v>
      </c>
      <c r="I826" s="2">
        <v>640997.5</v>
      </c>
      <c r="J826" s="3">
        <v>1.9259350000000001E-2</v>
      </c>
      <c r="K826" s="4">
        <v>33282397.93839705</v>
      </c>
      <c r="L826" s="5">
        <v>1250001</v>
      </c>
      <c r="M826" s="6">
        <v>26.625897049999999</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f>IF(OR($A826="TUA",$A826="TYA"),"",IF(ISNUMBER(_xll.BDP($C826,"DUR_ADJ_OAS_MID")),_xll.BDP($C826,"DUR_ADJ_OAS_MID"),IF(ISNUMBER(_xll.BDP($E826&amp;" ISIN","DUR_ADJ_OAS_MID")),_xll.BDP($E826&amp;" ISIN","DUR_ADJ_OAS_MID")," ")))</f>
        <v>8.8129738681845549</v>
      </c>
      <c r="S826" s="7">
        <f t="shared" si="12"/>
        <v>0.16973214826822022</v>
      </c>
      <c r="T826" t="s">
        <v>2167</v>
      </c>
      <c r="U826" t="s">
        <v>1420</v>
      </c>
      <c r="AG826">
        <v>3.8999999999999999E-5</v>
      </c>
    </row>
    <row r="827" spans="1:33" x14ac:dyDescent="0.35">
      <c r="A827" t="s">
        <v>1962</v>
      </c>
      <c r="B827" t="s">
        <v>2170</v>
      </c>
      <c r="C827" t="s">
        <v>2171</v>
      </c>
      <c r="D827" t="s">
        <v>2172</v>
      </c>
      <c r="E827" t="s">
        <v>2173</v>
      </c>
      <c r="F827" t="s">
        <v>2171</v>
      </c>
      <c r="G827" s="1">
        <v>300000</v>
      </c>
      <c r="H827" s="1">
        <v>108.241</v>
      </c>
      <c r="I827" s="2">
        <v>324723</v>
      </c>
      <c r="J827" s="3">
        <v>9.7566000000000007E-3</v>
      </c>
      <c r="K827" s="4">
        <v>33282397.93839705</v>
      </c>
      <c r="L827" s="5">
        <v>1250001</v>
      </c>
      <c r="M827" s="6">
        <v>26.625897049999999</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f>IF(OR($A827="TUA",$A827="TYA"),"",IF(ISNUMBER(_xll.BDP($C827,"DUR_ADJ_OAS_MID")),_xll.BDP($C827,"DUR_ADJ_OAS_MID"),IF(ISNUMBER(_xll.BDP($E827&amp;" ISIN","DUR_ADJ_OAS_MID")),_xll.BDP($E827&amp;" ISIN","DUR_ADJ_OAS_MID")," ")))</f>
        <v>2.8846598672264396</v>
      </c>
      <c r="S827" s="7">
        <f t="shared" si="12"/>
        <v>2.8144472460581483E-2</v>
      </c>
      <c r="T827" t="s">
        <v>2171</v>
      </c>
      <c r="U827" t="s">
        <v>1420</v>
      </c>
      <c r="AG827">
        <v>3.8999999999999999E-5</v>
      </c>
    </row>
    <row r="828" spans="1:33" x14ac:dyDescent="0.35">
      <c r="A828" t="s">
        <v>1962</v>
      </c>
      <c r="B828" t="s">
        <v>2036</v>
      </c>
      <c r="C828" t="s">
        <v>2174</v>
      </c>
      <c r="D828" t="s">
        <v>2175</v>
      </c>
      <c r="E828" t="s">
        <v>2176</v>
      </c>
      <c r="F828" t="s">
        <v>2174</v>
      </c>
      <c r="G828" s="1">
        <v>400000</v>
      </c>
      <c r="H828" s="1">
        <v>112.59099999999999</v>
      </c>
      <c r="I828" s="2">
        <v>450364</v>
      </c>
      <c r="J828" s="3">
        <v>1.35316E-2</v>
      </c>
      <c r="K828" s="4">
        <v>33282397.93839705</v>
      </c>
      <c r="L828" s="5">
        <v>1250001</v>
      </c>
      <c r="M828" s="6">
        <v>26.625897049999999</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f>IF(OR($A828="TUA",$A828="TYA"),"",IF(ISNUMBER(_xll.BDP($C828,"DUR_ADJ_OAS_MID")),_xll.BDP($C828,"DUR_ADJ_OAS_MID"),IF(ISNUMBER(_xll.BDP($E828&amp;" ISIN","DUR_ADJ_OAS_MID")),_xll.BDP($E828&amp;" ISIN","DUR_ADJ_OAS_MID")," ")))</f>
        <v>10.087823745411976</v>
      </c>
      <c r="S828" s="7">
        <f t="shared" si="12"/>
        <v>0.13650439579341669</v>
      </c>
      <c r="T828" t="s">
        <v>2174</v>
      </c>
      <c r="U828" t="s">
        <v>1420</v>
      </c>
      <c r="AG828">
        <v>3.8999999999999999E-5</v>
      </c>
    </row>
    <row r="829" spans="1:33" x14ac:dyDescent="0.35">
      <c r="A829" t="s">
        <v>1962</v>
      </c>
      <c r="B829" t="s">
        <v>1974</v>
      </c>
      <c r="C829" t="s">
        <v>2177</v>
      </c>
      <c r="D829" t="s">
        <v>2178</v>
      </c>
      <c r="E829" t="s">
        <v>2179</v>
      </c>
      <c r="F829" t="s">
        <v>2177</v>
      </c>
      <c r="G829" s="1">
        <v>590000</v>
      </c>
      <c r="H829" s="1">
        <v>108.229</v>
      </c>
      <c r="I829" s="2">
        <v>638551.1</v>
      </c>
      <c r="J829" s="3">
        <v>1.9185850000000001E-2</v>
      </c>
      <c r="K829" s="4">
        <v>33282397.93839705</v>
      </c>
      <c r="L829" s="5">
        <v>1250001</v>
      </c>
      <c r="M829" s="6">
        <v>26.625897049999999</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f>IF(OR($A829="TUA",$A829="TYA"),"",IF(ISNUMBER(_xll.BDP($C829,"DUR_ADJ_OAS_MID")),_xll.BDP($C829,"DUR_ADJ_OAS_MID"),IF(ISNUMBER(_xll.BDP($E829&amp;" ISIN","DUR_ADJ_OAS_MID")),_xll.BDP($E829&amp;" ISIN","DUR_ADJ_OAS_MID")," ")))</f>
        <v>6.5400088266868428</v>
      </c>
      <c r="S829" s="7">
        <f t="shared" si="12"/>
        <v>0.12547562834748976</v>
      </c>
      <c r="T829" t="s">
        <v>2177</v>
      </c>
      <c r="U829" t="s">
        <v>1420</v>
      </c>
      <c r="AG829">
        <v>3.8999999999999999E-5</v>
      </c>
    </row>
    <row r="830" spans="1:33" x14ac:dyDescent="0.35">
      <c r="A830" t="s">
        <v>1962</v>
      </c>
      <c r="B830" t="s">
        <v>2180</v>
      </c>
      <c r="C830" t="s">
        <v>2181</v>
      </c>
      <c r="D830" t="s">
        <v>2182</v>
      </c>
      <c r="E830" t="s">
        <v>2183</v>
      </c>
      <c r="F830" t="s">
        <v>2181</v>
      </c>
      <c r="G830" s="1">
        <v>808000</v>
      </c>
      <c r="H830" s="1">
        <v>90.658000000000001</v>
      </c>
      <c r="I830" s="2">
        <v>732516.64</v>
      </c>
      <c r="J830" s="3">
        <v>2.2009129999999998E-2</v>
      </c>
      <c r="K830" s="4">
        <v>33282397.93839705</v>
      </c>
      <c r="L830" s="5">
        <v>1250001</v>
      </c>
      <c r="M830" s="6">
        <v>26.625897049999999</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f>IF(OR($A830="TUA",$A830="TYA"),"",IF(ISNUMBER(_xll.BDP($C830,"DUR_ADJ_OAS_MID")),_xll.BDP($C830,"DUR_ADJ_OAS_MID"),IF(ISNUMBER(_xll.BDP($E830&amp;" ISIN","DUR_ADJ_OAS_MID")),_xll.BDP($E830&amp;" ISIN","DUR_ADJ_OAS_MID")," ")))</f>
        <v>3.9701885298843247</v>
      </c>
      <c r="S830" s="7">
        <f t="shared" si="12"/>
        <v>8.7380395478732983E-2</v>
      </c>
      <c r="T830" t="s">
        <v>2181</v>
      </c>
      <c r="U830" t="s">
        <v>1420</v>
      </c>
      <c r="AG830">
        <v>3.8999999999999999E-5</v>
      </c>
    </row>
    <row r="831" spans="1:33" x14ac:dyDescent="0.35">
      <c r="A831" t="s">
        <v>1962</v>
      </c>
      <c r="B831" t="s">
        <v>2184</v>
      </c>
      <c r="C831" t="s">
        <v>2185</v>
      </c>
      <c r="D831" t="s">
        <v>2186</v>
      </c>
      <c r="E831" t="s">
        <v>2187</v>
      </c>
      <c r="F831" t="s">
        <v>2185</v>
      </c>
      <c r="G831" s="1">
        <v>793000</v>
      </c>
      <c r="H831" s="1">
        <v>89.24</v>
      </c>
      <c r="I831" s="2">
        <v>707673.2</v>
      </c>
      <c r="J831" s="3">
        <v>2.1262690000000001E-2</v>
      </c>
      <c r="K831" s="4">
        <v>33282397.93839705</v>
      </c>
      <c r="L831" s="5">
        <v>1250001</v>
      </c>
      <c r="M831" s="6">
        <v>26.625897049999999</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13.475975389939723</v>
      </c>
      <c r="S831" s="7">
        <f t="shared" si="12"/>
        <v>0.28653548716391747</v>
      </c>
      <c r="T831" t="s">
        <v>2185</v>
      </c>
      <c r="U831" t="s">
        <v>1420</v>
      </c>
      <c r="AG831">
        <v>3.8999999999999999E-5</v>
      </c>
    </row>
    <row r="832" spans="1:33" x14ac:dyDescent="0.35">
      <c r="A832" t="s">
        <v>1962</v>
      </c>
      <c r="B832" t="s">
        <v>2188</v>
      </c>
      <c r="C832" t="s">
        <v>2189</v>
      </c>
      <c r="D832" t="s">
        <v>2190</v>
      </c>
      <c r="E832" t="s">
        <v>2191</v>
      </c>
      <c r="F832" t="s">
        <v>2189</v>
      </c>
      <c r="G832" s="1">
        <v>500000</v>
      </c>
      <c r="H832" s="1">
        <v>106.315</v>
      </c>
      <c r="I832" s="2">
        <v>531575</v>
      </c>
      <c r="J832" s="3">
        <v>1.5971659999999999E-2</v>
      </c>
      <c r="K832" s="4">
        <v>33282397.93839705</v>
      </c>
      <c r="L832" s="5">
        <v>1250001</v>
      </c>
      <c r="M832" s="6">
        <v>26.625897049999999</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7.8605301640404184</v>
      </c>
      <c r="S832" s="7">
        <f t="shared" si="12"/>
        <v>0.12554571519979779</v>
      </c>
      <c r="T832" t="s">
        <v>2189</v>
      </c>
      <c r="U832" t="s">
        <v>1420</v>
      </c>
      <c r="AG832">
        <v>3.8999999999999999E-5</v>
      </c>
    </row>
    <row r="833" spans="1:33" x14ac:dyDescent="0.35">
      <c r="A833" t="s">
        <v>1962</v>
      </c>
      <c r="B833" t="s">
        <v>2017</v>
      </c>
      <c r="C833" t="s">
        <v>2192</v>
      </c>
      <c r="D833" t="s">
        <v>2193</v>
      </c>
      <c r="E833" t="s">
        <v>2194</v>
      </c>
      <c r="F833" t="s">
        <v>2192</v>
      </c>
      <c r="G833" s="1">
        <v>250000</v>
      </c>
      <c r="H833" s="1">
        <v>106.58499999999999</v>
      </c>
      <c r="I833" s="2">
        <v>266462.5</v>
      </c>
      <c r="J833" s="3">
        <v>8.0061100000000003E-3</v>
      </c>
      <c r="K833" s="4">
        <v>33282397.93839705</v>
      </c>
      <c r="L833" s="5">
        <v>1250001</v>
      </c>
      <c r="M833" s="6">
        <v>26.625897049999999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12.562018497880825</v>
      </c>
      <c r="S833" s="7">
        <f t="shared" si="12"/>
        <v>0.10057290191606866</v>
      </c>
      <c r="T833" t="s">
        <v>2192</v>
      </c>
      <c r="U833" t="s">
        <v>1420</v>
      </c>
      <c r="AG833">
        <v>3.8999999999999999E-5</v>
      </c>
    </row>
    <row r="834" spans="1:33" x14ac:dyDescent="0.35">
      <c r="A834" t="s">
        <v>1962</v>
      </c>
      <c r="B834" t="s">
        <v>2195</v>
      </c>
      <c r="C834" t="s">
        <v>2196</v>
      </c>
      <c r="D834" t="s">
        <v>2197</v>
      </c>
      <c r="E834" t="s">
        <v>2198</v>
      </c>
      <c r="F834" t="s">
        <v>2196</v>
      </c>
      <c r="G834" s="1">
        <v>250000</v>
      </c>
      <c r="H834" s="1">
        <v>98.085999999999999</v>
      </c>
      <c r="I834" s="2">
        <v>245215</v>
      </c>
      <c r="J834" s="3">
        <v>7.3677100000000004E-3</v>
      </c>
      <c r="K834" s="4">
        <v>33282397.93839705</v>
      </c>
      <c r="L834" s="5">
        <v>1250001</v>
      </c>
      <c r="M834" s="6">
        <v>26.625897049999999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2.3082029371405288</v>
      </c>
      <c r="S834" s="7">
        <f t="shared" si="12"/>
        <v>1.7006169861999647E-2</v>
      </c>
      <c r="T834" t="s">
        <v>2196</v>
      </c>
      <c r="U834" t="s">
        <v>1420</v>
      </c>
      <c r="AG834">
        <v>3.8999999999999999E-5</v>
      </c>
    </row>
    <row r="835" spans="1:33" x14ac:dyDescent="0.35">
      <c r="A835" t="s">
        <v>1962</v>
      </c>
      <c r="B835" t="s">
        <v>2048</v>
      </c>
      <c r="C835" t="s">
        <v>2199</v>
      </c>
      <c r="D835" t="s">
        <v>2200</v>
      </c>
      <c r="E835" t="s">
        <v>2201</v>
      </c>
      <c r="F835" t="s">
        <v>2199</v>
      </c>
      <c r="G835" s="1">
        <v>900000</v>
      </c>
      <c r="H835" s="1">
        <v>107.375</v>
      </c>
      <c r="I835" s="2">
        <v>966375</v>
      </c>
      <c r="J835" s="3">
        <v>2.9035620000000002E-2</v>
      </c>
      <c r="K835" s="4">
        <v>33282397.93839705</v>
      </c>
      <c r="L835" s="5">
        <v>1250001</v>
      </c>
      <c r="M835" s="6">
        <v>26.625897049999999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6.0711689507678752</v>
      </c>
      <c r="S835" s="7">
        <f t="shared" ref="S835:S898" si="13">IF(ISNUMBER(N835),Q835*N835,IF(ISNUMBER(R835),J835*R835," "))</f>
        <v>0.17628015461029475</v>
      </c>
      <c r="T835" t="s">
        <v>2199</v>
      </c>
      <c r="U835" t="s">
        <v>1420</v>
      </c>
      <c r="AG835">
        <v>3.8999999999999999E-5</v>
      </c>
    </row>
    <row r="836" spans="1:33" x14ac:dyDescent="0.35">
      <c r="A836" t="s">
        <v>1962</v>
      </c>
      <c r="B836" t="s">
        <v>2060</v>
      </c>
      <c r="C836" t="s">
        <v>2202</v>
      </c>
      <c r="D836" t="s">
        <v>2203</v>
      </c>
      <c r="E836" t="s">
        <v>2204</v>
      </c>
      <c r="F836" t="s">
        <v>2202</v>
      </c>
      <c r="G836" s="1">
        <v>250000</v>
      </c>
      <c r="H836" s="1">
        <v>103.47499999999999</v>
      </c>
      <c r="I836" s="2">
        <v>258687.5</v>
      </c>
      <c r="J836" s="3">
        <v>7.7724999999999999E-3</v>
      </c>
      <c r="K836" s="4">
        <v>33282397.93839705</v>
      </c>
      <c r="L836" s="5">
        <v>1250001</v>
      </c>
      <c r="M836" s="6">
        <v>26.625897049999999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2.5392268043960917</v>
      </c>
      <c r="S836" s="7">
        <f t="shared" si="13"/>
        <v>1.9736140337168622E-2</v>
      </c>
      <c r="T836" t="s">
        <v>2202</v>
      </c>
      <c r="U836" t="s">
        <v>1420</v>
      </c>
      <c r="AG836">
        <v>3.8999999999999999E-5</v>
      </c>
    </row>
    <row r="837" spans="1:33" x14ac:dyDescent="0.35">
      <c r="A837" t="s">
        <v>1962</v>
      </c>
      <c r="B837" t="s">
        <v>2205</v>
      </c>
      <c r="C837" t="s">
        <v>2206</v>
      </c>
      <c r="D837" t="s">
        <v>2207</v>
      </c>
      <c r="E837" t="s">
        <v>2208</v>
      </c>
      <c r="F837" t="s">
        <v>2206</v>
      </c>
      <c r="G837" s="1">
        <v>100000</v>
      </c>
      <c r="H837" s="1">
        <v>92.991</v>
      </c>
      <c r="I837" s="2">
        <v>92991</v>
      </c>
      <c r="J837" s="3">
        <v>2.794E-3</v>
      </c>
      <c r="K837" s="4">
        <v>33282397.93839705</v>
      </c>
      <c r="L837" s="5">
        <v>1250001</v>
      </c>
      <c r="M837" s="6">
        <v>26.625897049999999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7.2809430143583596</v>
      </c>
      <c r="S837" s="7">
        <f t="shared" si="13"/>
        <v>2.0342954782117256E-2</v>
      </c>
      <c r="T837" t="s">
        <v>2206</v>
      </c>
      <c r="U837" t="s">
        <v>1420</v>
      </c>
      <c r="AG837">
        <v>3.8999999999999999E-5</v>
      </c>
    </row>
    <row r="838" spans="1:33" x14ac:dyDescent="0.35">
      <c r="A838" t="s">
        <v>1962</v>
      </c>
      <c r="B838" t="s">
        <v>2103</v>
      </c>
      <c r="C838" t="s">
        <v>2209</v>
      </c>
      <c r="D838" t="s">
        <v>2210</v>
      </c>
      <c r="E838" t="s">
        <v>2211</v>
      </c>
      <c r="F838" t="s">
        <v>2209</v>
      </c>
      <c r="G838" s="1">
        <v>155000</v>
      </c>
      <c r="H838" s="1">
        <v>101.77800000000001</v>
      </c>
      <c r="I838" s="2">
        <v>157755.9</v>
      </c>
      <c r="J838" s="3">
        <v>4.7399199999999999E-3</v>
      </c>
      <c r="K838" s="4">
        <v>33282397.93839705</v>
      </c>
      <c r="L838" s="5">
        <v>1250001</v>
      </c>
      <c r="M838" s="6">
        <v>26.625897049999999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4.2321854165646675</v>
      </c>
      <c r="S838" s="7">
        <f t="shared" si="13"/>
        <v>2.0060220299683199E-2</v>
      </c>
      <c r="T838" t="s">
        <v>2209</v>
      </c>
      <c r="U838" t="s">
        <v>1420</v>
      </c>
      <c r="AG838">
        <v>3.8999999999999999E-5</v>
      </c>
    </row>
    <row r="839" spans="1:33" x14ac:dyDescent="0.35">
      <c r="A839" t="s">
        <v>1962</v>
      </c>
      <c r="B839" t="s">
        <v>2117</v>
      </c>
      <c r="C839" t="s">
        <v>2212</v>
      </c>
      <c r="D839" t="s">
        <v>2213</v>
      </c>
      <c r="E839" t="s">
        <v>2214</v>
      </c>
      <c r="F839" t="s">
        <v>2212</v>
      </c>
      <c r="G839" s="1">
        <v>250000</v>
      </c>
      <c r="H839" s="1">
        <v>102.68940000000001</v>
      </c>
      <c r="I839" s="2">
        <v>256723.5</v>
      </c>
      <c r="J839" s="3">
        <v>7.7134899999999999E-3</v>
      </c>
      <c r="K839" s="4">
        <v>33282397.93839705</v>
      </c>
      <c r="L839" s="5">
        <v>1250001</v>
      </c>
      <c r="M839" s="6">
        <v>26.625897049999999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4.205466714269444</v>
      </c>
      <c r="S839" s="7">
        <f t="shared" si="13"/>
        <v>3.2438825445850215E-2</v>
      </c>
      <c r="T839" t="s">
        <v>2212</v>
      </c>
      <c r="U839" t="s">
        <v>1420</v>
      </c>
      <c r="AG839">
        <v>3.8999999999999999E-5</v>
      </c>
    </row>
    <row r="840" spans="1:33" x14ac:dyDescent="0.35">
      <c r="A840" t="s">
        <v>1962</v>
      </c>
      <c r="B840" t="s">
        <v>2215</v>
      </c>
      <c r="C840" t="s">
        <v>2216</v>
      </c>
      <c r="D840" t="s">
        <v>2217</v>
      </c>
      <c r="E840" t="s">
        <v>2218</v>
      </c>
      <c r="F840" t="s">
        <v>2216</v>
      </c>
      <c r="G840" s="1">
        <v>200000</v>
      </c>
      <c r="H840" s="1">
        <v>102.65300000000001</v>
      </c>
      <c r="I840" s="2">
        <v>205306</v>
      </c>
      <c r="J840" s="3">
        <v>6.1686099999999997E-3</v>
      </c>
      <c r="K840" s="4">
        <v>33282397.93839705</v>
      </c>
      <c r="L840" s="5">
        <v>1250001</v>
      </c>
      <c r="M840" s="6">
        <v>26.625897049999999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1.5695640180753507</v>
      </c>
      <c r="S840" s="7">
        <f t="shared" si="13"/>
        <v>9.6820282975397885E-3</v>
      </c>
      <c r="T840" t="s">
        <v>2216</v>
      </c>
      <c r="U840" t="s">
        <v>1420</v>
      </c>
      <c r="AG840">
        <v>3.8999999999999999E-5</v>
      </c>
    </row>
    <row r="841" spans="1:33" x14ac:dyDescent="0.35">
      <c r="A841" t="s">
        <v>1962</v>
      </c>
      <c r="B841" t="s">
        <v>2219</v>
      </c>
      <c r="C841" t="s">
        <v>2220</v>
      </c>
      <c r="D841" t="s">
        <v>2221</v>
      </c>
      <c r="E841" t="s">
        <v>2222</v>
      </c>
      <c r="F841" t="s">
        <v>2220</v>
      </c>
      <c r="G841" s="1">
        <v>450000</v>
      </c>
      <c r="H841" s="1">
        <v>94.697999999999993</v>
      </c>
      <c r="I841" s="2">
        <v>426141</v>
      </c>
      <c r="J841" s="3">
        <v>1.2803790000000001E-2</v>
      </c>
      <c r="K841" s="4">
        <v>33282397.93839705</v>
      </c>
      <c r="L841" s="5">
        <v>1250001</v>
      </c>
      <c r="M841" s="6">
        <v>26.625897049999999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3.2675729421413457</v>
      </c>
      <c r="S841" s="7">
        <f t="shared" si="13"/>
        <v>4.1837317760859943E-2</v>
      </c>
      <c r="T841" t="s">
        <v>2220</v>
      </c>
      <c r="U841" t="s">
        <v>1420</v>
      </c>
      <c r="AG841">
        <v>3.8999999999999999E-5</v>
      </c>
    </row>
    <row r="842" spans="1:33" x14ac:dyDescent="0.35">
      <c r="A842" t="s">
        <v>1962</v>
      </c>
      <c r="B842" t="s">
        <v>2223</v>
      </c>
      <c r="C842" t="s">
        <v>2224</v>
      </c>
      <c r="D842" t="s">
        <v>2225</v>
      </c>
      <c r="E842" t="s">
        <v>2226</v>
      </c>
      <c r="F842" t="s">
        <v>2224</v>
      </c>
      <c r="G842" s="1">
        <v>194555.5925</v>
      </c>
      <c r="H842" s="1">
        <v>90.3</v>
      </c>
      <c r="I842" s="2">
        <v>175683.7</v>
      </c>
      <c r="J842" s="3">
        <v>5.2785799999999997E-3</v>
      </c>
      <c r="K842" s="4">
        <v>33282397.93839705</v>
      </c>
      <c r="L842" s="5">
        <v>1250001</v>
      </c>
      <c r="M842" s="6">
        <v>26.625897049999999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4.7861214533180023</v>
      </c>
      <c r="S842" s="7">
        <f t="shared" si="13"/>
        <v>2.5263924981055338E-2</v>
      </c>
      <c r="T842" t="s">
        <v>2224</v>
      </c>
      <c r="U842" t="s">
        <v>1420</v>
      </c>
      <c r="AG842">
        <v>3.8999999999999999E-5</v>
      </c>
    </row>
    <row r="843" spans="1:33" x14ac:dyDescent="0.35">
      <c r="A843" t="s">
        <v>1962</v>
      </c>
      <c r="B843" t="s">
        <v>2013</v>
      </c>
      <c r="C843" t="s">
        <v>2227</v>
      </c>
      <c r="D843" t="s">
        <v>2228</v>
      </c>
      <c r="E843" t="s">
        <v>2229</v>
      </c>
      <c r="F843" t="s">
        <v>2227</v>
      </c>
      <c r="G843" s="1">
        <v>400000</v>
      </c>
      <c r="H843" s="1">
        <v>102.3098</v>
      </c>
      <c r="I843" s="2">
        <v>409239.2</v>
      </c>
      <c r="J843" s="3">
        <v>1.229596E-2</v>
      </c>
      <c r="K843" s="4">
        <v>33282397.93839705</v>
      </c>
      <c r="L843" s="5">
        <v>1250001</v>
      </c>
      <c r="M843" s="6">
        <v>26.625897049999999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6.7607320547508243</v>
      </c>
      <c r="S843" s="7">
        <f t="shared" si="13"/>
        <v>8.3129690915933946E-2</v>
      </c>
      <c r="T843" t="s">
        <v>2227</v>
      </c>
      <c r="U843" t="s">
        <v>1420</v>
      </c>
      <c r="AG843">
        <v>3.8999999999999999E-5</v>
      </c>
    </row>
    <row r="844" spans="1:33" x14ac:dyDescent="0.35">
      <c r="A844" t="s">
        <v>1962</v>
      </c>
      <c r="B844" t="s">
        <v>2230</v>
      </c>
      <c r="C844" t="s">
        <v>2230</v>
      </c>
      <c r="D844" t="s">
        <v>2231</v>
      </c>
      <c r="E844" t="s">
        <v>2232</v>
      </c>
      <c r="F844" t="s">
        <v>2233</v>
      </c>
      <c r="G844" s="1">
        <v>150000</v>
      </c>
      <c r="H844" s="1">
        <v>99.89246</v>
      </c>
      <c r="I844" s="2">
        <v>149838.69</v>
      </c>
      <c r="J844" s="3">
        <v>4.5020399999999997E-3</v>
      </c>
      <c r="K844" s="4">
        <v>33282397.93839705</v>
      </c>
      <c r="L844" s="5">
        <v>1250001</v>
      </c>
      <c r="M844" s="6">
        <v>26.625897049999999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2.4626223488989619E-2</v>
      </c>
      <c r="S844" s="7">
        <f t="shared" si="13"/>
        <v>1.1086824319637082E-4</v>
      </c>
      <c r="T844" t="s">
        <v>2233</v>
      </c>
      <c r="U844" t="s">
        <v>93</v>
      </c>
      <c r="AG844">
        <v>3.8999999999999999E-5</v>
      </c>
    </row>
    <row r="845" spans="1:33" x14ac:dyDescent="0.35">
      <c r="A845" t="s">
        <v>1962</v>
      </c>
      <c r="B845" t="s">
        <v>2234</v>
      </c>
      <c r="C845" t="s">
        <v>2234</v>
      </c>
      <c r="D845" t="s">
        <v>2235</v>
      </c>
      <c r="E845" t="s">
        <v>2236</v>
      </c>
      <c r="F845" t="s">
        <v>2237</v>
      </c>
      <c r="G845" s="1">
        <v>600000</v>
      </c>
      <c r="H845" s="1">
        <v>99.774452999999994</v>
      </c>
      <c r="I845" s="2">
        <v>598646.72</v>
      </c>
      <c r="J845" s="3">
        <v>1.7986889999999998E-2</v>
      </c>
      <c r="K845" s="4">
        <v>33282397.93839705</v>
      </c>
      <c r="L845" s="5">
        <v>1250001</v>
      </c>
      <c r="M845" s="6">
        <v>26.625897049999999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5.4668421885232396E-2</v>
      </c>
      <c r="S845" s="7">
        <f t="shared" si="13"/>
        <v>9.8331489092326756E-4</v>
      </c>
      <c r="T845" t="s">
        <v>2237</v>
      </c>
      <c r="U845" t="s">
        <v>93</v>
      </c>
      <c r="AG845">
        <v>3.8999999999999999E-5</v>
      </c>
    </row>
    <row r="846" spans="1:33" x14ac:dyDescent="0.35">
      <c r="A846" t="s">
        <v>1962</v>
      </c>
      <c r="B846" t="s">
        <v>110</v>
      </c>
      <c r="C846" t="s">
        <v>110</v>
      </c>
      <c r="G846" s="1">
        <v>541036.69839705003</v>
      </c>
      <c r="H846" s="1">
        <v>1</v>
      </c>
      <c r="I846" s="2">
        <v>541036.69839705003</v>
      </c>
      <c r="J846" s="3">
        <v>1.625594E-2</v>
      </c>
      <c r="K846" s="4">
        <v>33282397.93839705</v>
      </c>
      <c r="L846" s="5">
        <v>1250001</v>
      </c>
      <c r="M846" s="6">
        <v>26.625897049999999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110</v>
      </c>
      <c r="U846" t="s">
        <v>110</v>
      </c>
      <c r="AG846">
        <v>3.8999999999999999E-5</v>
      </c>
    </row>
    <row r="847" spans="1:33" x14ac:dyDescent="0.35">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row>
    <row r="848" spans="1:33" x14ac:dyDescent="0.35">
      <c r="A848" t="s">
        <v>2238</v>
      </c>
      <c r="B848" t="s">
        <v>1605</v>
      </c>
      <c r="C848" t="s">
        <v>1606</v>
      </c>
      <c r="F848" t="s">
        <v>1605</v>
      </c>
      <c r="G848" s="1">
        <v>30</v>
      </c>
      <c r="H848" s="1">
        <v>51.48</v>
      </c>
      <c r="I848" s="2">
        <v>926640</v>
      </c>
      <c r="J848" s="3">
        <v>1.6556660000000001E-2</v>
      </c>
      <c r="K848" s="4">
        <v>55967810.369999997</v>
      </c>
      <c r="L848" s="5">
        <v>1850001</v>
      </c>
      <c r="M848" s="6">
        <v>30.252854119999999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1607</v>
      </c>
      <c r="U848" t="s">
        <v>45</v>
      </c>
      <c r="AG848">
        <v>-4.228E-3</v>
      </c>
    </row>
    <row r="849" spans="1:33" x14ac:dyDescent="0.35">
      <c r="A849" t="s">
        <v>2238</v>
      </c>
      <c r="B849" t="s">
        <v>1608</v>
      </c>
      <c r="C849" t="s">
        <v>1609</v>
      </c>
      <c r="F849" t="s">
        <v>1608</v>
      </c>
      <c r="G849" s="1">
        <v>28</v>
      </c>
      <c r="H849" s="1">
        <v>52</v>
      </c>
      <c r="I849" s="2">
        <v>873600</v>
      </c>
      <c r="J849" s="3">
        <v>1.560897E-2</v>
      </c>
      <c r="K849" s="4">
        <v>55967810.369999997</v>
      </c>
      <c r="L849" s="5">
        <v>1850001</v>
      </c>
      <c r="M849" s="6">
        <v>30.252854119999999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1610</v>
      </c>
      <c r="U849" t="s">
        <v>45</v>
      </c>
      <c r="AG849">
        <v>-4.228E-3</v>
      </c>
    </row>
    <row r="850" spans="1:33" x14ac:dyDescent="0.35">
      <c r="A850" t="s">
        <v>2238</v>
      </c>
      <c r="B850" t="s">
        <v>1614</v>
      </c>
      <c r="C850" t="s">
        <v>1615</v>
      </c>
      <c r="F850" t="s">
        <v>1614</v>
      </c>
      <c r="G850" s="1">
        <v>166</v>
      </c>
      <c r="H850" s="1">
        <v>448</v>
      </c>
      <c r="I850" s="2">
        <v>3718400</v>
      </c>
      <c r="J850" s="3">
        <v>6.6438189999999994E-2</v>
      </c>
      <c r="K850" s="4">
        <v>55967810.369999997</v>
      </c>
      <c r="L850" s="5">
        <v>1850001</v>
      </c>
      <c r="M850" s="6">
        <v>30.252854119999999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1616</v>
      </c>
      <c r="U850" t="s">
        <v>45</v>
      </c>
      <c r="AG850">
        <v>-4.228E-3</v>
      </c>
    </row>
    <row r="851" spans="1:33" x14ac:dyDescent="0.35">
      <c r="A851" t="s">
        <v>2238</v>
      </c>
      <c r="B851" t="s">
        <v>1617</v>
      </c>
      <c r="C851" t="s">
        <v>1618</v>
      </c>
      <c r="F851" t="s">
        <v>1617</v>
      </c>
      <c r="G851" s="1">
        <v>65</v>
      </c>
      <c r="H851" s="1">
        <v>455.5</v>
      </c>
      <c r="I851" s="2">
        <v>1480375</v>
      </c>
      <c r="J851" s="3">
        <v>2.645047E-2</v>
      </c>
      <c r="K851" s="4">
        <v>55967810.369999997</v>
      </c>
      <c r="L851" s="5">
        <v>1850001</v>
      </c>
      <c r="M851" s="6">
        <v>30.252854119999999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1619</v>
      </c>
      <c r="U851" t="s">
        <v>45</v>
      </c>
      <c r="AG851">
        <v>-4.228E-3</v>
      </c>
    </row>
    <row r="852" spans="1:33" x14ac:dyDescent="0.35">
      <c r="A852" t="s">
        <v>2238</v>
      </c>
      <c r="B852" t="s">
        <v>1620</v>
      </c>
      <c r="C852" t="s">
        <v>1621</v>
      </c>
      <c r="F852" t="s">
        <v>1620</v>
      </c>
      <c r="G852" s="1">
        <v>63</v>
      </c>
      <c r="H852" s="1">
        <v>460.75</v>
      </c>
      <c r="I852" s="2">
        <v>1451362.5</v>
      </c>
      <c r="J852" s="3">
        <v>2.5932090000000001E-2</v>
      </c>
      <c r="K852" s="4">
        <v>55967810.369999997</v>
      </c>
      <c r="L852" s="5">
        <v>1850001</v>
      </c>
      <c r="M852" s="6">
        <v>30.252854119999999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1622</v>
      </c>
      <c r="U852" t="s">
        <v>45</v>
      </c>
      <c r="AG852">
        <v>-4.228E-3</v>
      </c>
    </row>
    <row r="853" spans="1:33" x14ac:dyDescent="0.35">
      <c r="A853" t="s">
        <v>2238</v>
      </c>
      <c r="B853" t="s">
        <v>2239</v>
      </c>
      <c r="C853" t="s">
        <v>2240</v>
      </c>
      <c r="F853" t="s">
        <v>2239</v>
      </c>
      <c r="G853" s="1">
        <v>21</v>
      </c>
      <c r="H853" s="1">
        <v>434.75</v>
      </c>
      <c r="I853" s="2">
        <v>456487.5</v>
      </c>
      <c r="J853" s="3">
        <v>8.1562500000000003E-3</v>
      </c>
      <c r="K853" s="4">
        <v>55967810.369999997</v>
      </c>
      <c r="L853" s="5">
        <v>1850001</v>
      </c>
      <c r="M853" s="6">
        <v>30.252854119999999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2241</v>
      </c>
      <c r="U853" t="s">
        <v>45</v>
      </c>
      <c r="AG853">
        <v>-4.228E-3</v>
      </c>
    </row>
    <row r="854" spans="1:33" x14ac:dyDescent="0.35">
      <c r="A854" t="s">
        <v>2238</v>
      </c>
      <c r="B854" t="s">
        <v>2242</v>
      </c>
      <c r="C854" t="s">
        <v>2243</v>
      </c>
      <c r="F854" t="s">
        <v>2242</v>
      </c>
      <c r="G854" s="1">
        <v>-32</v>
      </c>
      <c r="H854" s="1">
        <v>195</v>
      </c>
      <c r="I854" s="2">
        <v>-361546.31</v>
      </c>
      <c r="J854" s="3">
        <v>-6.4599000000000002E-3</v>
      </c>
      <c r="K854" s="4">
        <v>55967810.369999997</v>
      </c>
      <c r="L854" s="5">
        <v>1850001</v>
      </c>
      <c r="M854" s="6">
        <v>30.252854119999999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2244</v>
      </c>
      <c r="U854" t="s">
        <v>45</v>
      </c>
      <c r="AG854">
        <v>-4.228E-3</v>
      </c>
    </row>
    <row r="855" spans="1:33" x14ac:dyDescent="0.35">
      <c r="A855" t="s">
        <v>2238</v>
      </c>
      <c r="B855" t="s">
        <v>2245</v>
      </c>
      <c r="C855" t="s">
        <v>2246</v>
      </c>
      <c r="F855" t="s">
        <v>2245</v>
      </c>
      <c r="G855" s="1">
        <v>-5</v>
      </c>
      <c r="H855" s="1">
        <v>199</v>
      </c>
      <c r="I855" s="2">
        <v>-57650.41</v>
      </c>
      <c r="J855" s="3">
        <v>-1.03006E-3</v>
      </c>
      <c r="K855" s="4">
        <v>55967810.369999997</v>
      </c>
      <c r="L855" s="5">
        <v>1850001</v>
      </c>
      <c r="M855" s="6">
        <v>30.252854119999999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2247</v>
      </c>
      <c r="U855" t="s">
        <v>45</v>
      </c>
      <c r="AG855">
        <v>-4.228E-3</v>
      </c>
    </row>
    <row r="856" spans="1:33" x14ac:dyDescent="0.35">
      <c r="A856" t="s">
        <v>2238</v>
      </c>
      <c r="B856" t="s">
        <v>1623</v>
      </c>
      <c r="C856" t="s">
        <v>1624</v>
      </c>
      <c r="F856" t="s">
        <v>1623</v>
      </c>
      <c r="G856" s="1">
        <v>-15</v>
      </c>
      <c r="H856" s="1">
        <v>5436</v>
      </c>
      <c r="I856" s="2">
        <v>-815400</v>
      </c>
      <c r="J856" s="3">
        <v>-1.456909E-2</v>
      </c>
      <c r="K856" s="4">
        <v>55967810.369999997</v>
      </c>
      <c r="L856" s="5">
        <v>1850001</v>
      </c>
      <c r="M856" s="6">
        <v>30.252854119999999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1625</v>
      </c>
      <c r="U856" t="s">
        <v>45</v>
      </c>
      <c r="AG856">
        <v>-4.228E-3</v>
      </c>
    </row>
    <row r="857" spans="1:33" x14ac:dyDescent="0.35">
      <c r="A857" t="s">
        <v>2238</v>
      </c>
      <c r="B857" t="s">
        <v>1626</v>
      </c>
      <c r="C857" t="s">
        <v>1627</v>
      </c>
      <c r="F857" t="s">
        <v>1626</v>
      </c>
      <c r="G857" s="1">
        <v>-4</v>
      </c>
      <c r="H857" s="1">
        <v>5468</v>
      </c>
      <c r="I857" s="2">
        <v>-218720</v>
      </c>
      <c r="J857" s="3">
        <v>-3.9079600000000003E-3</v>
      </c>
      <c r="K857" s="4">
        <v>55967810.369999997</v>
      </c>
      <c r="L857" s="5">
        <v>1850001</v>
      </c>
      <c r="M857" s="6">
        <v>30.252854119999999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1628</v>
      </c>
      <c r="U857" t="s">
        <v>45</v>
      </c>
      <c r="AG857">
        <v>-4.228E-3</v>
      </c>
    </row>
    <row r="858" spans="1:33" x14ac:dyDescent="0.35">
      <c r="A858" t="s">
        <v>2238</v>
      </c>
      <c r="B858" t="s">
        <v>1632</v>
      </c>
      <c r="C858" t="s">
        <v>1633</v>
      </c>
      <c r="F858" t="s">
        <v>1632</v>
      </c>
      <c r="G858" s="1">
        <v>1</v>
      </c>
      <c r="H858" s="1">
        <v>59.86</v>
      </c>
      <c r="I858" s="2">
        <v>59860</v>
      </c>
      <c r="J858" s="3">
        <v>1.0695399999999999E-3</v>
      </c>
      <c r="K858" s="4">
        <v>55967810.369999997</v>
      </c>
      <c r="L858" s="5">
        <v>1850001</v>
      </c>
      <c r="M858" s="6">
        <v>30.252854119999999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1634</v>
      </c>
      <c r="U858" t="s">
        <v>45</v>
      </c>
      <c r="AG858">
        <v>-4.228E-3</v>
      </c>
    </row>
    <row r="859" spans="1:33" x14ac:dyDescent="0.35">
      <c r="A859" t="s">
        <v>2238</v>
      </c>
      <c r="B859" t="s">
        <v>1635</v>
      </c>
      <c r="C859" t="s">
        <v>1636</v>
      </c>
      <c r="F859" t="s">
        <v>1635</v>
      </c>
      <c r="G859" s="1">
        <v>2</v>
      </c>
      <c r="H859" s="1">
        <v>59.69</v>
      </c>
      <c r="I859" s="2">
        <v>119380</v>
      </c>
      <c r="J859" s="3">
        <v>2.1330099999999999E-3</v>
      </c>
      <c r="K859" s="4">
        <v>55967810.369999997</v>
      </c>
      <c r="L859" s="5">
        <v>1850001</v>
      </c>
      <c r="M859" s="6">
        <v>30.252854119999999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1637</v>
      </c>
      <c r="U859" t="s">
        <v>45</v>
      </c>
      <c r="AG859">
        <v>-4.228E-3</v>
      </c>
    </row>
    <row r="860" spans="1:33" x14ac:dyDescent="0.35">
      <c r="A860" t="s">
        <v>2238</v>
      </c>
      <c r="B860" t="s">
        <v>1638</v>
      </c>
      <c r="C860" t="s">
        <v>1639</v>
      </c>
      <c r="F860" t="s">
        <v>1638</v>
      </c>
      <c r="G860" s="1">
        <v>3</v>
      </c>
      <c r="H860" s="1">
        <v>59.55</v>
      </c>
      <c r="I860" s="2">
        <v>178650</v>
      </c>
      <c r="J860" s="3">
        <v>3.1920099999999999E-3</v>
      </c>
      <c r="K860" s="4">
        <v>55967810.369999997</v>
      </c>
      <c r="L860" s="5">
        <v>1850001</v>
      </c>
      <c r="M860" s="6">
        <v>30.252854119999999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1640</v>
      </c>
      <c r="U860" t="s">
        <v>45</v>
      </c>
      <c r="AG860">
        <v>-4.228E-3</v>
      </c>
    </row>
    <row r="861" spans="1:33" x14ac:dyDescent="0.35">
      <c r="A861" t="s">
        <v>2238</v>
      </c>
      <c r="B861" t="s">
        <v>1641</v>
      </c>
      <c r="C861" t="s">
        <v>1642</v>
      </c>
      <c r="F861" t="s">
        <v>1641</v>
      </c>
      <c r="G861" s="1">
        <v>4</v>
      </c>
      <c r="H861" s="1">
        <v>59.5</v>
      </c>
      <c r="I861" s="2">
        <v>238000</v>
      </c>
      <c r="J861" s="3">
        <v>4.2524399999999997E-3</v>
      </c>
      <c r="K861" s="4">
        <v>55967810.369999997</v>
      </c>
      <c r="L861" s="5">
        <v>1850001</v>
      </c>
      <c r="M861" s="6">
        <v>30.252854119999999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1643</v>
      </c>
      <c r="U861" t="s">
        <v>45</v>
      </c>
      <c r="AG861">
        <v>-4.228E-3</v>
      </c>
    </row>
    <row r="862" spans="1:33" x14ac:dyDescent="0.35">
      <c r="A862" t="s">
        <v>2238</v>
      </c>
      <c r="B862" t="s">
        <v>1644</v>
      </c>
      <c r="C862" t="s">
        <v>1645</v>
      </c>
      <c r="F862" t="s">
        <v>1644</v>
      </c>
      <c r="G862" s="1">
        <v>5</v>
      </c>
      <c r="H862" s="1">
        <v>59.51</v>
      </c>
      <c r="I862" s="2">
        <v>297550</v>
      </c>
      <c r="J862" s="3">
        <v>5.3164500000000003E-3</v>
      </c>
      <c r="K862" s="4">
        <v>55967810.369999997</v>
      </c>
      <c r="L862" s="5">
        <v>1850001</v>
      </c>
      <c r="M862" s="6">
        <v>30.252854119999999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1646</v>
      </c>
      <c r="U862" t="s">
        <v>45</v>
      </c>
      <c r="AG862">
        <v>-4.228E-3</v>
      </c>
    </row>
    <row r="863" spans="1:33" x14ac:dyDescent="0.35">
      <c r="A863" t="s">
        <v>2238</v>
      </c>
      <c r="B863" t="s">
        <v>1647</v>
      </c>
      <c r="C863" t="s">
        <v>1648</v>
      </c>
      <c r="F863" t="s">
        <v>1647</v>
      </c>
      <c r="G863" s="1">
        <v>13</v>
      </c>
      <c r="H863" s="1">
        <v>59.54</v>
      </c>
      <c r="I863" s="2">
        <v>774020</v>
      </c>
      <c r="J863" s="3">
        <v>1.382974E-2</v>
      </c>
      <c r="K863" s="4">
        <v>55967810.369999997</v>
      </c>
      <c r="L863" s="5">
        <v>1850001</v>
      </c>
      <c r="M863" s="6">
        <v>30.252854119999999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1649</v>
      </c>
      <c r="U863" t="s">
        <v>45</v>
      </c>
      <c r="AG863">
        <v>-4.228E-3</v>
      </c>
    </row>
    <row r="864" spans="1:33" x14ac:dyDescent="0.35">
      <c r="A864" t="s">
        <v>2238</v>
      </c>
      <c r="B864" t="s">
        <v>1650</v>
      </c>
      <c r="C864" t="s">
        <v>1651</v>
      </c>
      <c r="F864" t="s">
        <v>1650</v>
      </c>
      <c r="G864" s="1">
        <v>2</v>
      </c>
      <c r="H864" s="1">
        <v>59.55</v>
      </c>
      <c r="I864" s="2">
        <v>119100</v>
      </c>
      <c r="J864" s="3">
        <v>2.1280100000000001E-3</v>
      </c>
      <c r="K864" s="4">
        <v>55967810.369999997</v>
      </c>
      <c r="L864" s="5">
        <v>1850001</v>
      </c>
      <c r="M864" s="6">
        <v>30.252854119999999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1652</v>
      </c>
      <c r="U864" t="s">
        <v>45</v>
      </c>
      <c r="AG864">
        <v>-4.228E-3</v>
      </c>
    </row>
    <row r="865" spans="1:33" x14ac:dyDescent="0.35">
      <c r="A865" t="s">
        <v>2238</v>
      </c>
      <c r="B865" t="s">
        <v>1662</v>
      </c>
      <c r="C865" t="s">
        <v>1663</v>
      </c>
      <c r="F865" t="s">
        <v>1662</v>
      </c>
      <c r="G865" s="1">
        <v>-4</v>
      </c>
      <c r="H865" s="1">
        <v>63.48</v>
      </c>
      <c r="I865" s="2">
        <v>-253920</v>
      </c>
      <c r="J865" s="3">
        <v>-4.53689E-3</v>
      </c>
      <c r="K865" s="4">
        <v>55967810.369999997</v>
      </c>
      <c r="L865" s="5">
        <v>1850001</v>
      </c>
      <c r="M865" s="6">
        <v>30.252854119999999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1664</v>
      </c>
      <c r="U865" t="s">
        <v>45</v>
      </c>
      <c r="AG865">
        <v>-4.228E-3</v>
      </c>
    </row>
    <row r="866" spans="1:33" x14ac:dyDescent="0.35">
      <c r="A866" t="s">
        <v>2238</v>
      </c>
      <c r="B866" t="s">
        <v>2248</v>
      </c>
      <c r="C866" t="s">
        <v>2249</v>
      </c>
      <c r="F866" t="s">
        <v>2248</v>
      </c>
      <c r="G866" s="1">
        <v>-1</v>
      </c>
      <c r="H866" s="1">
        <v>63.32</v>
      </c>
      <c r="I866" s="2">
        <v>-63320</v>
      </c>
      <c r="J866" s="3">
        <v>-1.1313600000000001E-3</v>
      </c>
      <c r="K866" s="4">
        <v>55967810.369999997</v>
      </c>
      <c r="L866" s="5">
        <v>1850001</v>
      </c>
      <c r="M866" s="6">
        <v>30.252854119999999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2250</v>
      </c>
      <c r="U866" t="s">
        <v>45</v>
      </c>
      <c r="AG866">
        <v>-4.228E-3</v>
      </c>
    </row>
    <row r="867" spans="1:33" x14ac:dyDescent="0.35">
      <c r="A867" t="s">
        <v>2238</v>
      </c>
      <c r="B867" t="s">
        <v>1665</v>
      </c>
      <c r="C867" t="s">
        <v>1666</v>
      </c>
      <c r="F867" t="s">
        <v>1665</v>
      </c>
      <c r="G867" s="1">
        <v>1</v>
      </c>
      <c r="H867" s="1">
        <v>63.23</v>
      </c>
      <c r="I867" s="2">
        <v>63230</v>
      </c>
      <c r="J867" s="3">
        <v>1.1297600000000001E-3</v>
      </c>
      <c r="K867" s="4">
        <v>55967810.369999997</v>
      </c>
      <c r="L867" s="5">
        <v>1850001</v>
      </c>
      <c r="M867" s="6">
        <v>30.252854119999999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1667</v>
      </c>
      <c r="U867" t="s">
        <v>45</v>
      </c>
      <c r="AG867">
        <v>-4.228E-3</v>
      </c>
    </row>
    <row r="868" spans="1:33" x14ac:dyDescent="0.35">
      <c r="A868" t="s">
        <v>2238</v>
      </c>
      <c r="B868" t="s">
        <v>1675</v>
      </c>
      <c r="C868" t="s">
        <v>1676</v>
      </c>
      <c r="F868" t="s">
        <v>1675</v>
      </c>
      <c r="G868" s="1">
        <v>-84</v>
      </c>
      <c r="H868" s="1">
        <v>64.06</v>
      </c>
      <c r="I868" s="2">
        <v>-2690520</v>
      </c>
      <c r="J868" s="3">
        <v>-4.8072629999999998E-2</v>
      </c>
      <c r="K868" s="4">
        <v>55967810.369999997</v>
      </c>
      <c r="L868" s="5">
        <v>1850001</v>
      </c>
      <c r="M868" s="6">
        <v>30.252854119999999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1677</v>
      </c>
      <c r="U868" t="s">
        <v>45</v>
      </c>
      <c r="AG868">
        <v>-4.228E-3</v>
      </c>
    </row>
    <row r="869" spans="1:33" x14ac:dyDescent="0.35">
      <c r="A869" t="s">
        <v>2238</v>
      </c>
      <c r="B869" t="s">
        <v>1678</v>
      </c>
      <c r="C869" t="s">
        <v>1679</v>
      </c>
      <c r="F869" t="s">
        <v>1678</v>
      </c>
      <c r="G869" s="1">
        <v>-24</v>
      </c>
      <c r="H869" s="1">
        <v>65.25</v>
      </c>
      <c r="I869" s="2">
        <v>-783000</v>
      </c>
      <c r="J869" s="3">
        <v>-1.399018E-2</v>
      </c>
      <c r="K869" s="4">
        <v>55967810.369999997</v>
      </c>
      <c r="L869" s="5">
        <v>1850001</v>
      </c>
      <c r="M869" s="6">
        <v>30.252854119999999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1680</v>
      </c>
      <c r="U869" t="s">
        <v>45</v>
      </c>
      <c r="AG869">
        <v>-4.228E-3</v>
      </c>
    </row>
    <row r="870" spans="1:33" x14ac:dyDescent="0.35">
      <c r="A870" t="s">
        <v>2238</v>
      </c>
      <c r="B870" t="s">
        <v>1681</v>
      </c>
      <c r="C870" t="s">
        <v>1682</v>
      </c>
      <c r="F870" t="s">
        <v>1681</v>
      </c>
      <c r="G870" s="1">
        <v>-1</v>
      </c>
      <c r="H870" s="1">
        <v>66.349999999999994</v>
      </c>
      <c r="I870" s="2">
        <v>-33175</v>
      </c>
      <c r="J870" s="3">
        <v>-5.9274999999999996E-4</v>
      </c>
      <c r="K870" s="4">
        <v>55967810.369999997</v>
      </c>
      <c r="L870" s="5">
        <v>1850001</v>
      </c>
      <c r="M870" s="6">
        <v>30.252854119999999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1683</v>
      </c>
      <c r="U870" t="s">
        <v>45</v>
      </c>
      <c r="AG870">
        <v>-4.228E-3</v>
      </c>
    </row>
    <row r="871" spans="1:33" x14ac:dyDescent="0.35">
      <c r="A871" t="s">
        <v>2238</v>
      </c>
      <c r="B871" t="s">
        <v>1687</v>
      </c>
      <c r="C871" t="s">
        <v>1688</v>
      </c>
      <c r="F871" t="s">
        <v>1687</v>
      </c>
      <c r="G871" s="1">
        <v>3</v>
      </c>
      <c r="H871" s="1">
        <v>4483</v>
      </c>
      <c r="I871" s="2">
        <v>134490</v>
      </c>
      <c r="J871" s="3">
        <v>2.4029899999999998E-3</v>
      </c>
      <c r="K871" s="4">
        <v>55967810.369999997</v>
      </c>
      <c r="L871" s="5">
        <v>1850001</v>
      </c>
      <c r="M871" s="6">
        <v>30.252854119999999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1689</v>
      </c>
      <c r="U871" t="s">
        <v>45</v>
      </c>
      <c r="AG871">
        <v>-4.228E-3</v>
      </c>
    </row>
    <row r="872" spans="1:33" x14ac:dyDescent="0.35">
      <c r="A872" t="s">
        <v>2238</v>
      </c>
      <c r="B872" t="s">
        <v>1690</v>
      </c>
      <c r="C872" t="s">
        <v>1691</v>
      </c>
      <c r="F872" t="s">
        <v>1690</v>
      </c>
      <c r="G872" s="1">
        <v>2</v>
      </c>
      <c r="H872" s="1">
        <v>4368</v>
      </c>
      <c r="I872" s="2">
        <v>87360</v>
      </c>
      <c r="J872" s="3">
        <v>1.5609E-3</v>
      </c>
      <c r="K872" s="4">
        <v>55967810.369999997</v>
      </c>
      <c r="L872" s="5">
        <v>1850001</v>
      </c>
      <c r="M872" s="6">
        <v>30.252854119999999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1692</v>
      </c>
      <c r="U872" t="s">
        <v>45</v>
      </c>
      <c r="AG872">
        <v>-4.228E-3</v>
      </c>
    </row>
    <row r="873" spans="1:33" x14ac:dyDescent="0.35">
      <c r="A873" t="s">
        <v>2238</v>
      </c>
      <c r="B873" t="s">
        <v>1696</v>
      </c>
      <c r="C873" t="s">
        <v>1697</v>
      </c>
      <c r="F873" t="s">
        <v>1696</v>
      </c>
      <c r="G873" s="1">
        <v>30</v>
      </c>
      <c r="H873" s="1">
        <v>326.27499999999998</v>
      </c>
      <c r="I873" s="2">
        <v>4894125</v>
      </c>
      <c r="J873" s="3">
        <v>8.7445350000000005E-2</v>
      </c>
      <c r="K873" s="4">
        <v>55967810.369999997</v>
      </c>
      <c r="L873" s="5">
        <v>1850001</v>
      </c>
      <c r="M873" s="6">
        <v>30.252854119999999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1698</v>
      </c>
      <c r="U873" t="s">
        <v>45</v>
      </c>
      <c r="AG873">
        <v>-4.228E-3</v>
      </c>
    </row>
    <row r="874" spans="1:33" x14ac:dyDescent="0.35">
      <c r="A874" t="s">
        <v>2238</v>
      </c>
      <c r="B874" t="s">
        <v>1699</v>
      </c>
      <c r="C874" t="s">
        <v>1700</v>
      </c>
      <c r="F874" t="s">
        <v>1699</v>
      </c>
      <c r="G874" s="1">
        <v>9</v>
      </c>
      <c r="H874" s="1">
        <v>318.55</v>
      </c>
      <c r="I874" s="2">
        <v>1433475</v>
      </c>
      <c r="J874" s="3">
        <v>2.5612490000000002E-2</v>
      </c>
      <c r="K874" s="4">
        <v>55967810.369999997</v>
      </c>
      <c r="L874" s="5">
        <v>1850001</v>
      </c>
      <c r="M874" s="6">
        <v>30.252854119999999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1701</v>
      </c>
      <c r="U874" t="s">
        <v>45</v>
      </c>
      <c r="AG874">
        <v>-4.228E-3</v>
      </c>
    </row>
    <row r="875" spans="1:33" x14ac:dyDescent="0.35">
      <c r="A875" t="s">
        <v>2238</v>
      </c>
      <c r="B875" t="s">
        <v>1705</v>
      </c>
      <c r="C875" t="s">
        <v>1706</v>
      </c>
      <c r="F875" t="s">
        <v>1705</v>
      </c>
      <c r="G875" s="1">
        <v>16</v>
      </c>
      <c r="H875" s="1">
        <v>4109.8</v>
      </c>
      <c r="I875" s="2">
        <v>6575680</v>
      </c>
      <c r="J875" s="3">
        <v>0.11749039</v>
      </c>
      <c r="K875" s="4">
        <v>55967810.369999997</v>
      </c>
      <c r="L875" s="5">
        <v>1850001</v>
      </c>
      <c r="M875" s="6">
        <v>30.252854119999999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1707</v>
      </c>
      <c r="U875" t="s">
        <v>45</v>
      </c>
      <c r="AG875">
        <v>-4.228E-3</v>
      </c>
    </row>
    <row r="876" spans="1:33" x14ac:dyDescent="0.35">
      <c r="A876" t="s">
        <v>2238</v>
      </c>
      <c r="B876" t="s">
        <v>1711</v>
      </c>
      <c r="C876" t="s">
        <v>1712</v>
      </c>
      <c r="F876" t="s">
        <v>1711</v>
      </c>
      <c r="G876" s="1">
        <v>1</v>
      </c>
      <c r="H876" s="1">
        <v>4074.5</v>
      </c>
      <c r="I876" s="2">
        <v>407450</v>
      </c>
      <c r="J876" s="3">
        <v>7.2800800000000004E-3</v>
      </c>
      <c r="K876" s="4">
        <v>55967810.369999997</v>
      </c>
      <c r="L876" s="5">
        <v>1850001</v>
      </c>
      <c r="M876" s="6">
        <v>30.252854119999999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1713</v>
      </c>
      <c r="U876" t="s">
        <v>45</v>
      </c>
      <c r="AG876">
        <v>-4.228E-3</v>
      </c>
    </row>
    <row r="877" spans="1:33" x14ac:dyDescent="0.35">
      <c r="A877" t="s">
        <v>2238</v>
      </c>
      <c r="B877" t="s">
        <v>1714</v>
      </c>
      <c r="C877" t="s">
        <v>1715</v>
      </c>
      <c r="F877" t="s">
        <v>1714</v>
      </c>
      <c r="G877" s="1">
        <v>53</v>
      </c>
      <c r="H877" s="1">
        <v>508.65</v>
      </c>
      <c r="I877" s="2">
        <v>6739612.5</v>
      </c>
      <c r="J877" s="3">
        <v>0.12041944</v>
      </c>
      <c r="K877" s="4">
        <v>55967810.369999997</v>
      </c>
      <c r="L877" s="5">
        <v>1850001</v>
      </c>
      <c r="M877" s="6">
        <v>30.252854119999999</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1716</v>
      </c>
      <c r="U877" t="s">
        <v>45</v>
      </c>
      <c r="AG877">
        <v>-4.228E-3</v>
      </c>
    </row>
    <row r="878" spans="1:33" x14ac:dyDescent="0.35">
      <c r="A878" t="s">
        <v>2238</v>
      </c>
      <c r="B878" t="s">
        <v>1717</v>
      </c>
      <c r="C878" t="s">
        <v>1718</v>
      </c>
      <c r="F878" t="s">
        <v>1717</v>
      </c>
      <c r="G878" s="1">
        <v>12</v>
      </c>
      <c r="H878" s="1">
        <v>513.25</v>
      </c>
      <c r="I878" s="2">
        <v>1539750</v>
      </c>
      <c r="J878" s="3">
        <v>2.751135E-2</v>
      </c>
      <c r="K878" s="4">
        <v>55967810.369999997</v>
      </c>
      <c r="L878" s="5">
        <v>1850001</v>
      </c>
      <c r="M878" s="6">
        <v>30.252854119999999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1719</v>
      </c>
      <c r="U878" t="s">
        <v>45</v>
      </c>
      <c r="AG878">
        <v>-4.228E-3</v>
      </c>
    </row>
    <row r="879" spans="1:33" x14ac:dyDescent="0.35">
      <c r="A879" t="s">
        <v>2238</v>
      </c>
      <c r="B879" t="s">
        <v>1720</v>
      </c>
      <c r="C879" t="s">
        <v>1721</v>
      </c>
      <c r="F879" t="s">
        <v>1720</v>
      </c>
      <c r="G879" s="1">
        <v>3</v>
      </c>
      <c r="H879" s="1">
        <v>501.2</v>
      </c>
      <c r="I879" s="2">
        <v>375900</v>
      </c>
      <c r="J879" s="3">
        <v>6.7163600000000002E-3</v>
      </c>
      <c r="K879" s="4">
        <v>55967810.369999997</v>
      </c>
      <c r="L879" s="5">
        <v>1850001</v>
      </c>
      <c r="M879" s="6">
        <v>30.252854119999999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1722</v>
      </c>
      <c r="U879" t="s">
        <v>45</v>
      </c>
      <c r="AG879">
        <v>-4.228E-3</v>
      </c>
    </row>
    <row r="880" spans="1:33" x14ac:dyDescent="0.35">
      <c r="A880" t="s">
        <v>2238</v>
      </c>
      <c r="B880" t="s">
        <v>1723</v>
      </c>
      <c r="C880" t="s">
        <v>1724</v>
      </c>
      <c r="F880" t="s">
        <v>1723</v>
      </c>
      <c r="G880" s="1">
        <v>17</v>
      </c>
      <c r="H880" s="1">
        <v>249.63</v>
      </c>
      <c r="I880" s="2">
        <v>1782358.2</v>
      </c>
      <c r="J880" s="3">
        <v>3.184613E-2</v>
      </c>
      <c r="K880" s="4">
        <v>55967810.369999997</v>
      </c>
      <c r="L880" s="5">
        <v>1850001</v>
      </c>
      <c r="M880" s="6">
        <v>30.252854119999999</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1725</v>
      </c>
      <c r="U880" t="s">
        <v>45</v>
      </c>
      <c r="AG880">
        <v>-4.228E-3</v>
      </c>
    </row>
    <row r="881" spans="1:33" x14ac:dyDescent="0.35">
      <c r="A881" t="s">
        <v>2238</v>
      </c>
      <c r="B881" t="s">
        <v>1726</v>
      </c>
      <c r="C881" t="s">
        <v>1727</v>
      </c>
      <c r="F881" t="s">
        <v>1726</v>
      </c>
      <c r="G881" s="1">
        <v>7</v>
      </c>
      <c r="H881" s="1">
        <v>245.29</v>
      </c>
      <c r="I881" s="2">
        <v>721152.6</v>
      </c>
      <c r="J881" s="3">
        <v>1.288513E-2</v>
      </c>
      <c r="K881" s="4">
        <v>55967810.369999997</v>
      </c>
      <c r="L881" s="5">
        <v>1850001</v>
      </c>
      <c r="M881" s="6">
        <v>30.252854119999999</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1728</v>
      </c>
      <c r="U881" t="s">
        <v>45</v>
      </c>
      <c r="AG881">
        <v>-4.228E-3</v>
      </c>
    </row>
    <row r="882" spans="1:33" x14ac:dyDescent="0.35">
      <c r="A882" t="s">
        <v>2238</v>
      </c>
      <c r="B882" t="s">
        <v>1729</v>
      </c>
      <c r="C882" t="s">
        <v>1730</v>
      </c>
      <c r="F882" t="s">
        <v>1729</v>
      </c>
      <c r="G882" s="1">
        <v>8</v>
      </c>
      <c r="H882" s="1">
        <v>240.02</v>
      </c>
      <c r="I882" s="2">
        <v>806467.2</v>
      </c>
      <c r="J882" s="3">
        <v>1.4409480000000001E-2</v>
      </c>
      <c r="K882" s="4">
        <v>55967810.369999997</v>
      </c>
      <c r="L882" s="5">
        <v>1850001</v>
      </c>
      <c r="M882" s="6">
        <v>30.252854119999999</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1731</v>
      </c>
      <c r="U882" t="s">
        <v>45</v>
      </c>
      <c r="AG882">
        <v>-4.228E-3</v>
      </c>
    </row>
    <row r="883" spans="1:33" x14ac:dyDescent="0.35">
      <c r="A883" t="s">
        <v>2238</v>
      </c>
      <c r="B883" t="s">
        <v>2251</v>
      </c>
      <c r="C883" t="s">
        <v>2252</v>
      </c>
      <c r="F883" t="s">
        <v>2251</v>
      </c>
      <c r="G883" s="1">
        <v>4</v>
      </c>
      <c r="H883" s="1">
        <v>484.75</v>
      </c>
      <c r="I883" s="2">
        <v>112345.88</v>
      </c>
      <c r="J883" s="3">
        <v>2.0073299999999999E-3</v>
      </c>
      <c r="K883" s="4">
        <v>55967810.369999997</v>
      </c>
      <c r="L883" s="5">
        <v>1850001</v>
      </c>
      <c r="M883" s="6">
        <v>30.252854119999999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2253</v>
      </c>
      <c r="U883" t="s">
        <v>45</v>
      </c>
      <c r="AG883">
        <v>-4.228E-3</v>
      </c>
    </row>
    <row r="884" spans="1:33" x14ac:dyDescent="0.35">
      <c r="A884" t="s">
        <v>2238</v>
      </c>
      <c r="B884" t="s">
        <v>2254</v>
      </c>
      <c r="C884" t="s">
        <v>2255</v>
      </c>
      <c r="F884" t="s">
        <v>2254</v>
      </c>
      <c r="G884" s="1">
        <v>1</v>
      </c>
      <c r="H884" s="1">
        <v>482.25</v>
      </c>
      <c r="I884" s="2">
        <v>27941.62</v>
      </c>
      <c r="J884" s="3">
        <v>4.9923999999999997E-4</v>
      </c>
      <c r="K884" s="4">
        <v>55967810.369999997</v>
      </c>
      <c r="L884" s="5">
        <v>1850001</v>
      </c>
      <c r="M884" s="6">
        <v>30.252854119999999</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2256</v>
      </c>
      <c r="U884" t="s">
        <v>45</v>
      </c>
      <c r="AG884">
        <v>-4.228E-3</v>
      </c>
    </row>
    <row r="885" spans="1:33" x14ac:dyDescent="0.35">
      <c r="A885" t="s">
        <v>2238</v>
      </c>
      <c r="B885" t="s">
        <v>1738</v>
      </c>
      <c r="C885" t="s">
        <v>1739</v>
      </c>
      <c r="F885" t="s">
        <v>1738</v>
      </c>
      <c r="G885" s="1">
        <v>21</v>
      </c>
      <c r="H885" s="1">
        <v>376.6</v>
      </c>
      <c r="I885" s="2">
        <v>2965725</v>
      </c>
      <c r="J885" s="3">
        <v>5.2989830000000002E-2</v>
      </c>
      <c r="K885" s="4">
        <v>55967810.369999997</v>
      </c>
      <c r="L885" s="5">
        <v>1850001</v>
      </c>
      <c r="M885" s="6">
        <v>30.252854119999999</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1740</v>
      </c>
      <c r="U885" t="s">
        <v>45</v>
      </c>
      <c r="AG885">
        <v>-4.228E-3</v>
      </c>
    </row>
    <row r="886" spans="1:33" x14ac:dyDescent="0.35">
      <c r="A886" t="s">
        <v>2238</v>
      </c>
      <c r="B886" t="s">
        <v>1741</v>
      </c>
      <c r="C886" t="s">
        <v>1742</v>
      </c>
      <c r="F886" t="s">
        <v>1741</v>
      </c>
      <c r="G886" s="1">
        <v>8</v>
      </c>
      <c r="H886" s="1">
        <v>358.75</v>
      </c>
      <c r="I886" s="2">
        <v>1076250</v>
      </c>
      <c r="J886" s="3">
        <v>1.9229799999999998E-2</v>
      </c>
      <c r="K886" s="4">
        <v>55967810.369999997</v>
      </c>
      <c r="L886" s="5">
        <v>1850001</v>
      </c>
      <c r="M886" s="6">
        <v>30.252854119999999</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1743</v>
      </c>
      <c r="U886" t="s">
        <v>45</v>
      </c>
      <c r="AG886">
        <v>-4.228E-3</v>
      </c>
    </row>
    <row r="887" spans="1:33" x14ac:dyDescent="0.35">
      <c r="A887" t="s">
        <v>2238</v>
      </c>
      <c r="B887" t="s">
        <v>1747</v>
      </c>
      <c r="C887" t="s">
        <v>1748</v>
      </c>
      <c r="F887" t="s">
        <v>1747</v>
      </c>
      <c r="G887" s="1">
        <v>5</v>
      </c>
      <c r="H887" s="1">
        <v>544.75</v>
      </c>
      <c r="I887" s="2">
        <v>136187.5</v>
      </c>
      <c r="J887" s="3">
        <v>2.4333200000000001E-3</v>
      </c>
      <c r="K887" s="4">
        <v>55967810.369999997</v>
      </c>
      <c r="L887" s="5">
        <v>1850001</v>
      </c>
      <c r="M887" s="6">
        <v>30.252854119999999</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1749</v>
      </c>
      <c r="U887" t="s">
        <v>45</v>
      </c>
      <c r="AG887">
        <v>-4.228E-3</v>
      </c>
    </row>
    <row r="888" spans="1:33" x14ac:dyDescent="0.35">
      <c r="A888" t="s">
        <v>2238</v>
      </c>
      <c r="B888" t="s">
        <v>1750</v>
      </c>
      <c r="C888" t="s">
        <v>1751</v>
      </c>
      <c r="F888" t="s">
        <v>1750</v>
      </c>
      <c r="G888" s="1">
        <v>3</v>
      </c>
      <c r="H888" s="1">
        <v>556.5</v>
      </c>
      <c r="I888" s="2">
        <v>83475</v>
      </c>
      <c r="J888" s="3">
        <v>1.4914800000000001E-3</v>
      </c>
      <c r="K888" s="4">
        <v>55967810.369999997</v>
      </c>
      <c r="L888" s="5">
        <v>1850001</v>
      </c>
      <c r="M888" s="6">
        <v>30.252854119999999</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1752</v>
      </c>
      <c r="U888" t="s">
        <v>45</v>
      </c>
      <c r="AG888">
        <v>-4.228E-3</v>
      </c>
    </row>
    <row r="889" spans="1:33" x14ac:dyDescent="0.35">
      <c r="A889" t="s">
        <v>2238</v>
      </c>
      <c r="B889" t="s">
        <v>2257</v>
      </c>
      <c r="C889" t="s">
        <v>2258</v>
      </c>
      <c r="F889" t="s">
        <v>2257</v>
      </c>
      <c r="G889" s="1">
        <v>1</v>
      </c>
      <c r="H889" s="1">
        <v>528.75</v>
      </c>
      <c r="I889" s="2">
        <v>26437.5</v>
      </c>
      <c r="J889" s="3">
        <v>4.7237000000000001E-4</v>
      </c>
      <c r="K889" s="4">
        <v>55967810.369999997</v>
      </c>
      <c r="L889" s="5">
        <v>1850001</v>
      </c>
      <c r="M889" s="6">
        <v>30.252854119999999</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2259</v>
      </c>
      <c r="U889" t="s">
        <v>45</v>
      </c>
      <c r="AG889">
        <v>-4.228E-3</v>
      </c>
    </row>
    <row r="890" spans="1:33" x14ac:dyDescent="0.35">
      <c r="A890" t="s">
        <v>2238</v>
      </c>
      <c r="B890" t="s">
        <v>1753</v>
      </c>
      <c r="C890" t="s">
        <v>1754</v>
      </c>
      <c r="F890" t="s">
        <v>1753</v>
      </c>
      <c r="G890" s="1">
        <v>38</v>
      </c>
      <c r="H890" s="1">
        <v>221.77500000000001</v>
      </c>
      <c r="I890" s="2">
        <v>3370980</v>
      </c>
      <c r="J890" s="3">
        <v>6.0230690000000003E-2</v>
      </c>
      <c r="K890" s="4">
        <v>55967810.369999997</v>
      </c>
      <c r="L890" s="5">
        <v>1850001</v>
      </c>
      <c r="M890" s="6">
        <v>30.252854119999999</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1755</v>
      </c>
      <c r="U890" t="s">
        <v>45</v>
      </c>
      <c r="AG890">
        <v>-4.228E-3</v>
      </c>
    </row>
    <row r="891" spans="1:33" x14ac:dyDescent="0.35">
      <c r="A891" t="s">
        <v>2238</v>
      </c>
      <c r="B891" t="s">
        <v>1756</v>
      </c>
      <c r="C891" t="s">
        <v>1757</v>
      </c>
      <c r="F891" t="s">
        <v>1756</v>
      </c>
      <c r="G891" s="1">
        <v>28</v>
      </c>
      <c r="H891" s="1">
        <v>221.82499999999999</v>
      </c>
      <c r="I891" s="2">
        <v>2484440</v>
      </c>
      <c r="J891" s="3">
        <v>4.4390520000000003E-2</v>
      </c>
      <c r="K891" s="4">
        <v>55967810.369999997</v>
      </c>
      <c r="L891" s="5">
        <v>1850001</v>
      </c>
      <c r="M891" s="6">
        <v>30.252854119999999</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1758</v>
      </c>
      <c r="U891" t="s">
        <v>45</v>
      </c>
      <c r="AG891">
        <v>-4.228E-3</v>
      </c>
    </row>
    <row r="892" spans="1:33" x14ac:dyDescent="0.35">
      <c r="A892" t="s">
        <v>2238</v>
      </c>
      <c r="B892" t="s">
        <v>1759</v>
      </c>
      <c r="C892" t="s">
        <v>1760</v>
      </c>
      <c r="F892" t="s">
        <v>1759</v>
      </c>
      <c r="G892" s="1">
        <v>4</v>
      </c>
      <c r="H892" s="1">
        <v>221.27500000000001</v>
      </c>
      <c r="I892" s="2">
        <v>354040</v>
      </c>
      <c r="J892" s="3">
        <v>6.3257799999999996E-3</v>
      </c>
      <c r="K892" s="4">
        <v>55967810.369999997</v>
      </c>
      <c r="L892" s="5">
        <v>1850001</v>
      </c>
      <c r="M892" s="6">
        <v>30.252854119999999</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1761</v>
      </c>
      <c r="U892" t="s">
        <v>45</v>
      </c>
      <c r="AG892">
        <v>-4.228E-3</v>
      </c>
    </row>
    <row r="893" spans="1:33" x14ac:dyDescent="0.35">
      <c r="A893" t="s">
        <v>2238</v>
      </c>
      <c r="B893" t="s">
        <v>1762</v>
      </c>
      <c r="C893" t="s">
        <v>1763</v>
      </c>
      <c r="F893" t="s">
        <v>1762</v>
      </c>
      <c r="G893" s="1">
        <v>-57</v>
      </c>
      <c r="H893" s="1">
        <v>79.424999999999997</v>
      </c>
      <c r="I893" s="2">
        <v>-1810890</v>
      </c>
      <c r="J893" s="3">
        <v>-3.2355920000000003E-2</v>
      </c>
      <c r="K893" s="4">
        <v>55967810.369999997</v>
      </c>
      <c r="L893" s="5">
        <v>1850001</v>
      </c>
      <c r="M893" s="6">
        <v>30.252854119999999</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1764</v>
      </c>
      <c r="U893" t="s">
        <v>45</v>
      </c>
      <c r="AG893">
        <v>-4.228E-3</v>
      </c>
    </row>
    <row r="894" spans="1:33" x14ac:dyDescent="0.35">
      <c r="A894" t="s">
        <v>2238</v>
      </c>
      <c r="B894" t="s">
        <v>1765</v>
      </c>
      <c r="C894" t="s">
        <v>1766</v>
      </c>
      <c r="F894" t="s">
        <v>1765</v>
      </c>
      <c r="G894" s="1">
        <v>-16</v>
      </c>
      <c r="H894" s="1">
        <v>83.025000000000006</v>
      </c>
      <c r="I894" s="2">
        <v>-531360</v>
      </c>
      <c r="J894" s="3">
        <v>-9.4940300000000005E-3</v>
      </c>
      <c r="K894" s="4">
        <v>55967810.369999997</v>
      </c>
      <c r="L894" s="5">
        <v>1850001</v>
      </c>
      <c r="M894" s="6">
        <v>30.252854119999999</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1767</v>
      </c>
      <c r="U894" t="s">
        <v>45</v>
      </c>
      <c r="AG894">
        <v>-4.228E-3</v>
      </c>
    </row>
    <row r="895" spans="1:33" x14ac:dyDescent="0.35">
      <c r="A895" t="s">
        <v>2238</v>
      </c>
      <c r="B895" t="s">
        <v>1768</v>
      </c>
      <c r="C895" t="s">
        <v>1769</v>
      </c>
      <c r="F895" t="s">
        <v>1768</v>
      </c>
      <c r="G895" s="1">
        <v>-12</v>
      </c>
      <c r="H895" s="1">
        <v>78.575000000000003</v>
      </c>
      <c r="I895" s="2">
        <v>-377160</v>
      </c>
      <c r="J895" s="3">
        <v>-6.7388700000000001E-3</v>
      </c>
      <c r="K895" s="4">
        <v>55967810.369999997</v>
      </c>
      <c r="L895" s="5">
        <v>1850001</v>
      </c>
      <c r="M895" s="6">
        <v>30.252854119999999</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1770</v>
      </c>
      <c r="U895" t="s">
        <v>45</v>
      </c>
      <c r="AG895">
        <v>-4.228E-3</v>
      </c>
    </row>
    <row r="896" spans="1:33" x14ac:dyDescent="0.35">
      <c r="A896" t="s">
        <v>2238</v>
      </c>
      <c r="B896" t="s">
        <v>1771</v>
      </c>
      <c r="C896" t="s">
        <v>1772</v>
      </c>
      <c r="F896" t="s">
        <v>1771</v>
      </c>
      <c r="G896" s="1">
        <v>16</v>
      </c>
      <c r="H896" s="1">
        <v>79.92</v>
      </c>
      <c r="I896" s="2">
        <v>1481783.63</v>
      </c>
      <c r="J896" s="3">
        <v>2.6475640000000002E-2</v>
      </c>
      <c r="K896" s="4">
        <v>55967810.369999997</v>
      </c>
      <c r="L896" s="5">
        <v>1850001</v>
      </c>
      <c r="M896" s="6">
        <v>30.252854119999999</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1773</v>
      </c>
      <c r="U896" t="s">
        <v>45</v>
      </c>
      <c r="AG896">
        <v>-4.228E-3</v>
      </c>
    </row>
    <row r="897" spans="1:33" x14ac:dyDescent="0.35">
      <c r="A897" t="s">
        <v>2238</v>
      </c>
      <c r="B897" t="s">
        <v>1774</v>
      </c>
      <c r="C897" t="s">
        <v>1775</v>
      </c>
      <c r="F897" t="s">
        <v>1774</v>
      </c>
      <c r="G897" s="1">
        <v>40</v>
      </c>
      <c r="H897" s="1">
        <v>4.593</v>
      </c>
      <c r="I897" s="2">
        <v>1837200</v>
      </c>
      <c r="J897" s="3">
        <v>3.2826010000000003E-2</v>
      </c>
      <c r="K897" s="4">
        <v>55967810.369999997</v>
      </c>
      <c r="L897" s="5">
        <v>1850001</v>
      </c>
      <c r="M897" s="6">
        <v>30.252854119999999</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1776</v>
      </c>
      <c r="U897" t="s">
        <v>45</v>
      </c>
      <c r="AG897">
        <v>-4.228E-3</v>
      </c>
    </row>
    <row r="898" spans="1:33" x14ac:dyDescent="0.35">
      <c r="A898" t="s">
        <v>2238</v>
      </c>
      <c r="B898" t="s">
        <v>1777</v>
      </c>
      <c r="C898" t="s">
        <v>1778</v>
      </c>
      <c r="F898" t="s">
        <v>1777</v>
      </c>
      <c r="G898" s="1">
        <v>15</v>
      </c>
      <c r="H898" s="1">
        <v>4.3010000000000002</v>
      </c>
      <c r="I898" s="2">
        <v>645150</v>
      </c>
      <c r="J898" s="3">
        <v>1.152716E-2</v>
      </c>
      <c r="K898" s="4">
        <v>55967810.369999997</v>
      </c>
      <c r="L898" s="5">
        <v>1850001</v>
      </c>
      <c r="M898" s="6">
        <v>30.252854119999999</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1779</v>
      </c>
      <c r="U898" t="s">
        <v>45</v>
      </c>
      <c r="AG898">
        <v>-4.228E-3</v>
      </c>
    </row>
    <row r="899" spans="1:33" x14ac:dyDescent="0.35">
      <c r="A899" t="s">
        <v>2238</v>
      </c>
      <c r="B899" t="s">
        <v>1780</v>
      </c>
      <c r="C899" t="s">
        <v>1781</v>
      </c>
      <c r="F899" t="s">
        <v>1780</v>
      </c>
      <c r="G899" s="1">
        <v>21</v>
      </c>
      <c r="H899" s="1">
        <v>3.8540000000000001</v>
      </c>
      <c r="I899" s="2">
        <v>809340</v>
      </c>
      <c r="J899" s="3">
        <v>1.4460809999999999E-2</v>
      </c>
      <c r="K899" s="4">
        <v>55967810.369999997</v>
      </c>
      <c r="L899" s="5">
        <v>1850001</v>
      </c>
      <c r="M899" s="6">
        <v>30.252854119999999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1782</v>
      </c>
      <c r="U899" t="s">
        <v>45</v>
      </c>
      <c r="AG899">
        <v>-4.228E-3</v>
      </c>
    </row>
    <row r="900" spans="1:33" x14ac:dyDescent="0.35">
      <c r="A900" t="s">
        <v>2238</v>
      </c>
      <c r="B900" t="s">
        <v>1783</v>
      </c>
      <c r="C900" t="s">
        <v>1784</v>
      </c>
      <c r="F900" t="s">
        <v>1783</v>
      </c>
      <c r="G900" s="1">
        <v>15</v>
      </c>
      <c r="H900" s="1">
        <v>3.734</v>
      </c>
      <c r="I900" s="2">
        <v>560100</v>
      </c>
      <c r="J900" s="3">
        <v>1.0007540000000001E-2</v>
      </c>
      <c r="K900" s="4">
        <v>55967810.369999997</v>
      </c>
      <c r="L900" s="5">
        <v>1850001</v>
      </c>
      <c r="M900" s="6">
        <v>30.252854119999999</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1785</v>
      </c>
      <c r="U900" t="s">
        <v>45</v>
      </c>
      <c r="AG900">
        <v>-4.228E-3</v>
      </c>
    </row>
    <row r="901" spans="1:33" x14ac:dyDescent="0.35">
      <c r="A901" t="s">
        <v>2238</v>
      </c>
      <c r="B901" t="s">
        <v>1786</v>
      </c>
      <c r="C901" t="s">
        <v>1787</v>
      </c>
      <c r="F901" t="s">
        <v>1786</v>
      </c>
      <c r="G901" s="1">
        <v>2</v>
      </c>
      <c r="H901" s="1">
        <v>3.76</v>
      </c>
      <c r="I901" s="2">
        <v>75200</v>
      </c>
      <c r="J901" s="3">
        <v>1.34363E-3</v>
      </c>
      <c r="K901" s="4">
        <v>55967810.369999997</v>
      </c>
      <c r="L901" s="5">
        <v>1850001</v>
      </c>
      <c r="M901" s="6">
        <v>30.252854119999999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1788</v>
      </c>
      <c r="U901" t="s">
        <v>45</v>
      </c>
      <c r="AG901">
        <v>-4.228E-3</v>
      </c>
    </row>
    <row r="902" spans="1:33" x14ac:dyDescent="0.35">
      <c r="A902" t="s">
        <v>2238</v>
      </c>
      <c r="B902" t="s">
        <v>1792</v>
      </c>
      <c r="C902" t="s">
        <v>1793</v>
      </c>
      <c r="F902" t="s">
        <v>1792</v>
      </c>
      <c r="G902" s="1">
        <v>1</v>
      </c>
      <c r="H902" s="1">
        <v>4.0759999999999996</v>
      </c>
      <c r="I902" s="2">
        <v>40760</v>
      </c>
      <c r="J902" s="3">
        <v>7.2827999999999999E-4</v>
      </c>
      <c r="K902" s="4">
        <v>55967810.369999997</v>
      </c>
      <c r="L902" s="5">
        <v>1850001</v>
      </c>
      <c r="M902" s="6">
        <v>30.252854119999999</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1794</v>
      </c>
      <c r="U902" t="s">
        <v>45</v>
      </c>
      <c r="AG902">
        <v>-4.228E-3</v>
      </c>
    </row>
    <row r="903" spans="1:33" x14ac:dyDescent="0.35">
      <c r="A903" t="s">
        <v>2238</v>
      </c>
      <c r="B903" t="s">
        <v>1795</v>
      </c>
      <c r="C903" t="s">
        <v>1796</v>
      </c>
      <c r="F903" t="s">
        <v>1795</v>
      </c>
      <c r="G903" s="1">
        <v>1</v>
      </c>
      <c r="H903" s="1">
        <v>4.1260000000000003</v>
      </c>
      <c r="I903" s="2">
        <v>41260</v>
      </c>
      <c r="J903" s="3">
        <v>7.3720999999999997E-4</v>
      </c>
      <c r="K903" s="4">
        <v>55967810.369999997</v>
      </c>
      <c r="L903" s="5">
        <v>1850001</v>
      </c>
      <c r="M903" s="6">
        <v>30.252854119999999</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1797</v>
      </c>
      <c r="U903" t="s">
        <v>45</v>
      </c>
      <c r="AG903">
        <v>-4.228E-3</v>
      </c>
    </row>
    <row r="904" spans="1:33" x14ac:dyDescent="0.35">
      <c r="A904" t="s">
        <v>2238</v>
      </c>
      <c r="B904" t="s">
        <v>2260</v>
      </c>
      <c r="C904" t="s">
        <v>2261</v>
      </c>
      <c r="F904" t="s">
        <v>2260</v>
      </c>
      <c r="G904" s="1">
        <v>1</v>
      </c>
      <c r="H904" s="1">
        <v>4.093</v>
      </c>
      <c r="I904" s="2">
        <v>40930</v>
      </c>
      <c r="J904" s="3">
        <v>7.3130999999999999E-4</v>
      </c>
      <c r="K904" s="4">
        <v>55967810.369999997</v>
      </c>
      <c r="L904" s="5">
        <v>1850001</v>
      </c>
      <c r="M904" s="6">
        <v>30.252854119999999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2262</v>
      </c>
      <c r="U904" t="s">
        <v>45</v>
      </c>
      <c r="AG904">
        <v>-4.228E-3</v>
      </c>
    </row>
    <row r="905" spans="1:33" x14ac:dyDescent="0.35">
      <c r="A905" t="s">
        <v>2238</v>
      </c>
      <c r="B905" t="s">
        <v>1801</v>
      </c>
      <c r="C905" t="s">
        <v>1802</v>
      </c>
      <c r="F905" t="s">
        <v>1801</v>
      </c>
      <c r="G905" s="1">
        <v>7</v>
      </c>
      <c r="H905" s="1">
        <v>1418.3</v>
      </c>
      <c r="I905" s="2">
        <v>992810</v>
      </c>
      <c r="J905" s="3">
        <v>1.773895E-2</v>
      </c>
      <c r="K905" s="4">
        <v>55967810.369999997</v>
      </c>
      <c r="L905" s="5">
        <v>1850001</v>
      </c>
      <c r="M905" s="6">
        <v>30.252854119999999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1803</v>
      </c>
      <c r="U905" t="s">
        <v>45</v>
      </c>
      <c r="AG905">
        <v>-4.228E-3</v>
      </c>
    </row>
    <row r="906" spans="1:33" x14ac:dyDescent="0.35">
      <c r="A906" t="s">
        <v>2238</v>
      </c>
      <c r="B906" t="s">
        <v>1804</v>
      </c>
      <c r="C906" t="s">
        <v>1805</v>
      </c>
      <c r="F906" t="s">
        <v>1804</v>
      </c>
      <c r="G906" s="1">
        <v>43</v>
      </c>
      <c r="H906" s="1">
        <v>1555.7</v>
      </c>
      <c r="I906" s="2">
        <v>3344755</v>
      </c>
      <c r="J906" s="3">
        <v>5.9762120000000002E-2</v>
      </c>
      <c r="K906" s="4">
        <v>55967810.369999997</v>
      </c>
      <c r="L906" s="5">
        <v>1850001</v>
      </c>
      <c r="M906" s="6">
        <v>30.252854119999999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1806</v>
      </c>
      <c r="U906" t="s">
        <v>45</v>
      </c>
      <c r="AG906">
        <v>-4.228E-3</v>
      </c>
    </row>
    <row r="907" spans="1:33" x14ac:dyDescent="0.35">
      <c r="A907" t="s">
        <v>2238</v>
      </c>
      <c r="B907" t="s">
        <v>1807</v>
      </c>
      <c r="C907" t="s">
        <v>1808</v>
      </c>
      <c r="F907" t="s">
        <v>1807</v>
      </c>
      <c r="G907" s="1">
        <v>-3</v>
      </c>
      <c r="H907" s="1">
        <v>4091</v>
      </c>
      <c r="I907" s="2">
        <v>-161450.73000000001</v>
      </c>
      <c r="J907" s="3">
        <v>-2.88471E-3</v>
      </c>
      <c r="K907" s="4">
        <v>55967810.369999997</v>
      </c>
      <c r="L907" s="5">
        <v>1850001</v>
      </c>
      <c r="M907" s="6">
        <v>30.252854119999999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1809</v>
      </c>
      <c r="U907" t="s">
        <v>45</v>
      </c>
      <c r="AG907">
        <v>-4.228E-3</v>
      </c>
    </row>
    <row r="908" spans="1:33" x14ac:dyDescent="0.35">
      <c r="A908" t="s">
        <v>2238</v>
      </c>
      <c r="B908" t="s">
        <v>1810</v>
      </c>
      <c r="C908" t="s">
        <v>1811</v>
      </c>
      <c r="F908" t="s">
        <v>1810</v>
      </c>
      <c r="G908" s="1">
        <v>-5</v>
      </c>
      <c r="H908" s="1">
        <v>4084</v>
      </c>
      <c r="I908" s="2">
        <v>-268624.12</v>
      </c>
      <c r="J908" s="3">
        <v>-4.7996200000000001E-3</v>
      </c>
      <c r="K908" s="4">
        <v>55967810.369999997</v>
      </c>
      <c r="L908" s="5">
        <v>1850001</v>
      </c>
      <c r="M908" s="6">
        <v>30.252854119999999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1812</v>
      </c>
      <c r="U908" t="s">
        <v>45</v>
      </c>
      <c r="AG908">
        <v>-4.228E-3</v>
      </c>
    </row>
    <row r="909" spans="1:33" x14ac:dyDescent="0.35">
      <c r="A909" t="s">
        <v>2238</v>
      </c>
      <c r="B909" t="s">
        <v>1813</v>
      </c>
      <c r="C909" t="s">
        <v>1814</v>
      </c>
      <c r="F909" t="s">
        <v>1813</v>
      </c>
      <c r="G909" s="1">
        <v>7</v>
      </c>
      <c r="H909" s="1">
        <v>714.25</v>
      </c>
      <c r="I909" s="2">
        <v>499975</v>
      </c>
      <c r="J909" s="3">
        <v>8.9332600000000002E-3</v>
      </c>
      <c r="K909" s="4">
        <v>55967810.369999997</v>
      </c>
      <c r="L909" s="5">
        <v>1850001</v>
      </c>
      <c r="M909" s="6">
        <v>30.252854119999999</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1815</v>
      </c>
      <c r="U909" t="s">
        <v>45</v>
      </c>
      <c r="AG909">
        <v>-4.228E-3</v>
      </c>
    </row>
    <row r="910" spans="1:33" x14ac:dyDescent="0.35">
      <c r="A910" t="s">
        <v>2238</v>
      </c>
      <c r="B910" t="s">
        <v>2263</v>
      </c>
      <c r="C910" t="s">
        <v>2264</v>
      </c>
      <c r="F910" t="s">
        <v>2263</v>
      </c>
      <c r="G910" s="1">
        <v>3</v>
      </c>
      <c r="H910" s="1">
        <v>699</v>
      </c>
      <c r="I910" s="2">
        <v>209700</v>
      </c>
      <c r="J910" s="3">
        <v>3.7467999999999998E-3</v>
      </c>
      <c r="K910" s="4">
        <v>55967810.369999997</v>
      </c>
      <c r="L910" s="5">
        <v>1850001</v>
      </c>
      <c r="M910" s="6">
        <v>30.252854119999999</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2265</v>
      </c>
      <c r="U910" t="s">
        <v>45</v>
      </c>
      <c r="AG910">
        <v>-4.228E-3</v>
      </c>
    </row>
    <row r="911" spans="1:33" x14ac:dyDescent="0.35">
      <c r="A911" t="s">
        <v>2238</v>
      </c>
      <c r="B911" t="s">
        <v>2266</v>
      </c>
      <c r="C911" t="s">
        <v>2267</v>
      </c>
      <c r="F911" t="s">
        <v>2266</v>
      </c>
      <c r="G911" s="1">
        <v>2</v>
      </c>
      <c r="H911" s="1">
        <v>685.5</v>
      </c>
      <c r="I911" s="2">
        <v>137100</v>
      </c>
      <c r="J911" s="3">
        <v>2.44962E-3</v>
      </c>
      <c r="K911" s="4">
        <v>55967810.369999997</v>
      </c>
      <c r="L911" s="5">
        <v>1850001</v>
      </c>
      <c r="M911" s="6">
        <v>30.252854119999999</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2268</v>
      </c>
      <c r="U911" t="s">
        <v>45</v>
      </c>
      <c r="AG911">
        <v>-4.228E-3</v>
      </c>
    </row>
    <row r="912" spans="1:33" x14ac:dyDescent="0.35">
      <c r="A912" t="s">
        <v>2238</v>
      </c>
      <c r="B912" t="s">
        <v>1819</v>
      </c>
      <c r="C912" t="s">
        <v>1820</v>
      </c>
      <c r="F912" t="s">
        <v>1819</v>
      </c>
      <c r="G912" s="1">
        <v>-3</v>
      </c>
      <c r="H912" s="1">
        <v>418.1</v>
      </c>
      <c r="I912" s="2">
        <v>-62715</v>
      </c>
      <c r="J912" s="3">
        <v>-1.1205500000000001E-3</v>
      </c>
      <c r="K912" s="4">
        <v>55967810.369999997</v>
      </c>
      <c r="L912" s="5">
        <v>1850001</v>
      </c>
      <c r="M912" s="6">
        <v>30.252854119999999</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1821</v>
      </c>
      <c r="U912" t="s">
        <v>45</v>
      </c>
      <c r="AG912">
        <v>-4.228E-3</v>
      </c>
    </row>
    <row r="913" spans="1:33" x14ac:dyDescent="0.35">
      <c r="A913" t="s">
        <v>2238</v>
      </c>
      <c r="B913" t="s">
        <v>1822</v>
      </c>
      <c r="C913" t="s">
        <v>1823</v>
      </c>
      <c r="F913" t="s">
        <v>1822</v>
      </c>
      <c r="G913" s="1">
        <v>-1</v>
      </c>
      <c r="H913" s="1">
        <v>416.4</v>
      </c>
      <c r="I913" s="2">
        <v>-20820</v>
      </c>
      <c r="J913" s="3">
        <v>-3.7199999999999999E-4</v>
      </c>
      <c r="K913" s="4">
        <v>55967810.369999997</v>
      </c>
      <c r="L913" s="5">
        <v>1850001</v>
      </c>
      <c r="M913" s="6">
        <v>30.252854119999999</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1824</v>
      </c>
      <c r="U913" t="s">
        <v>45</v>
      </c>
      <c r="AG913">
        <v>-4.228E-3</v>
      </c>
    </row>
    <row r="914" spans="1:33" x14ac:dyDescent="0.35">
      <c r="A914" t="s">
        <v>2238</v>
      </c>
      <c r="B914" t="s">
        <v>1828</v>
      </c>
      <c r="C914" t="s">
        <v>1829</v>
      </c>
      <c r="F914" t="s">
        <v>1828</v>
      </c>
      <c r="G914" s="1">
        <v>242</v>
      </c>
      <c r="H914" s="1">
        <v>655.20000000000005</v>
      </c>
      <c r="I914" s="2">
        <v>2256978.7599999998</v>
      </c>
      <c r="J914" s="3">
        <v>4.032637E-2</v>
      </c>
      <c r="K914" s="4">
        <v>55967810.369999997</v>
      </c>
      <c r="L914" s="5">
        <v>1850001</v>
      </c>
      <c r="M914" s="6">
        <v>30.252854119999999</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1830</v>
      </c>
      <c r="U914" t="s">
        <v>45</v>
      </c>
      <c r="AG914">
        <v>-4.228E-3</v>
      </c>
    </row>
    <row r="915" spans="1:33" x14ac:dyDescent="0.35">
      <c r="A915" t="s">
        <v>2238</v>
      </c>
      <c r="B915" t="s">
        <v>1831</v>
      </c>
      <c r="C915" t="s">
        <v>1832</v>
      </c>
      <c r="F915" t="s">
        <v>1831</v>
      </c>
      <c r="G915" s="1">
        <v>93</v>
      </c>
      <c r="H915" s="1">
        <v>666.7</v>
      </c>
      <c r="I915" s="2">
        <v>882575</v>
      </c>
      <c r="J915" s="3">
        <v>1.5769330000000002E-2</v>
      </c>
      <c r="K915" s="4">
        <v>55967810.369999997</v>
      </c>
      <c r="L915" s="5">
        <v>1850001</v>
      </c>
      <c r="M915" s="6">
        <v>30.252854119999999</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1833</v>
      </c>
      <c r="U915" t="s">
        <v>45</v>
      </c>
      <c r="AG915">
        <v>-4.228E-3</v>
      </c>
    </row>
    <row r="916" spans="1:33" x14ac:dyDescent="0.35">
      <c r="A916" t="s">
        <v>2238</v>
      </c>
      <c r="B916" t="s">
        <v>2269</v>
      </c>
      <c r="C916" t="s">
        <v>2270</v>
      </c>
      <c r="F916" t="s">
        <v>2269</v>
      </c>
      <c r="G916" s="1">
        <v>22</v>
      </c>
      <c r="H916" s="1">
        <v>675.3</v>
      </c>
      <c r="I916" s="2">
        <v>211474.32</v>
      </c>
      <c r="J916" s="3">
        <v>3.7785000000000002E-3</v>
      </c>
      <c r="K916" s="4">
        <v>55967810.369999997</v>
      </c>
      <c r="L916" s="5">
        <v>1850001</v>
      </c>
      <c r="M916" s="6">
        <v>30.252854119999999</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2271</v>
      </c>
      <c r="U916" t="s">
        <v>45</v>
      </c>
      <c r="AG916">
        <v>-4.228E-3</v>
      </c>
    </row>
    <row r="917" spans="1:33" x14ac:dyDescent="0.35">
      <c r="A917" t="s">
        <v>2238</v>
      </c>
      <c r="B917" t="s">
        <v>1834</v>
      </c>
      <c r="C917" t="s">
        <v>1835</v>
      </c>
      <c r="F917" t="s">
        <v>1834</v>
      </c>
      <c r="G917" s="1">
        <v>208</v>
      </c>
      <c r="H917" s="1">
        <v>1157.25</v>
      </c>
      <c r="I917" s="2">
        <v>12035400</v>
      </c>
      <c r="J917" s="3">
        <v>0.21504147000000001</v>
      </c>
      <c r="K917" s="4">
        <v>55967810.369999997</v>
      </c>
      <c r="L917" s="5">
        <v>1850001</v>
      </c>
      <c r="M917" s="6">
        <v>30.252854119999999</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1836</v>
      </c>
      <c r="U917" t="s">
        <v>45</v>
      </c>
      <c r="AG917">
        <v>-4.228E-3</v>
      </c>
    </row>
    <row r="918" spans="1:33" x14ac:dyDescent="0.35">
      <c r="A918" t="s">
        <v>2238</v>
      </c>
      <c r="B918" t="s">
        <v>1837</v>
      </c>
      <c r="C918" t="s">
        <v>1838</v>
      </c>
      <c r="F918" t="s">
        <v>1837</v>
      </c>
      <c r="G918" s="1">
        <v>96</v>
      </c>
      <c r="H918" s="1">
        <v>1163.25</v>
      </c>
      <c r="I918" s="2">
        <v>5583600</v>
      </c>
      <c r="J918" s="3">
        <v>9.9764489999999997E-2</v>
      </c>
      <c r="K918" s="4">
        <v>55967810.369999997</v>
      </c>
      <c r="L918" s="5">
        <v>1850001</v>
      </c>
      <c r="M918" s="6">
        <v>30.252854119999999</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1839</v>
      </c>
      <c r="U918" t="s">
        <v>45</v>
      </c>
      <c r="AG918">
        <v>-4.228E-3</v>
      </c>
    </row>
    <row r="919" spans="1:33" x14ac:dyDescent="0.35">
      <c r="A919" t="s">
        <v>2238</v>
      </c>
      <c r="B919" t="s">
        <v>1840</v>
      </c>
      <c r="C919" t="s">
        <v>1841</v>
      </c>
      <c r="F919" t="s">
        <v>1840</v>
      </c>
      <c r="G919" s="1">
        <v>47</v>
      </c>
      <c r="H919" s="1">
        <v>1170</v>
      </c>
      <c r="I919" s="2">
        <v>2749500</v>
      </c>
      <c r="J919" s="3">
        <v>4.9126450000000002E-2</v>
      </c>
      <c r="K919" s="4">
        <v>55967810.369999997</v>
      </c>
      <c r="L919" s="5">
        <v>1850001</v>
      </c>
      <c r="M919" s="6">
        <v>30.252854119999999</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1842</v>
      </c>
      <c r="U919" t="s">
        <v>45</v>
      </c>
      <c r="AG919">
        <v>-4.228E-3</v>
      </c>
    </row>
    <row r="920" spans="1:33" x14ac:dyDescent="0.35">
      <c r="A920" t="s">
        <v>2238</v>
      </c>
      <c r="B920" t="s">
        <v>1843</v>
      </c>
      <c r="C920" t="s">
        <v>1844</v>
      </c>
      <c r="F920" t="s">
        <v>1843</v>
      </c>
      <c r="G920" s="1">
        <v>27</v>
      </c>
      <c r="H920" s="1">
        <v>1175.25</v>
      </c>
      <c r="I920" s="2">
        <v>1586587.5</v>
      </c>
      <c r="J920" s="3">
        <v>2.8348209999999999E-2</v>
      </c>
      <c r="K920" s="4">
        <v>55967810.369999997</v>
      </c>
      <c r="L920" s="5">
        <v>1850001</v>
      </c>
      <c r="M920" s="6">
        <v>30.252854119999999</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1845</v>
      </c>
      <c r="U920" t="s">
        <v>45</v>
      </c>
      <c r="AG920">
        <v>-4.228E-3</v>
      </c>
    </row>
    <row r="921" spans="1:33" x14ac:dyDescent="0.35">
      <c r="A921" t="s">
        <v>2238</v>
      </c>
      <c r="B921" t="s">
        <v>1846</v>
      </c>
      <c r="C921" t="s">
        <v>1847</v>
      </c>
      <c r="F921" t="s">
        <v>1846</v>
      </c>
      <c r="G921" s="1">
        <v>-180</v>
      </c>
      <c r="H921" s="1">
        <v>14.8</v>
      </c>
      <c r="I921" s="2">
        <v>-2983680</v>
      </c>
      <c r="J921" s="3">
        <v>-5.3310639999999999E-2</v>
      </c>
      <c r="K921" s="4">
        <v>55967810.369999997</v>
      </c>
      <c r="L921" s="5">
        <v>1850001</v>
      </c>
      <c r="M921" s="6">
        <v>30.252854119999999</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1848</v>
      </c>
      <c r="U921" t="s">
        <v>45</v>
      </c>
      <c r="AG921">
        <v>-4.228E-3</v>
      </c>
    </row>
    <row r="922" spans="1:33" x14ac:dyDescent="0.35">
      <c r="A922" t="s">
        <v>2238</v>
      </c>
      <c r="B922" t="s">
        <v>1849</v>
      </c>
      <c r="C922" t="s">
        <v>1850</v>
      </c>
      <c r="F922" t="s">
        <v>1849</v>
      </c>
      <c r="G922" s="1">
        <v>-71</v>
      </c>
      <c r="H922" s="1">
        <v>14.37</v>
      </c>
      <c r="I922" s="2">
        <v>-1142702.3999999999</v>
      </c>
      <c r="J922" s="3">
        <v>-2.041714E-2</v>
      </c>
      <c r="K922" s="4">
        <v>55967810.369999997</v>
      </c>
      <c r="L922" s="5">
        <v>1850001</v>
      </c>
      <c r="M922" s="6">
        <v>30.252854119999999</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1851</v>
      </c>
      <c r="U922" t="s">
        <v>45</v>
      </c>
      <c r="AG922">
        <v>-4.228E-3</v>
      </c>
    </row>
    <row r="923" spans="1:33" x14ac:dyDescent="0.35">
      <c r="A923" t="s">
        <v>2238</v>
      </c>
      <c r="B923" t="s">
        <v>1852</v>
      </c>
      <c r="C923" t="s">
        <v>1853</v>
      </c>
      <c r="F923" t="s">
        <v>1852</v>
      </c>
      <c r="G923" s="1">
        <v>-47</v>
      </c>
      <c r="H923" s="1">
        <v>14.31</v>
      </c>
      <c r="I923" s="2">
        <v>-753278.4</v>
      </c>
      <c r="J923" s="3">
        <v>-1.345914E-2</v>
      </c>
      <c r="K923" s="4">
        <v>55967810.369999997</v>
      </c>
      <c r="L923" s="5">
        <v>1850001</v>
      </c>
      <c r="M923" s="6">
        <v>30.252854119999999</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1854</v>
      </c>
      <c r="U923" t="s">
        <v>45</v>
      </c>
      <c r="AG923">
        <v>-4.228E-3</v>
      </c>
    </row>
    <row r="924" spans="1:33" x14ac:dyDescent="0.35">
      <c r="A924" t="s">
        <v>2238</v>
      </c>
      <c r="B924" t="s">
        <v>1865</v>
      </c>
      <c r="C924" t="s">
        <v>1866</v>
      </c>
      <c r="F924" t="s">
        <v>1865</v>
      </c>
      <c r="G924" s="1">
        <v>13</v>
      </c>
      <c r="H924" s="1">
        <v>51.343000000000004</v>
      </c>
      <c r="I924" s="2">
        <v>3337295</v>
      </c>
      <c r="J924" s="3">
        <v>5.9628830000000001E-2</v>
      </c>
      <c r="K924" s="4">
        <v>55967810.369999997</v>
      </c>
      <c r="L924" s="5">
        <v>1850001</v>
      </c>
      <c r="M924" s="6">
        <v>30.252854119999999</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1867</v>
      </c>
      <c r="U924" t="s">
        <v>45</v>
      </c>
      <c r="AG924">
        <v>-4.228E-3</v>
      </c>
    </row>
    <row r="925" spans="1:33" x14ac:dyDescent="0.35">
      <c r="A925" t="s">
        <v>2238</v>
      </c>
      <c r="B925" t="s">
        <v>1871</v>
      </c>
      <c r="C925" t="s">
        <v>1872</v>
      </c>
      <c r="F925" t="s">
        <v>1871</v>
      </c>
      <c r="G925" s="1">
        <v>1</v>
      </c>
      <c r="H925" s="1">
        <v>50.710999999999999</v>
      </c>
      <c r="I925" s="2">
        <v>253555</v>
      </c>
      <c r="J925" s="3">
        <v>4.5303699999999997E-3</v>
      </c>
      <c r="K925" s="4">
        <v>55967810.369999997</v>
      </c>
      <c r="L925" s="5">
        <v>1850001</v>
      </c>
      <c r="M925" s="6">
        <v>30.252854119999999</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1873</v>
      </c>
      <c r="U925" t="s">
        <v>45</v>
      </c>
      <c r="AG925">
        <v>-4.228E-3</v>
      </c>
    </row>
    <row r="926" spans="1:33" x14ac:dyDescent="0.35">
      <c r="A926" t="s">
        <v>2238</v>
      </c>
      <c r="B926" t="s">
        <v>1874</v>
      </c>
      <c r="C926" t="s">
        <v>1875</v>
      </c>
      <c r="F926" t="s">
        <v>1874</v>
      </c>
      <c r="G926" s="1">
        <v>124</v>
      </c>
      <c r="H926" s="1">
        <v>332.6</v>
      </c>
      <c r="I926" s="2">
        <v>4124240</v>
      </c>
      <c r="J926" s="3">
        <v>7.3689500000000005E-2</v>
      </c>
      <c r="K926" s="4">
        <v>55967810.369999997</v>
      </c>
      <c r="L926" s="5">
        <v>1850001</v>
      </c>
      <c r="M926" s="6">
        <v>30.252854119999999</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1876</v>
      </c>
      <c r="U926" t="s">
        <v>45</v>
      </c>
      <c r="AG926">
        <v>-4.228E-3</v>
      </c>
    </row>
    <row r="927" spans="1:33" x14ac:dyDescent="0.35">
      <c r="A927" t="s">
        <v>2238</v>
      </c>
      <c r="B927" t="s">
        <v>1877</v>
      </c>
      <c r="C927" t="s">
        <v>1878</v>
      </c>
      <c r="F927" t="s">
        <v>1877</v>
      </c>
      <c r="G927" s="1">
        <v>94</v>
      </c>
      <c r="H927" s="1">
        <v>335.1</v>
      </c>
      <c r="I927" s="2">
        <v>3149940</v>
      </c>
      <c r="J927" s="3">
        <v>5.6281280000000003E-2</v>
      </c>
      <c r="K927" s="4">
        <v>55967810.369999997</v>
      </c>
      <c r="L927" s="5">
        <v>1850001</v>
      </c>
      <c r="M927" s="6">
        <v>30.252854119999999</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1879</v>
      </c>
      <c r="U927" t="s">
        <v>45</v>
      </c>
      <c r="AG927">
        <v>-4.228E-3</v>
      </c>
    </row>
    <row r="928" spans="1:33" x14ac:dyDescent="0.35">
      <c r="A928" t="s">
        <v>2238</v>
      </c>
      <c r="B928" t="s">
        <v>1880</v>
      </c>
      <c r="C928" t="s">
        <v>1881</v>
      </c>
      <c r="F928" t="s">
        <v>1880</v>
      </c>
      <c r="G928" s="1">
        <v>7</v>
      </c>
      <c r="H928" s="1">
        <v>330.8</v>
      </c>
      <c r="I928" s="2">
        <v>231560</v>
      </c>
      <c r="J928" s="3">
        <v>4.1373800000000004E-3</v>
      </c>
      <c r="K928" s="4">
        <v>55967810.369999997</v>
      </c>
      <c r="L928" s="5">
        <v>1850001</v>
      </c>
      <c r="M928" s="6">
        <v>30.252854119999999</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1882</v>
      </c>
      <c r="U928" t="s">
        <v>45</v>
      </c>
      <c r="AG928">
        <v>-4.228E-3</v>
      </c>
    </row>
    <row r="929" spans="1:33" x14ac:dyDescent="0.35">
      <c r="A929" t="s">
        <v>2238</v>
      </c>
      <c r="B929" t="s">
        <v>1886</v>
      </c>
      <c r="C929" t="s">
        <v>1887</v>
      </c>
      <c r="F929" t="s">
        <v>1886</v>
      </c>
      <c r="G929" s="1">
        <v>-70</v>
      </c>
      <c r="H929" s="1">
        <v>31.552</v>
      </c>
      <c r="I929" s="2">
        <v>-1904176.51</v>
      </c>
      <c r="J929" s="3">
        <v>-3.4022709999999998E-2</v>
      </c>
      <c r="K929" s="4">
        <v>55967810.369999997</v>
      </c>
      <c r="L929" s="5">
        <v>1850001</v>
      </c>
      <c r="M929" s="6">
        <v>30.252854119999999</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1888</v>
      </c>
      <c r="U929" t="s">
        <v>45</v>
      </c>
      <c r="AG929">
        <v>-4.228E-3</v>
      </c>
    </row>
    <row r="930" spans="1:33" x14ac:dyDescent="0.35">
      <c r="A930" t="s">
        <v>2238</v>
      </c>
      <c r="B930" t="s">
        <v>1889</v>
      </c>
      <c r="C930" t="s">
        <v>1890</v>
      </c>
      <c r="F930" t="s">
        <v>1889</v>
      </c>
      <c r="G930" s="1">
        <v>-30</v>
      </c>
      <c r="H930" s="1">
        <v>31.533000000000001</v>
      </c>
      <c r="I930" s="2">
        <v>-736656.72</v>
      </c>
      <c r="J930" s="3">
        <v>-1.3162149999999999E-2</v>
      </c>
      <c r="K930" s="4">
        <v>55967810.369999997</v>
      </c>
      <c r="L930" s="5">
        <v>1850001</v>
      </c>
      <c r="M930" s="6">
        <v>30.252854119999999</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1891</v>
      </c>
      <c r="U930" t="s">
        <v>45</v>
      </c>
      <c r="AG930">
        <v>-4.228E-3</v>
      </c>
    </row>
    <row r="931" spans="1:33" x14ac:dyDescent="0.35">
      <c r="A931" t="s">
        <v>2238</v>
      </c>
      <c r="B931" t="s">
        <v>1892</v>
      </c>
      <c r="C931" t="s">
        <v>1893</v>
      </c>
      <c r="F931" t="s">
        <v>1892</v>
      </c>
      <c r="G931" s="1">
        <v>-30</v>
      </c>
      <c r="H931" s="1">
        <v>31.184000000000001</v>
      </c>
      <c r="I931" s="2">
        <v>-805473.45</v>
      </c>
      <c r="J931" s="3">
        <v>-1.439173E-2</v>
      </c>
      <c r="K931" s="4">
        <v>55967810.369999997</v>
      </c>
      <c r="L931" s="5">
        <v>1850001</v>
      </c>
      <c r="M931" s="6">
        <v>30.252854119999999</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1894</v>
      </c>
      <c r="U931" t="s">
        <v>45</v>
      </c>
      <c r="AG931">
        <v>-4.228E-3</v>
      </c>
    </row>
    <row r="932" spans="1:33" x14ac:dyDescent="0.35">
      <c r="A932" t="s">
        <v>2238</v>
      </c>
      <c r="B932" t="s">
        <v>1901</v>
      </c>
      <c r="C932" t="s">
        <v>1902</v>
      </c>
      <c r="F932" t="s">
        <v>1901</v>
      </c>
      <c r="G932" s="1">
        <v>-2</v>
      </c>
      <c r="H932" s="1">
        <v>558.5</v>
      </c>
      <c r="I932" s="2">
        <v>-55850</v>
      </c>
      <c r="J932" s="3">
        <v>-9.9789999999999992E-4</v>
      </c>
      <c r="K932" s="4">
        <v>55967810.369999997</v>
      </c>
      <c r="L932" s="5">
        <v>1850001</v>
      </c>
      <c r="M932" s="6">
        <v>30.252854119999999</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1903</v>
      </c>
      <c r="U932" t="s">
        <v>45</v>
      </c>
      <c r="AG932">
        <v>-4.228E-3</v>
      </c>
    </row>
    <row r="933" spans="1:33" x14ac:dyDescent="0.35">
      <c r="A933" t="s">
        <v>2238</v>
      </c>
      <c r="B933" t="s">
        <v>1904</v>
      </c>
      <c r="C933" t="s">
        <v>1905</v>
      </c>
      <c r="F933" t="s">
        <v>1904</v>
      </c>
      <c r="G933" s="1">
        <v>2</v>
      </c>
      <c r="H933" s="1">
        <v>568.25</v>
      </c>
      <c r="I933" s="2">
        <v>56825</v>
      </c>
      <c r="J933" s="3">
        <v>1.0153199999999999E-3</v>
      </c>
      <c r="K933" s="4">
        <v>55967810.369999997</v>
      </c>
      <c r="L933" s="5">
        <v>1850001</v>
      </c>
      <c r="M933" s="6">
        <v>30.252854119999999</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1906</v>
      </c>
      <c r="U933" t="s">
        <v>45</v>
      </c>
      <c r="AG933">
        <v>-4.228E-3</v>
      </c>
    </row>
    <row r="934" spans="1:33" x14ac:dyDescent="0.35">
      <c r="A934" t="s">
        <v>2238</v>
      </c>
      <c r="B934" t="s">
        <v>2272</v>
      </c>
      <c r="C934" t="s">
        <v>2273</v>
      </c>
      <c r="F934" t="s">
        <v>2272</v>
      </c>
      <c r="G934" s="1">
        <v>1</v>
      </c>
      <c r="H934" s="1">
        <v>544.25</v>
      </c>
      <c r="I934" s="2">
        <v>27212.5</v>
      </c>
      <c r="J934" s="3">
        <v>4.8621999999999999E-4</v>
      </c>
      <c r="K934" s="4">
        <v>55967810.369999997</v>
      </c>
      <c r="L934" s="5">
        <v>1850001</v>
      </c>
      <c r="M934" s="6">
        <v>30.252854119999999</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2274</v>
      </c>
      <c r="U934" t="s">
        <v>45</v>
      </c>
      <c r="AG934">
        <v>-4.228E-3</v>
      </c>
    </row>
    <row r="935" spans="1:33" x14ac:dyDescent="0.35">
      <c r="A935" t="s">
        <v>2238</v>
      </c>
      <c r="B935" t="s">
        <v>1907</v>
      </c>
      <c r="C935" t="s">
        <v>1908</v>
      </c>
      <c r="F935" t="s">
        <v>1907</v>
      </c>
      <c r="G935" s="1">
        <v>70</v>
      </c>
      <c r="H935" s="1">
        <v>191.36</v>
      </c>
      <c r="I935" s="2">
        <v>5625984</v>
      </c>
      <c r="J935" s="3">
        <v>0.10052178000000001</v>
      </c>
      <c r="K935" s="4">
        <v>55967810.369999997</v>
      </c>
      <c r="L935" s="5">
        <v>1850001</v>
      </c>
      <c r="M935" s="6">
        <v>30.252854119999999</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1909</v>
      </c>
      <c r="U935" t="s">
        <v>45</v>
      </c>
      <c r="AG935">
        <v>-4.228E-3</v>
      </c>
    </row>
    <row r="936" spans="1:33" x14ac:dyDescent="0.35">
      <c r="A936" t="s">
        <v>2238</v>
      </c>
      <c r="B936" t="s">
        <v>1910</v>
      </c>
      <c r="C936" t="s">
        <v>1911</v>
      </c>
      <c r="F936" t="s">
        <v>1910</v>
      </c>
      <c r="G936" s="1">
        <v>22</v>
      </c>
      <c r="H936" s="1">
        <v>190.23</v>
      </c>
      <c r="I936" s="2">
        <v>1757725.2</v>
      </c>
      <c r="J936" s="3">
        <v>3.1406000000000003E-2</v>
      </c>
      <c r="K936" s="4">
        <v>55967810.369999997</v>
      </c>
      <c r="L936" s="5">
        <v>1850001</v>
      </c>
      <c r="M936" s="6">
        <v>30.252854119999999</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1912</v>
      </c>
      <c r="U936" t="s">
        <v>45</v>
      </c>
      <c r="AG936">
        <v>-4.228E-3</v>
      </c>
    </row>
    <row r="937" spans="1:33" x14ac:dyDescent="0.35">
      <c r="A937" t="s">
        <v>2238</v>
      </c>
      <c r="B937" t="s">
        <v>1913</v>
      </c>
      <c r="C937" t="s">
        <v>1914</v>
      </c>
      <c r="F937" t="s">
        <v>1913</v>
      </c>
      <c r="G937" s="1">
        <v>14</v>
      </c>
      <c r="H937" s="1">
        <v>191.64</v>
      </c>
      <c r="I937" s="2">
        <v>1126843.2</v>
      </c>
      <c r="J937" s="3">
        <v>2.0133769999999999E-2</v>
      </c>
      <c r="K937" s="4">
        <v>55967810.369999997</v>
      </c>
      <c r="L937" s="5">
        <v>1850001</v>
      </c>
      <c r="M937" s="6">
        <v>30.252854119999999</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1915</v>
      </c>
      <c r="U937" t="s">
        <v>45</v>
      </c>
      <c r="AG937">
        <v>-4.228E-3</v>
      </c>
    </row>
    <row r="938" spans="1:33" x14ac:dyDescent="0.35">
      <c r="A938" t="s">
        <v>2238</v>
      </c>
      <c r="B938" t="s">
        <v>112</v>
      </c>
      <c r="C938" t="s">
        <v>113</v>
      </c>
      <c r="D938" t="s">
        <v>114</v>
      </c>
      <c r="E938" t="s">
        <v>115</v>
      </c>
      <c r="F938" t="s">
        <v>116</v>
      </c>
      <c r="G938" s="1">
        <v>403500</v>
      </c>
      <c r="H938" s="1">
        <v>100.25</v>
      </c>
      <c r="I938" s="2">
        <v>40450875</v>
      </c>
      <c r="J938" s="3">
        <v>0.72275250000000002</v>
      </c>
      <c r="K938" s="4">
        <v>55967810.369999997</v>
      </c>
      <c r="L938" s="5">
        <v>1850001</v>
      </c>
      <c r="M938" s="6">
        <v>30.252854119999999</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116</v>
      </c>
      <c r="U938" t="s">
        <v>41</v>
      </c>
      <c r="AG938">
        <v>-4.228E-3</v>
      </c>
    </row>
    <row r="939" spans="1:33" x14ac:dyDescent="0.35">
      <c r="A939" t="s">
        <v>2238</v>
      </c>
      <c r="B939" t="s">
        <v>2275</v>
      </c>
      <c r="C939" t="s">
        <v>2275</v>
      </c>
      <c r="D939" t="s">
        <v>2276</v>
      </c>
      <c r="E939" t="s">
        <v>2277</v>
      </c>
      <c r="F939" t="s">
        <v>2278</v>
      </c>
      <c r="G939" s="1">
        <v>4500000</v>
      </c>
      <c r="H939" s="1">
        <v>99.518375000000006</v>
      </c>
      <c r="I939" s="2">
        <v>4478326.88</v>
      </c>
      <c r="J939" s="3">
        <v>8.0016119999999996E-2</v>
      </c>
      <c r="K939" s="4">
        <v>55967810.369999997</v>
      </c>
      <c r="L939" s="5">
        <v>1850001</v>
      </c>
      <c r="M939" s="6">
        <v>30.252854119999999</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f>IF(OR($A939="TUA",$A939="TYA"),"",IF(ISNUMBER(_xll.BDP($C939,"DUR_ADJ_OAS_MID")),_xll.BDP($C939,"DUR_ADJ_OAS_MID"),IF(ISNUMBER(_xll.BDP($E939&amp;" ISIN","DUR_ADJ_OAS_MID")),_xll.BDP($E939&amp;" ISIN","DUR_ADJ_OAS_MID")," ")))</f>
        <v>0.11988143488580326</v>
      </c>
      <c r="S939" s="7">
        <f t="shared" si="14"/>
        <v>9.5924472795946188E-3</v>
      </c>
      <c r="T939" t="s">
        <v>2278</v>
      </c>
      <c r="U939" t="s">
        <v>93</v>
      </c>
      <c r="AG939">
        <v>-4.228E-3</v>
      </c>
    </row>
    <row r="940" spans="1:33" x14ac:dyDescent="0.35">
      <c r="A940" t="s">
        <v>2238</v>
      </c>
      <c r="B940" t="s">
        <v>98</v>
      </c>
      <c r="C940" t="s">
        <v>98</v>
      </c>
      <c r="D940" t="s">
        <v>99</v>
      </c>
      <c r="E940" t="s">
        <v>100</v>
      </c>
      <c r="F940" t="s">
        <v>101</v>
      </c>
      <c r="G940" s="1">
        <v>1100000</v>
      </c>
      <c r="H940" s="1">
        <v>99.754052999999999</v>
      </c>
      <c r="I940" s="2">
        <v>1097294.58</v>
      </c>
      <c r="J940" s="3">
        <v>1.9605819999999999E-2</v>
      </c>
      <c r="K940" s="4">
        <v>55967810.369999997</v>
      </c>
      <c r="L940" s="5">
        <v>1850001</v>
      </c>
      <c r="M940" s="6">
        <v>30.252854119999999</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f>IF(OR($A940="TUA",$A940="TYA"),"",IF(ISNUMBER(_xll.BDP($C940,"DUR_ADJ_OAS_MID")),_xll.BDP($C940,"DUR_ADJ_OAS_MID"),IF(ISNUMBER(_xll.BDP($E940&amp;" ISIN","DUR_ADJ_OAS_MID")),_xll.BDP($E940&amp;" ISIN","DUR_ADJ_OAS_MID")," ")))</f>
        <v>6.0121937927987944E-2</v>
      </c>
      <c r="S940" s="7">
        <f t="shared" si="14"/>
        <v>1.1787398930673046E-3</v>
      </c>
      <c r="T940" t="s">
        <v>101</v>
      </c>
      <c r="U940" t="s">
        <v>93</v>
      </c>
      <c r="AG940">
        <v>-4.228E-3</v>
      </c>
    </row>
    <row r="941" spans="1:33" x14ac:dyDescent="0.35">
      <c r="A941" t="s">
        <v>2238</v>
      </c>
      <c r="B941" t="s">
        <v>102</v>
      </c>
      <c r="C941" t="s">
        <v>102</v>
      </c>
      <c r="D941" t="s">
        <v>103</v>
      </c>
      <c r="E941" t="s">
        <v>104</v>
      </c>
      <c r="F941" t="s">
        <v>105</v>
      </c>
      <c r="G941" s="1">
        <v>4000000</v>
      </c>
      <c r="H941" s="1">
        <v>99.592027999999999</v>
      </c>
      <c r="I941" s="2">
        <v>3983681.12</v>
      </c>
      <c r="J941" s="3">
        <v>7.1178080000000005E-2</v>
      </c>
      <c r="K941" s="4">
        <v>55967810.369999997</v>
      </c>
      <c r="L941" s="5">
        <v>1850001</v>
      </c>
      <c r="M941" s="6">
        <v>30.252854119999999</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f>IF(OR($A941="TUA",$A941="TYA"),"",IF(ISNUMBER(_xll.BDP($C941,"DUR_ADJ_OAS_MID")),_xll.BDP($C941,"DUR_ADJ_OAS_MID"),IF(ISNUMBER(_xll.BDP($E941&amp;" ISIN","DUR_ADJ_OAS_MID")),_xll.BDP($E941&amp;" ISIN","DUR_ADJ_OAS_MID")," ")))</f>
        <v>0.1008901750301862</v>
      </c>
      <c r="S941" s="7">
        <f t="shared" si="14"/>
        <v>7.1811689495125961E-3</v>
      </c>
      <c r="T941" t="s">
        <v>105</v>
      </c>
      <c r="U941" t="s">
        <v>93</v>
      </c>
      <c r="AG941">
        <v>-4.228E-3</v>
      </c>
    </row>
    <row r="942" spans="1:33" x14ac:dyDescent="0.35">
      <c r="A942" t="s">
        <v>2238</v>
      </c>
      <c r="B942" t="s">
        <v>106</v>
      </c>
      <c r="C942" t="s">
        <v>106</v>
      </c>
      <c r="D942" t="s">
        <v>107</v>
      </c>
      <c r="E942" t="s">
        <v>108</v>
      </c>
      <c r="F942" t="s">
        <v>109</v>
      </c>
      <c r="G942" s="1">
        <v>5000000</v>
      </c>
      <c r="H942" s="1">
        <v>98.900737000000007</v>
      </c>
      <c r="I942" s="2">
        <v>4945036.8499999996</v>
      </c>
      <c r="J942" s="3">
        <v>8.8355020000000006E-2</v>
      </c>
      <c r="K942" s="4">
        <v>55967810.369999997</v>
      </c>
      <c r="L942" s="5">
        <v>1850001</v>
      </c>
      <c r="M942" s="6">
        <v>30.252854119999999</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f>IF(OR($A942="TUA",$A942="TYA"),"",IF(ISNUMBER(_xll.BDP($C942,"DUR_ADJ_OAS_MID")),_xll.BDP($C942,"DUR_ADJ_OAS_MID"),IF(ISNUMBER(_xll.BDP($E942&amp;" ISIN","DUR_ADJ_OAS_MID")),_xll.BDP($E942&amp;" ISIN","DUR_ADJ_OAS_MID")," ")))</f>
        <v>0.28172645298418497</v>
      </c>
      <c r="S942" s="7">
        <f t="shared" si="14"/>
        <v>2.4891946387946725E-2</v>
      </c>
      <c r="T942" t="s">
        <v>109</v>
      </c>
      <c r="U942" t="s">
        <v>93</v>
      </c>
      <c r="AG942">
        <v>-4.228E-3</v>
      </c>
    </row>
    <row r="943" spans="1:33" x14ac:dyDescent="0.35">
      <c r="A943" t="s">
        <v>2238</v>
      </c>
      <c r="B943" t="s">
        <v>110</v>
      </c>
      <c r="C943" t="s">
        <v>110</v>
      </c>
      <c r="G943" s="1">
        <v>1012595.94</v>
      </c>
      <c r="H943" s="1">
        <v>1</v>
      </c>
      <c r="I943" s="2">
        <v>1012595.94</v>
      </c>
      <c r="J943" s="3">
        <v>1.8092469999999999E-2</v>
      </c>
      <c r="K943" s="4">
        <v>55967810.369999997</v>
      </c>
      <c r="L943" s="5">
        <v>1850001</v>
      </c>
      <c r="M943" s="6">
        <v>30.252854119999999</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110</v>
      </c>
      <c r="U943" t="s">
        <v>110</v>
      </c>
      <c r="AG943">
        <v>-4.228E-3</v>
      </c>
    </row>
    <row r="944" spans="1:33" x14ac:dyDescent="0.35">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row>
    <row r="945" spans="1:21" x14ac:dyDescent="0.35">
      <c r="A945" t="s">
        <v>2279</v>
      </c>
      <c r="B945" t="s">
        <v>2280</v>
      </c>
      <c r="C945" t="s">
        <v>2281</v>
      </c>
      <c r="D945" t="s">
        <v>2282</v>
      </c>
      <c r="E945" t="s">
        <v>2283</v>
      </c>
      <c r="F945" t="s">
        <v>2284</v>
      </c>
      <c r="G945" s="1">
        <v>480856</v>
      </c>
      <c r="H945" s="1">
        <v>668.99</v>
      </c>
      <c r="I945" s="2">
        <v>321687855.44</v>
      </c>
      <c r="J945" s="3">
        <v>0.99979910000000005</v>
      </c>
      <c r="K945" s="4">
        <v>321752494.11000001</v>
      </c>
      <c r="L945" s="5">
        <v>10225001</v>
      </c>
      <c r="M945" s="6">
        <v>31.46723351</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2284</v>
      </c>
      <c r="U945" t="s">
        <v>41</v>
      </c>
    </row>
    <row r="946" spans="1:21" x14ac:dyDescent="0.35">
      <c r="A946" t="s">
        <v>2279</v>
      </c>
      <c r="B946" t="s">
        <v>2285</v>
      </c>
      <c r="C946" t="s">
        <v>2285</v>
      </c>
      <c r="F946" t="s">
        <v>2286</v>
      </c>
      <c r="G946" s="1">
        <v>-158</v>
      </c>
      <c r="H946" s="1">
        <v>70.75</v>
      </c>
      <c r="I946" s="2">
        <v>-1117850</v>
      </c>
      <c r="J946" s="3">
        <v>-3.4742499999999999E-3</v>
      </c>
      <c r="K946" s="4">
        <v>321752494.11000001</v>
      </c>
      <c r="L946" s="5">
        <v>10225001</v>
      </c>
      <c r="M946" s="6">
        <v>31.46723351</v>
      </c>
      <c r="N946" s="7">
        <f>IF(ISNUMBER(_xll.BDP($C946, "DELTA_MID")),_xll.BDP($C946, "DELTA_MID")," ")</f>
        <v>0.26848</v>
      </c>
      <c r="O946" s="7" t="str">
        <f>IF(ISNUMBER(N946),_xll.BDP($C946, "OPT_UNDL_TICKER"),"")</f>
        <v>SPX</v>
      </c>
      <c r="P946" s="8">
        <f>IF(ISNUMBER(N946),_xll.BDP($C946, "OPT_UNDL_PX")," ")</f>
        <v>6634.82</v>
      </c>
      <c r="Q946" s="7">
        <f>IF(ISNUMBER(N946),+G946*_xll.BDP($C946, "PX_POS_MULT_FACTOR")*P946/K946," ")</f>
        <v>-0.32580992507912276</v>
      </c>
      <c r="R946" s="8" t="str">
        <f>IF(OR($A946="TUA",$A946="TYA"),"",IF(ISNUMBER(_xll.BDP($C946,"DUR_ADJ_OAS_MID")),_xll.BDP($C946,"DUR_ADJ_OAS_MID"),IF(ISNUMBER(_xll.BDP($E946&amp;" ISIN","DUR_ADJ_OAS_MID")),_xll.BDP($E946&amp;" ISIN","DUR_ADJ_OAS_MID")," ")))</f>
        <v xml:space="preserve"> </v>
      </c>
      <c r="S946" s="7">
        <f t="shared" si="14"/>
        <v>-8.7473448685242872E-2</v>
      </c>
      <c r="T946" t="s">
        <v>2286</v>
      </c>
      <c r="U946" t="s">
        <v>51</v>
      </c>
    </row>
    <row r="947" spans="1:21" x14ac:dyDescent="0.35">
      <c r="A947" t="s">
        <v>2279</v>
      </c>
      <c r="B947" t="s">
        <v>2287</v>
      </c>
      <c r="C947" t="s">
        <v>2287</v>
      </c>
      <c r="F947" t="s">
        <v>2288</v>
      </c>
      <c r="G947" s="1">
        <v>-158</v>
      </c>
      <c r="H947" s="1">
        <v>16.7</v>
      </c>
      <c r="I947" s="2">
        <v>-263860</v>
      </c>
      <c r="J947" s="3">
        <v>-8.2007E-4</v>
      </c>
      <c r="K947" s="4">
        <v>321752494.11000001</v>
      </c>
      <c r="L947" s="5">
        <v>10225001</v>
      </c>
      <c r="M947" s="6">
        <v>31.46723351</v>
      </c>
      <c r="N947" s="7">
        <f>IF(ISNUMBER(_xll.BDP($C947, "DELTA_MID")),_xll.BDP($C947, "DELTA_MID")," ")</f>
        <v>-4.6046999999999998E-2</v>
      </c>
      <c r="O947" s="7" t="str">
        <f>IF(ISNUMBER(N947),_xll.BDP($C947, "OPT_UNDL_TICKER"),"")</f>
        <v>SPX</v>
      </c>
      <c r="P947" s="8">
        <f>IF(ISNUMBER(N947),_xll.BDP($C947, "OPT_UNDL_PX")," ")</f>
        <v>6634.82</v>
      </c>
      <c r="Q947" s="7">
        <f>IF(ISNUMBER(N947),+G947*_xll.BDP($C947, "PX_POS_MULT_FACTOR")*P947/K947," ")</f>
        <v>-0.32580992507912276</v>
      </c>
      <c r="R947" s="8" t="str">
        <f>IF(OR($A947="TUA",$A947="TYA"),"",IF(ISNUMBER(_xll.BDP($C947,"DUR_ADJ_OAS_MID")),_xll.BDP($C947,"DUR_ADJ_OAS_MID"),IF(ISNUMBER(_xll.BDP($E947&amp;" ISIN","DUR_ADJ_OAS_MID")),_xll.BDP($E947&amp;" ISIN","DUR_ADJ_OAS_MID")," ")))</f>
        <v xml:space="preserve"> </v>
      </c>
      <c r="S947" s="7">
        <f t="shared" si="14"/>
        <v>1.5002569620118365E-2</v>
      </c>
      <c r="T947" t="s">
        <v>2288</v>
      </c>
      <c r="U947" t="s">
        <v>51</v>
      </c>
    </row>
    <row r="948" spans="1:21" x14ac:dyDescent="0.35">
      <c r="A948" t="s">
        <v>2279</v>
      </c>
      <c r="B948" t="s">
        <v>2289</v>
      </c>
      <c r="C948" t="s">
        <v>2289</v>
      </c>
      <c r="F948" t="s">
        <v>2290</v>
      </c>
      <c r="G948" s="1">
        <v>158</v>
      </c>
      <c r="H948" s="1">
        <v>79.849999999999994</v>
      </c>
      <c r="I948" s="2">
        <v>1261630</v>
      </c>
      <c r="J948" s="3">
        <v>3.9211200000000002E-3</v>
      </c>
      <c r="K948" s="4">
        <v>321752494.11000001</v>
      </c>
      <c r="L948" s="5">
        <v>10225001</v>
      </c>
      <c r="M948" s="6">
        <v>31.46723351</v>
      </c>
      <c r="N948" s="7">
        <f>IF(ISNUMBER(_xll.BDP($C948, "DELTA_MID")),_xll.BDP($C948, "DELTA_MID")," ")</f>
        <v>-0.24295600000000001</v>
      </c>
      <c r="O948" s="7" t="str">
        <f>IF(ISNUMBER(N948),_xll.BDP($C948, "OPT_UNDL_TICKER"),"")</f>
        <v>SPX</v>
      </c>
      <c r="P948" s="8">
        <f>IF(ISNUMBER(N948),_xll.BDP($C948, "OPT_UNDL_PX")," ")</f>
        <v>6635.29</v>
      </c>
      <c r="Q948" s="7">
        <f>IF(ISNUMBER(N948),+G948*_xll.BDP($C948, "PX_POS_MULT_FACTOR")*P948/K948," ")</f>
        <v>0.32583300493129469</v>
      </c>
      <c r="R948" s="8" t="str">
        <f>IF(OR($A948="TUA",$A948="TYA"),"",IF(ISNUMBER(_xll.BDP($C948,"DUR_ADJ_OAS_MID")),_xll.BDP($C948,"DUR_ADJ_OAS_MID"),IF(ISNUMBER(_xll.BDP($E948&amp;" ISIN","DUR_ADJ_OAS_MID")),_xll.BDP($E948&amp;" ISIN","DUR_ADJ_OAS_MID")," ")))</f>
        <v xml:space="preserve"> </v>
      </c>
      <c r="S948" s="7">
        <f t="shared" si="14"/>
        <v>-7.9163083546087629E-2</v>
      </c>
      <c r="T948" t="s">
        <v>2290</v>
      </c>
      <c r="U948" t="s">
        <v>51</v>
      </c>
    </row>
    <row r="949" spans="1:21" x14ac:dyDescent="0.35">
      <c r="A949" t="s">
        <v>2279</v>
      </c>
      <c r="B949" t="s">
        <v>2291</v>
      </c>
      <c r="C949" t="s">
        <v>2291</v>
      </c>
      <c r="F949" t="s">
        <v>2292</v>
      </c>
      <c r="G949" s="1">
        <v>-157</v>
      </c>
      <c r="H949" s="1">
        <v>19.55</v>
      </c>
      <c r="I949" s="2">
        <v>-306935</v>
      </c>
      <c r="J949" s="3">
        <v>-9.5394999999999996E-4</v>
      </c>
      <c r="K949" s="4">
        <v>321752494.11000001</v>
      </c>
      <c r="L949" s="5">
        <v>10225001</v>
      </c>
      <c r="M949" s="6">
        <v>31.46723351</v>
      </c>
      <c r="N949" s="7">
        <f>IF(ISNUMBER(_xll.BDP($C949, "DELTA_MID")),_xll.BDP($C949, "DELTA_MID")," ")</f>
        <v>0.17344499999999999</v>
      </c>
      <c r="O949" s="7" t="str">
        <f>IF(ISNUMBER(N949),_xll.BDP($C949, "OPT_UNDL_TICKER"),"")</f>
        <v>SPX</v>
      </c>
      <c r="P949" s="8">
        <f>IF(ISNUMBER(N949),_xll.BDP($C949, "OPT_UNDL_PX")," ")</f>
        <v>6634.82</v>
      </c>
      <c r="Q949" s="7">
        <f>IF(ISNUMBER(N949),+G949*_xll.BDP($C949, "PX_POS_MULT_FACTOR")*P949/K949," ")</f>
        <v>-0.32374783694571063</v>
      </c>
      <c r="R949" s="8" t="str">
        <f>IF(OR($A949="TUA",$A949="TYA"),"",IF(ISNUMBER(_xll.BDP($C949,"DUR_ADJ_OAS_MID")),_xll.BDP($C949,"DUR_ADJ_OAS_MID"),IF(ISNUMBER(_xll.BDP($E949&amp;" ISIN","DUR_ADJ_OAS_MID")),_xll.BDP($E949&amp;" ISIN","DUR_ADJ_OAS_MID")," ")))</f>
        <v xml:space="preserve"> </v>
      </c>
      <c r="S949" s="7">
        <f t="shared" si="14"/>
        <v>-5.6152443579048777E-2</v>
      </c>
      <c r="T949" t="s">
        <v>2292</v>
      </c>
      <c r="U949" t="s">
        <v>51</v>
      </c>
    </row>
    <row r="950" spans="1:21" x14ac:dyDescent="0.35">
      <c r="A950" t="s">
        <v>2279</v>
      </c>
      <c r="B950" t="s">
        <v>2293</v>
      </c>
      <c r="C950" t="s">
        <v>2293</v>
      </c>
      <c r="F950" t="s">
        <v>2294</v>
      </c>
      <c r="G950" s="1">
        <v>-157</v>
      </c>
      <c r="H950" s="1">
        <v>0.27500000000000002</v>
      </c>
      <c r="I950" s="2">
        <v>-4317.5</v>
      </c>
      <c r="J950" s="3">
        <v>-1.342E-5</v>
      </c>
      <c r="K950" s="4">
        <v>321752494.11000001</v>
      </c>
      <c r="L950" s="5">
        <v>10225001</v>
      </c>
      <c r="M950" s="6">
        <v>31.46723351</v>
      </c>
      <c r="N950" s="7">
        <f>IF(ISNUMBER(_xll.BDP($C950, "DELTA_MID")),_xll.BDP($C950, "DELTA_MID")," ")</f>
        <v>-1.6379999999999999E-3</v>
      </c>
      <c r="O950" s="7" t="str">
        <f>IF(ISNUMBER(N950),_xll.BDP($C950, "OPT_UNDL_TICKER"),"")</f>
        <v>SPX</v>
      </c>
      <c r="P950" s="8">
        <f>IF(ISNUMBER(N950),_xll.BDP($C950, "OPT_UNDL_PX")," ")</f>
        <v>6634.82</v>
      </c>
      <c r="Q950" s="7">
        <f>IF(ISNUMBER(N950),+G950*_xll.BDP($C950, "PX_POS_MULT_FACTOR")*P950/K950," ")</f>
        <v>-0.32374783694571063</v>
      </c>
      <c r="R950" s="8" t="str">
        <f>IF(OR($A950="TUA",$A950="TYA"),"",IF(ISNUMBER(_xll.BDP($C950,"DUR_ADJ_OAS_MID")),_xll.BDP($C950,"DUR_ADJ_OAS_MID"),IF(ISNUMBER(_xll.BDP($E950&amp;" ISIN","DUR_ADJ_OAS_MID")),_xll.BDP($E950&amp;" ISIN","DUR_ADJ_OAS_MID")," ")))</f>
        <v xml:space="preserve"> </v>
      </c>
      <c r="S950" s="7">
        <f t="shared" si="14"/>
        <v>5.3029895691707402E-4</v>
      </c>
      <c r="T950" t="s">
        <v>2294</v>
      </c>
      <c r="U950" t="s">
        <v>51</v>
      </c>
    </row>
    <row r="951" spans="1:21" x14ac:dyDescent="0.35">
      <c r="A951" t="s">
        <v>2279</v>
      </c>
      <c r="B951" t="s">
        <v>2295</v>
      </c>
      <c r="C951" t="s">
        <v>2295</v>
      </c>
      <c r="F951" t="s">
        <v>2296</v>
      </c>
      <c r="G951" s="1">
        <v>157</v>
      </c>
      <c r="H951" s="1">
        <v>2.35</v>
      </c>
      <c r="I951" s="2">
        <v>36895</v>
      </c>
      <c r="J951" s="3">
        <v>1.1467E-4</v>
      </c>
      <c r="K951" s="4">
        <v>321752494.11000001</v>
      </c>
      <c r="L951" s="5">
        <v>10225001</v>
      </c>
      <c r="M951" s="6">
        <v>31.46723351</v>
      </c>
      <c r="N951" s="7">
        <f>IF(ISNUMBER(_xll.BDP($C951, "DELTA_MID")),_xll.BDP($C951, "DELTA_MID")," ")</f>
        <v>-2.4409E-2</v>
      </c>
      <c r="O951" s="7" t="str">
        <f>IF(ISNUMBER(N951),_xll.BDP($C951, "OPT_UNDL_TICKER"),"")</f>
        <v>SPX</v>
      </c>
      <c r="P951" s="8">
        <f>IF(ISNUMBER(N951),_xll.BDP($C951, "OPT_UNDL_PX")," ")</f>
        <v>6634.82</v>
      </c>
      <c r="Q951" s="7">
        <f>IF(ISNUMBER(N951),+G951*_xll.BDP($C951, "PX_POS_MULT_FACTOR")*P951/K951," ")</f>
        <v>0.32374783694571063</v>
      </c>
      <c r="R951" s="8" t="str">
        <f>IF(OR($A951="TUA",$A951="TYA"),"",IF(ISNUMBER(_xll.BDP($C951,"DUR_ADJ_OAS_MID")),_xll.BDP($C951,"DUR_ADJ_OAS_MID"),IF(ISNUMBER(_xll.BDP($E951&amp;" ISIN","DUR_ADJ_OAS_MID")),_xll.BDP($E951&amp;" ISIN","DUR_ADJ_OAS_MID")," ")))</f>
        <v xml:space="preserve"> </v>
      </c>
      <c r="S951" s="7">
        <f t="shared" si="14"/>
        <v>-7.9023609520078517E-3</v>
      </c>
      <c r="T951" t="s">
        <v>2296</v>
      </c>
      <c r="U951" t="s">
        <v>51</v>
      </c>
    </row>
    <row r="952" spans="1:21" x14ac:dyDescent="0.35">
      <c r="A952" t="s">
        <v>2279</v>
      </c>
      <c r="B952" t="s">
        <v>2297</v>
      </c>
      <c r="C952" t="s">
        <v>2297</v>
      </c>
      <c r="F952" t="s">
        <v>2298</v>
      </c>
      <c r="G952" s="1">
        <v>-157</v>
      </c>
      <c r="H952" s="1">
        <v>29.95</v>
      </c>
      <c r="I952" s="2">
        <v>-470215</v>
      </c>
      <c r="J952" s="3">
        <v>-1.4614199999999999E-3</v>
      </c>
      <c r="K952" s="4">
        <v>321752494.11000001</v>
      </c>
      <c r="L952" s="5">
        <v>10225001</v>
      </c>
      <c r="M952" s="6">
        <v>31.46723351</v>
      </c>
      <c r="N952" s="7">
        <f>IF(ISNUMBER(_xll.BDP($C952, "DELTA_MID")),_xll.BDP($C952, "DELTA_MID")," ")</f>
        <v>0.172261</v>
      </c>
      <c r="O952" s="7" t="str">
        <f>IF(ISNUMBER(N952),_xll.BDP($C952, "OPT_UNDL_TICKER"),"")</f>
        <v>SPX</v>
      </c>
      <c r="P952" s="8">
        <f>IF(ISNUMBER(N952),_xll.BDP($C952, "OPT_UNDL_PX")," ")</f>
        <v>6634.82</v>
      </c>
      <c r="Q952" s="7">
        <f>IF(ISNUMBER(N952),+G952*_xll.BDP($C952, "PX_POS_MULT_FACTOR")*P952/K952," ")</f>
        <v>-0.32374783694571063</v>
      </c>
      <c r="R952" s="8" t="str">
        <f>IF(OR($A952="TUA",$A952="TYA"),"",IF(ISNUMBER(_xll.BDP($C952,"DUR_ADJ_OAS_MID")),_xll.BDP($C952,"DUR_ADJ_OAS_MID"),IF(ISNUMBER(_xll.BDP($E952&amp;" ISIN","DUR_ADJ_OAS_MID")),_xll.BDP($E952&amp;" ISIN","DUR_ADJ_OAS_MID")," ")))</f>
        <v xml:space="preserve"> </v>
      </c>
      <c r="S952" s="7">
        <f t="shared" si="14"/>
        <v>-5.5769126140105062E-2</v>
      </c>
      <c r="T952" t="s">
        <v>2298</v>
      </c>
      <c r="U952" t="s">
        <v>51</v>
      </c>
    </row>
    <row r="953" spans="1:21" x14ac:dyDescent="0.35">
      <c r="A953" t="s">
        <v>2279</v>
      </c>
      <c r="B953" t="s">
        <v>2299</v>
      </c>
      <c r="C953" t="s">
        <v>2299</v>
      </c>
      <c r="F953" t="s">
        <v>2300</v>
      </c>
      <c r="G953" s="1">
        <v>-157</v>
      </c>
      <c r="H953" s="1">
        <v>7.85</v>
      </c>
      <c r="I953" s="2">
        <v>-123245</v>
      </c>
      <c r="J953" s="3">
        <v>-3.8304000000000002E-4</v>
      </c>
      <c r="K953" s="4">
        <v>321752494.11000001</v>
      </c>
      <c r="L953" s="5">
        <v>10225001</v>
      </c>
      <c r="M953" s="6">
        <v>31.46723351</v>
      </c>
      <c r="N953" s="7">
        <f>IF(ISNUMBER(_xll.BDP($C953, "DELTA_MID")),_xll.BDP($C953, "DELTA_MID")," ")</f>
        <v>-2.8136000000000001E-2</v>
      </c>
      <c r="O953" s="7" t="str">
        <f>IF(ISNUMBER(N953),_xll.BDP($C953, "OPT_UNDL_TICKER"),"")</f>
        <v>SPX</v>
      </c>
      <c r="P953" s="8">
        <f>IF(ISNUMBER(N953),_xll.BDP($C953, "OPT_UNDL_PX")," ")</f>
        <v>6634.82</v>
      </c>
      <c r="Q953" s="7">
        <f>IF(ISNUMBER(N953),+G953*_xll.BDP($C953, "PX_POS_MULT_FACTOR")*P953/K953," ")</f>
        <v>-0.32374783694571063</v>
      </c>
      <c r="R953" s="8" t="str">
        <f>IF(OR($A953="TUA",$A953="TYA"),"",IF(ISNUMBER(_xll.BDP($C953,"DUR_ADJ_OAS_MID")),_xll.BDP($C953,"DUR_ADJ_OAS_MID"),IF(ISNUMBER(_xll.BDP($E953&amp;" ISIN","DUR_ADJ_OAS_MID")),_xll.BDP($E953&amp;" ISIN","DUR_ADJ_OAS_MID")," ")))</f>
        <v xml:space="preserve"> </v>
      </c>
      <c r="S953" s="7">
        <f t="shared" si="14"/>
        <v>9.1089691403045143E-3</v>
      </c>
      <c r="T953" t="s">
        <v>2300</v>
      </c>
      <c r="U953" t="s">
        <v>51</v>
      </c>
    </row>
    <row r="954" spans="1:21" x14ac:dyDescent="0.35">
      <c r="A954" t="s">
        <v>2279</v>
      </c>
      <c r="B954" t="s">
        <v>2301</v>
      </c>
      <c r="C954" t="s">
        <v>2301</v>
      </c>
      <c r="F954" t="s">
        <v>2302</v>
      </c>
      <c r="G954" s="1">
        <v>157</v>
      </c>
      <c r="H954" s="1">
        <v>50.05</v>
      </c>
      <c r="I954" s="2">
        <v>785785</v>
      </c>
      <c r="J954" s="3">
        <v>2.4421999999999998E-3</v>
      </c>
      <c r="K954" s="4">
        <v>321752494.11000001</v>
      </c>
      <c r="L954" s="5">
        <v>10225001</v>
      </c>
      <c r="M954" s="6">
        <v>31.46723351</v>
      </c>
      <c r="N954" s="7">
        <f>IF(ISNUMBER(_xll.BDP($C954, "DELTA_MID")),_xll.BDP($C954, "DELTA_MID")," ")</f>
        <v>-0.21185399999999999</v>
      </c>
      <c r="O954" s="7" t="str">
        <f>IF(ISNUMBER(N954),_xll.BDP($C954, "OPT_UNDL_TICKER"),"")</f>
        <v>SPX</v>
      </c>
      <c r="P954" s="8">
        <f>IF(ISNUMBER(N954),_xll.BDP($C954, "OPT_UNDL_PX")," ")</f>
        <v>6635.29</v>
      </c>
      <c r="Q954" s="7">
        <f>IF(ISNUMBER(N954),+G954*_xll.BDP($C954, "PX_POS_MULT_FACTOR")*P954/K954," ")</f>
        <v>0.32377077072286875</v>
      </c>
      <c r="R954" s="8" t="str">
        <f>IF(OR($A954="TUA",$A954="TYA"),"",IF(ISNUMBER(_xll.BDP($C954,"DUR_ADJ_OAS_MID")),_xll.BDP($C954,"DUR_ADJ_OAS_MID"),IF(ISNUMBER(_xll.BDP($E954&amp;" ISIN","DUR_ADJ_OAS_MID")),_xll.BDP($E954&amp;" ISIN","DUR_ADJ_OAS_MID")," ")))</f>
        <v xml:space="preserve"> </v>
      </c>
      <c r="S954" s="7">
        <f t="shared" si="14"/>
        <v>-6.8592132860722632E-2</v>
      </c>
      <c r="T954" t="s">
        <v>2302</v>
      </c>
      <c r="U954" t="s">
        <v>51</v>
      </c>
    </row>
    <row r="955" spans="1:21" x14ac:dyDescent="0.35">
      <c r="A955" t="s">
        <v>2279</v>
      </c>
      <c r="B955" t="s">
        <v>110</v>
      </c>
      <c r="C955" t="s">
        <v>110</v>
      </c>
      <c r="G955" s="1">
        <v>266751.17</v>
      </c>
      <c r="H955" s="1">
        <v>1</v>
      </c>
      <c r="I955" s="2">
        <v>266751.17</v>
      </c>
      <c r="J955" s="3">
        <v>8.2905999999999995E-4</v>
      </c>
      <c r="K955" s="4">
        <v>321752494.11000001</v>
      </c>
      <c r="L955" s="5">
        <v>10225001</v>
      </c>
      <c r="M955" s="6">
        <v>31.46723351</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110</v>
      </c>
      <c r="U955" t="s">
        <v>110</v>
      </c>
    </row>
    <row r="956" spans="1:21" x14ac:dyDescent="0.35">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row>
    <row r="957" spans="1:21" x14ac:dyDescent="0.35">
      <c r="A957" t="s">
        <v>2303</v>
      </c>
      <c r="B957" t="s">
        <v>118</v>
      </c>
      <c r="C957" t="s">
        <v>119</v>
      </c>
      <c r="F957" t="s">
        <v>120</v>
      </c>
      <c r="G957" s="1">
        <v>1677</v>
      </c>
      <c r="H957" s="1">
        <v>0.38500000000000001</v>
      </c>
      <c r="I957" s="2">
        <v>64564.5</v>
      </c>
      <c r="J957" s="3">
        <v>4.0995000000000002E-4</v>
      </c>
      <c r="K957" s="4">
        <v>157493271</v>
      </c>
      <c r="L957" s="5">
        <v>6925001</v>
      </c>
      <c r="M957" s="6">
        <v>22.742707330000002</v>
      </c>
      <c r="N957" s="7">
        <f>IF(ISNUMBER(_xll.BDP($C957, "DELTA_MID")),_xll.BDP($C957, "DELTA_MID")," ")</f>
        <v>-3.6329E-2</v>
      </c>
      <c r="O957" s="7" t="str">
        <f>IF(ISNUMBER(N957),_xll.BDP($C957, "OPT_UNDL_TICKER"),"")</f>
        <v>GLD US</v>
      </c>
      <c r="P957" s="8">
        <f>IF(ISNUMBER(N957),_xll.BDP($C957, "OPT_UNDL_PX")," ")</f>
        <v>374.97</v>
      </c>
      <c r="Q957" s="7">
        <f>IF(ISNUMBER(N957),+G957*_xll.BDP($C957, "PX_POS_MULT_FACTOR")*P957/K957," ")</f>
        <v>0.39927082979945222</v>
      </c>
      <c r="R957" s="8" t="str">
        <f>IF(OR($A957="TUA",$A957="TYA"),"",IF(ISNUMBER(_xll.BDP($C957,"DUR_ADJ_OAS_MID")),_xll.BDP($C957,"DUR_ADJ_OAS_MID"),IF(ISNUMBER(_xll.BDP($E957&amp;" ISIN","DUR_ADJ_OAS_MID")),_xll.BDP($E957&amp;" ISIN","DUR_ADJ_OAS_MID")," ")))</f>
        <v xml:space="preserve"> </v>
      </c>
      <c r="S957" s="7">
        <f t="shared" si="14"/>
        <v>-1.4505109975784299E-2</v>
      </c>
      <c r="T957" t="s">
        <v>120</v>
      </c>
      <c r="U957" t="s">
        <v>51</v>
      </c>
    </row>
    <row r="958" spans="1:21" x14ac:dyDescent="0.35">
      <c r="A958" t="s">
        <v>2303</v>
      </c>
      <c r="B958" t="s">
        <v>121</v>
      </c>
      <c r="C958" t="s">
        <v>122</v>
      </c>
      <c r="F958" t="s">
        <v>123</v>
      </c>
      <c r="G958" s="1">
        <v>-1677</v>
      </c>
      <c r="H958" s="1">
        <v>1.075</v>
      </c>
      <c r="I958" s="2">
        <v>-180277.5</v>
      </c>
      <c r="J958" s="3">
        <v>-1.14467E-3</v>
      </c>
      <c r="K958" s="4">
        <v>157493271</v>
      </c>
      <c r="L958" s="5">
        <v>6925001</v>
      </c>
      <c r="M958" s="6">
        <v>22.742707330000002</v>
      </c>
      <c r="N958" s="7">
        <f>IF(ISNUMBER(_xll.BDP($C958, "DELTA_MID")),_xll.BDP($C958, "DELTA_MID")," ")</f>
        <v>-9.3136999999999998E-2</v>
      </c>
      <c r="O958" s="7" t="str">
        <f>IF(ISNUMBER(N958),_xll.BDP($C958, "OPT_UNDL_TICKER"),"")</f>
        <v>GLD US</v>
      </c>
      <c r="P958" s="8">
        <f>IF(ISNUMBER(N958),_xll.BDP($C958, "OPT_UNDL_PX")," ")</f>
        <v>374.93869999999998</v>
      </c>
      <c r="Q958" s="7">
        <f>IF(ISNUMBER(N958),+G958*_xll.BDP($C958, "PX_POS_MULT_FACTOR")*P958/K958," ")</f>
        <v>-0.39923750132791386</v>
      </c>
      <c r="R958" s="8" t="str">
        <f>IF(OR($A958="TUA",$A958="TYA"),"",IF(ISNUMBER(_xll.BDP($C958,"DUR_ADJ_OAS_MID")),_xll.BDP($C958,"DUR_ADJ_OAS_MID"),IF(ISNUMBER(_xll.BDP($E958&amp;" ISIN","DUR_ADJ_OAS_MID")),_xll.BDP($E958&amp;" ISIN","DUR_ADJ_OAS_MID")," ")))</f>
        <v xml:space="preserve"> </v>
      </c>
      <c r="S958" s="7">
        <f t="shared" si="14"/>
        <v>3.7183783161177909E-2</v>
      </c>
      <c r="T958" t="s">
        <v>123</v>
      </c>
      <c r="U958" t="s">
        <v>51</v>
      </c>
    </row>
    <row r="959" spans="1:21" x14ac:dyDescent="0.35">
      <c r="A959" t="s">
        <v>2303</v>
      </c>
      <c r="B959" t="s">
        <v>124</v>
      </c>
      <c r="C959" t="s">
        <v>124</v>
      </c>
      <c r="F959" t="s">
        <v>125</v>
      </c>
      <c r="G959" s="1">
        <v>33</v>
      </c>
      <c r="H959" s="1">
        <v>28.4</v>
      </c>
      <c r="I959" s="2">
        <v>93720</v>
      </c>
      <c r="J959" s="3">
        <v>5.9506999999999995E-4</v>
      </c>
      <c r="K959" s="4">
        <v>157493271</v>
      </c>
      <c r="L959" s="5">
        <v>6925001</v>
      </c>
      <c r="M959" s="6">
        <v>22.742707330000002</v>
      </c>
      <c r="N959" s="7">
        <f>IF(ISNUMBER(_xll.BDP($C959, "DELTA_MID")),_xll.BDP($C959, "DELTA_MID")," ")</f>
        <v>-8.6716000000000001E-2</v>
      </c>
      <c r="O959" s="7" t="str">
        <f>IF(ISNUMBER(N959),_xll.BDP($C959, "OPT_UNDL_TICKER"),"")</f>
        <v>NDX</v>
      </c>
      <c r="P959" s="8">
        <f>IF(ISNUMBER(N959),_xll.BDP($C959, "OPT_UNDL_PX")," ")</f>
        <v>24573.45</v>
      </c>
      <c r="Q959" s="7">
        <f>IF(ISNUMBER(N959),+G959*_xll.BDP($C959, "PX_POS_MULT_FACTOR")*P959/K959," ")</f>
        <v>0.51489428395959846</v>
      </c>
      <c r="R959" s="8" t="str">
        <f>IF(OR($A959="TUA",$A959="TYA"),"",IF(ISNUMBER(_xll.BDP($C959,"DUR_ADJ_OAS_MID")),_xll.BDP($C959,"DUR_ADJ_OAS_MID"),IF(ISNUMBER(_xll.BDP($E959&amp;" ISIN","DUR_ADJ_OAS_MID")),_xll.BDP($E959&amp;" ISIN","DUR_ADJ_OAS_MID")," ")))</f>
        <v xml:space="preserve"> </v>
      </c>
      <c r="S959" s="7">
        <f t="shared" si="14"/>
        <v>-4.4649572727840543E-2</v>
      </c>
      <c r="T959" t="s">
        <v>125</v>
      </c>
      <c r="U959" t="s">
        <v>51</v>
      </c>
    </row>
    <row r="960" spans="1:21" x14ac:dyDescent="0.35">
      <c r="A960" t="s">
        <v>2303</v>
      </c>
      <c r="B960" t="s">
        <v>126</v>
      </c>
      <c r="C960" t="s">
        <v>126</v>
      </c>
      <c r="F960" t="s">
        <v>127</v>
      </c>
      <c r="G960" s="1">
        <v>-33</v>
      </c>
      <c r="H960" s="1">
        <v>142.69999999999999</v>
      </c>
      <c r="I960" s="2">
        <v>-470910</v>
      </c>
      <c r="J960" s="3">
        <v>-2.9900299999999999E-3</v>
      </c>
      <c r="K960" s="4">
        <v>157493271</v>
      </c>
      <c r="L960" s="5">
        <v>6925001</v>
      </c>
      <c r="M960" s="6">
        <v>22.742707330000002</v>
      </c>
      <c r="N960" s="7">
        <f>IF(ISNUMBER(_xll.BDP($C960, "DELTA_MID")),_xll.BDP($C960, "DELTA_MID")," ")</f>
        <v>-0.33251399999999998</v>
      </c>
      <c r="O960" s="7" t="str">
        <f>IF(ISNUMBER(N960),_xll.BDP($C960, "OPT_UNDL_TICKER"),"")</f>
        <v>NDX</v>
      </c>
      <c r="P960" s="8">
        <f>IF(ISNUMBER(N960),_xll.BDP($C960, "OPT_UNDL_PX")," ")</f>
        <v>24575.29</v>
      </c>
      <c r="Q960" s="7">
        <f>IF(ISNUMBER(N960),+G960*_xll.BDP($C960, "PX_POS_MULT_FACTOR")*P960/K960," ")</f>
        <v>-0.51493283798772582</v>
      </c>
      <c r="R960" s="8" t="str">
        <f>IF(OR($A960="TUA",$A960="TYA"),"",IF(ISNUMBER(_xll.BDP($C960,"DUR_ADJ_OAS_MID")),_xll.BDP($C960,"DUR_ADJ_OAS_MID"),IF(ISNUMBER(_xll.BDP($E960&amp;" ISIN","DUR_ADJ_OAS_MID")),_xll.BDP($E960&amp;" ISIN","DUR_ADJ_OAS_MID")," ")))</f>
        <v xml:space="preserve"> </v>
      </c>
      <c r="S960" s="7">
        <f t="shared" si="14"/>
        <v>0.17122237769065066</v>
      </c>
      <c r="T960" t="s">
        <v>127</v>
      </c>
      <c r="U960" t="s">
        <v>51</v>
      </c>
    </row>
    <row r="961" spans="1:21" x14ac:dyDescent="0.35">
      <c r="A961" t="s">
        <v>2303</v>
      </c>
      <c r="B961" t="s">
        <v>128</v>
      </c>
      <c r="C961" t="s">
        <v>128</v>
      </c>
      <c r="F961" t="s">
        <v>129</v>
      </c>
      <c r="G961" s="1">
        <v>16</v>
      </c>
      <c r="H961" s="1">
        <v>55.95</v>
      </c>
      <c r="I961" s="2">
        <v>89520</v>
      </c>
      <c r="J961" s="3">
        <v>5.6840999999999999E-4</v>
      </c>
      <c r="K961" s="4">
        <v>157493271</v>
      </c>
      <c r="L961" s="5">
        <v>6925001</v>
      </c>
      <c r="M961" s="6">
        <v>22.742707330000002</v>
      </c>
      <c r="N961" s="7">
        <f>IF(ISNUMBER(_xll.BDP($C961, "DELTA_MID")),_xll.BDP($C961, "DELTA_MID")," ")</f>
        <v>-0.11745</v>
      </c>
      <c r="O961" s="7" t="str">
        <f>IF(ISNUMBER(N961),_xll.BDP($C961, "OPT_UNDL_TICKER"),"")</f>
        <v>NDX</v>
      </c>
      <c r="P961" s="8">
        <f>IF(ISNUMBER(N961),_xll.BDP($C961, "OPT_UNDL_PX")," ")</f>
        <v>24573.45</v>
      </c>
      <c r="Q961" s="7">
        <f>IF(ISNUMBER(N961),+G961*_xll.BDP($C961, "PX_POS_MULT_FACTOR")*P961/K961," ")</f>
        <v>0.24964571343495684</v>
      </c>
      <c r="R961" s="8" t="str">
        <f>IF(OR($A961="TUA",$A961="TYA"),"",IF(ISNUMBER(_xll.BDP($C961,"DUR_ADJ_OAS_MID")),_xll.BDP($C961,"DUR_ADJ_OAS_MID"),IF(ISNUMBER(_xll.BDP($E961&amp;" ISIN","DUR_ADJ_OAS_MID")),_xll.BDP($E961&amp;" ISIN","DUR_ADJ_OAS_MID")," ")))</f>
        <v xml:space="preserve"> </v>
      </c>
      <c r="S961" s="7">
        <f t="shared" si="14"/>
        <v>-2.9320889042935682E-2</v>
      </c>
      <c r="T961" t="s">
        <v>129</v>
      </c>
      <c r="U961" t="s">
        <v>51</v>
      </c>
    </row>
    <row r="962" spans="1:21" x14ac:dyDescent="0.35">
      <c r="A962" t="s">
        <v>2303</v>
      </c>
      <c r="B962" t="s">
        <v>130</v>
      </c>
      <c r="C962" t="s">
        <v>130</v>
      </c>
      <c r="F962" t="s">
        <v>131</v>
      </c>
      <c r="G962" s="1">
        <v>-16</v>
      </c>
      <c r="H962" s="1">
        <v>177.85</v>
      </c>
      <c r="I962" s="2">
        <v>-284560</v>
      </c>
      <c r="J962" s="3">
        <v>-1.8068100000000001E-3</v>
      </c>
      <c r="K962" s="4">
        <v>157493271</v>
      </c>
      <c r="L962" s="5">
        <v>6925001</v>
      </c>
      <c r="M962" s="6">
        <v>22.742707330000002</v>
      </c>
      <c r="N962" s="7">
        <f>IF(ISNUMBER(_xll.BDP($C962, "DELTA_MID")),_xll.BDP($C962, "DELTA_MID")," ")</f>
        <v>-0.30421300000000001</v>
      </c>
      <c r="O962" s="7" t="str">
        <f>IF(ISNUMBER(N962),_xll.BDP($C962, "OPT_UNDL_TICKER"),"")</f>
        <v>NDX</v>
      </c>
      <c r="P962" s="8">
        <f>IF(ISNUMBER(N962),_xll.BDP($C962, "OPT_UNDL_PX")," ")</f>
        <v>24573.45</v>
      </c>
      <c r="Q962" s="7">
        <f>IF(ISNUMBER(N962),+G962*_xll.BDP($C962, "PX_POS_MULT_FACTOR")*P962/K962," ")</f>
        <v>-0.24964571343495684</v>
      </c>
      <c r="R962" s="8" t="str">
        <f>IF(OR($A962="TUA",$A962="TYA"),"",IF(ISNUMBER(_xll.BDP($C962,"DUR_ADJ_OAS_MID")),_xll.BDP($C962,"DUR_ADJ_OAS_MID"),IF(ISNUMBER(_xll.BDP($E962&amp;" ISIN","DUR_ADJ_OAS_MID")),_xll.BDP($E962&amp;" ISIN","DUR_ADJ_OAS_MID")," ")))</f>
        <v xml:space="preserve"> </v>
      </c>
      <c r="S962" s="7">
        <f t="shared" si="14"/>
        <v>7.5945471421188529E-2</v>
      </c>
      <c r="T962" t="s">
        <v>131</v>
      </c>
      <c r="U962" t="s">
        <v>51</v>
      </c>
    </row>
    <row r="963" spans="1:21" x14ac:dyDescent="0.35">
      <c r="A963" t="s">
        <v>2303</v>
      </c>
      <c r="B963" t="s">
        <v>132</v>
      </c>
      <c r="C963" t="s">
        <v>132</v>
      </c>
      <c r="F963" t="s">
        <v>133</v>
      </c>
      <c r="G963" s="1">
        <v>16</v>
      </c>
      <c r="H963" s="1">
        <v>33.85</v>
      </c>
      <c r="I963" s="2">
        <v>54160</v>
      </c>
      <c r="J963" s="3">
        <v>3.4389000000000002E-4</v>
      </c>
      <c r="K963" s="4">
        <v>157493271</v>
      </c>
      <c r="L963" s="5">
        <v>6925001</v>
      </c>
      <c r="M963" s="6">
        <v>22.742707330000002</v>
      </c>
      <c r="N963" s="7">
        <f>IF(ISNUMBER(_xll.BDP($C963, "DELTA_MID")),_xll.BDP($C963, "DELTA_MID")," ")</f>
        <v>-6.6245999999999999E-2</v>
      </c>
      <c r="O963" s="7" t="str">
        <f>IF(ISNUMBER(N963),_xll.BDP($C963, "OPT_UNDL_TICKER"),"")</f>
        <v>NDX</v>
      </c>
      <c r="P963" s="8">
        <f>IF(ISNUMBER(N963),_xll.BDP($C963, "OPT_UNDL_PX")," ")</f>
        <v>24573.45</v>
      </c>
      <c r="Q963" s="7">
        <f>IF(ISNUMBER(N963),+G963*_xll.BDP($C963, "PX_POS_MULT_FACTOR")*P963/K963," ")</f>
        <v>0.24964571343495684</v>
      </c>
      <c r="R963" s="8" t="str">
        <f>IF(OR($A963="TUA",$A963="TYA"),"",IF(ISNUMBER(_xll.BDP($C963,"DUR_ADJ_OAS_MID")),_xll.BDP($C963,"DUR_ADJ_OAS_MID"),IF(ISNUMBER(_xll.BDP($E963&amp;" ISIN","DUR_ADJ_OAS_MID")),_xll.BDP($E963&amp;" ISIN","DUR_ADJ_OAS_MID")," ")))</f>
        <v xml:space="preserve"> </v>
      </c>
      <c r="S963" s="7">
        <f t="shared" ref="S963:S1026" si="15">IF(ISNUMBER(N963),Q963*N963,IF(ISNUMBER(R963),J963*R963," "))</f>
        <v>-1.653802993221215E-2</v>
      </c>
      <c r="T963" t="s">
        <v>133</v>
      </c>
      <c r="U963" t="s">
        <v>51</v>
      </c>
    </row>
    <row r="964" spans="1:21" x14ac:dyDescent="0.35">
      <c r="A964" t="s">
        <v>2303</v>
      </c>
      <c r="B964" t="s">
        <v>134</v>
      </c>
      <c r="C964" t="s">
        <v>134</v>
      </c>
      <c r="F964" t="s">
        <v>135</v>
      </c>
      <c r="G964" s="1">
        <v>-16</v>
      </c>
      <c r="H964" s="1">
        <v>91.85</v>
      </c>
      <c r="I964" s="2">
        <v>-146960</v>
      </c>
      <c r="J964" s="3">
        <v>-9.3311999999999996E-4</v>
      </c>
      <c r="K964" s="4">
        <v>157493271</v>
      </c>
      <c r="L964" s="5">
        <v>6925001</v>
      </c>
      <c r="M964" s="6">
        <v>22.742707330000002</v>
      </c>
      <c r="N964" s="7">
        <f>IF(ISNUMBER(_xll.BDP($C964, "DELTA_MID")),_xll.BDP($C964, "DELTA_MID")," ")</f>
        <v>-0.16988500000000001</v>
      </c>
      <c r="O964" s="7" t="str">
        <f>IF(ISNUMBER(N964),_xll.BDP($C964, "OPT_UNDL_TICKER"),"")</f>
        <v>NDX</v>
      </c>
      <c r="P964" s="8">
        <f>IF(ISNUMBER(N964),_xll.BDP($C964, "OPT_UNDL_PX")," ")</f>
        <v>24573.45</v>
      </c>
      <c r="Q964" s="7">
        <f>IF(ISNUMBER(N964),+G964*_xll.BDP($C964, "PX_POS_MULT_FACTOR")*P964/K964," ")</f>
        <v>-0.24964571343495684</v>
      </c>
      <c r="R964" s="8" t="str">
        <f>IF(OR($A964="TUA",$A964="TYA"),"",IF(ISNUMBER(_xll.BDP($C964,"DUR_ADJ_OAS_MID")),_xll.BDP($C964,"DUR_ADJ_OAS_MID"),IF(ISNUMBER(_xll.BDP($E964&amp;" ISIN","DUR_ADJ_OAS_MID")),_xll.BDP($E964&amp;" ISIN","DUR_ADJ_OAS_MID")," ")))</f>
        <v xml:space="preserve"> </v>
      </c>
      <c r="S964" s="7">
        <f t="shared" si="15"/>
        <v>4.2411062026897643E-2</v>
      </c>
      <c r="T964" t="s">
        <v>135</v>
      </c>
      <c r="U964" t="s">
        <v>51</v>
      </c>
    </row>
    <row r="965" spans="1:21" x14ac:dyDescent="0.35">
      <c r="A965" t="s">
        <v>2303</v>
      </c>
      <c r="B965" t="s">
        <v>136</v>
      </c>
      <c r="C965" t="s">
        <v>136</v>
      </c>
      <c r="F965" t="s">
        <v>137</v>
      </c>
      <c r="G965" s="1">
        <v>336</v>
      </c>
      <c r="H965" s="1">
        <v>4.8</v>
      </c>
      <c r="I965" s="2">
        <v>161280</v>
      </c>
      <c r="J965" s="3">
        <v>1.0240399999999999E-3</v>
      </c>
      <c r="K965" s="4">
        <v>157493271</v>
      </c>
      <c r="L965" s="5">
        <v>6925001</v>
      </c>
      <c r="M965" s="6">
        <v>22.742707330000002</v>
      </c>
      <c r="N965" s="7">
        <f>IF(ISNUMBER(_xll.BDP($C965, "DELTA_MID")),_xll.BDP($C965, "DELTA_MID")," ")</f>
        <v>-0.110732</v>
      </c>
      <c r="O965" s="7" t="str">
        <f>IF(ISNUMBER(N965),_xll.BDP($C965, "OPT_UNDL_TICKER"),"")</f>
        <v>RUY</v>
      </c>
      <c r="P965" s="8">
        <f>IF(ISNUMBER(N965),_xll.BDP($C965, "OPT_UNDL_PX")," ")</f>
        <v>2341.377</v>
      </c>
      <c r="Q965" s="7">
        <f>IF(ISNUMBER(N965),+G965*_xll.BDP($C965, "PX_POS_MULT_FACTOR")*P965/K965," ")</f>
        <v>0.49951510118803744</v>
      </c>
      <c r="R965" s="8" t="str">
        <f>IF(OR($A965="TUA",$A965="TYA"),"",IF(ISNUMBER(_xll.BDP($C965,"DUR_ADJ_OAS_MID")),_xll.BDP($C965,"DUR_ADJ_OAS_MID"),IF(ISNUMBER(_xll.BDP($E965&amp;" ISIN","DUR_ADJ_OAS_MID")),_xll.BDP($E965&amp;" ISIN","DUR_ADJ_OAS_MID")," ")))</f>
        <v xml:space="preserve"> </v>
      </c>
      <c r="S965" s="7">
        <f t="shared" si="15"/>
        <v>-5.5312306184753759E-2</v>
      </c>
      <c r="T965" t="s">
        <v>137</v>
      </c>
      <c r="U965" t="s">
        <v>51</v>
      </c>
    </row>
    <row r="966" spans="1:21" x14ac:dyDescent="0.35">
      <c r="A966" t="s">
        <v>2303</v>
      </c>
      <c r="B966" t="s">
        <v>138</v>
      </c>
      <c r="C966" t="s">
        <v>138</v>
      </c>
      <c r="F966" t="s">
        <v>139</v>
      </c>
      <c r="G966" s="1">
        <v>-336</v>
      </c>
      <c r="H966" s="1">
        <v>23.25</v>
      </c>
      <c r="I966" s="2">
        <v>-781200</v>
      </c>
      <c r="J966" s="3">
        <v>-4.9602099999999996E-3</v>
      </c>
      <c r="K966" s="4">
        <v>157493271</v>
      </c>
      <c r="L966" s="5">
        <v>6925001</v>
      </c>
      <c r="M966" s="6">
        <v>22.742707330000002</v>
      </c>
      <c r="N966" s="7">
        <f>IF(ISNUMBER(_xll.BDP($C966, "DELTA_MID")),_xll.BDP($C966, "DELTA_MID")," ")</f>
        <v>-0.43671700000000002</v>
      </c>
      <c r="O966" s="7" t="str">
        <f>IF(ISNUMBER(N966),_xll.BDP($C966, "OPT_UNDL_TICKER"),"")</f>
        <v>RUY</v>
      </c>
      <c r="P966" s="8">
        <f>IF(ISNUMBER(N966),_xll.BDP($C966, "OPT_UNDL_PX")," ")</f>
        <v>2341.377</v>
      </c>
      <c r="Q966" s="7">
        <f>IF(ISNUMBER(N966),+G966*_xll.BDP($C966, "PX_POS_MULT_FACTOR")*P966/K966," ")</f>
        <v>-0.49951510118803744</v>
      </c>
      <c r="R966" s="8" t="str">
        <f>IF(OR($A966="TUA",$A966="TYA"),"",IF(ISNUMBER(_xll.BDP($C966,"DUR_ADJ_OAS_MID")),_xll.BDP($C966,"DUR_ADJ_OAS_MID"),IF(ISNUMBER(_xll.BDP($E966&amp;" ISIN","DUR_ADJ_OAS_MID")),_xll.BDP($E966&amp;" ISIN","DUR_ADJ_OAS_MID")," ")))</f>
        <v xml:space="preserve"> </v>
      </c>
      <c r="S966" s="7">
        <f t="shared" si="15"/>
        <v>0.21814673644553614</v>
      </c>
      <c r="T966" t="s">
        <v>139</v>
      </c>
      <c r="U966" t="s">
        <v>51</v>
      </c>
    </row>
    <row r="967" spans="1:21" x14ac:dyDescent="0.35">
      <c r="A967" t="s">
        <v>2303</v>
      </c>
      <c r="B967" t="s">
        <v>140</v>
      </c>
      <c r="C967" t="s">
        <v>140</v>
      </c>
      <c r="F967" t="s">
        <v>141</v>
      </c>
      <c r="G967" s="1">
        <v>167</v>
      </c>
      <c r="H967" s="1">
        <v>8.0500000000000007</v>
      </c>
      <c r="I967" s="2">
        <v>134435</v>
      </c>
      <c r="J967" s="3">
        <v>8.5358999999999999E-4</v>
      </c>
      <c r="K967" s="4">
        <v>157493271</v>
      </c>
      <c r="L967" s="5">
        <v>6925001</v>
      </c>
      <c r="M967" s="6">
        <v>22.742707330000002</v>
      </c>
      <c r="N967" s="7">
        <f>IF(ISNUMBER(_xll.BDP($C967, "DELTA_MID")),_xll.BDP($C967, "DELTA_MID")," ")</f>
        <v>-0.14436199999999999</v>
      </c>
      <c r="O967" s="7" t="str">
        <f>IF(ISNUMBER(N967),_xll.BDP($C967, "OPT_UNDL_TICKER"),"")</f>
        <v>RUY</v>
      </c>
      <c r="P967" s="8">
        <f>IF(ISNUMBER(N967),_xll.BDP($C967, "OPT_UNDL_PX")," ")</f>
        <v>2341.377</v>
      </c>
      <c r="Q967" s="7">
        <f>IF(ISNUMBER(N967),+G967*_xll.BDP($C967, "PX_POS_MULT_FACTOR")*P967/K967," ")</f>
        <v>0.24827089850714953</v>
      </c>
      <c r="R967" s="8" t="str">
        <f>IF(OR($A967="TUA",$A967="TYA"),"",IF(ISNUMBER(_xll.BDP($C967,"DUR_ADJ_OAS_MID")),_xll.BDP($C967,"DUR_ADJ_OAS_MID"),IF(ISNUMBER(_xll.BDP($E967&amp;" ISIN","DUR_ADJ_OAS_MID")),_xll.BDP($E967&amp;" ISIN","DUR_ADJ_OAS_MID")," ")))</f>
        <v xml:space="preserve"> </v>
      </c>
      <c r="S967" s="7">
        <f t="shared" si="15"/>
        <v>-3.5840883450289115E-2</v>
      </c>
      <c r="T967" t="s">
        <v>141</v>
      </c>
      <c r="U967" t="s">
        <v>51</v>
      </c>
    </row>
    <row r="968" spans="1:21" x14ac:dyDescent="0.35">
      <c r="A968" t="s">
        <v>2303</v>
      </c>
      <c r="B968" t="s">
        <v>142</v>
      </c>
      <c r="C968" t="s">
        <v>142</v>
      </c>
      <c r="F968" t="s">
        <v>143</v>
      </c>
      <c r="G968" s="1">
        <v>-167</v>
      </c>
      <c r="H968" s="1">
        <v>27.85</v>
      </c>
      <c r="I968" s="2">
        <v>-465095</v>
      </c>
      <c r="J968" s="3">
        <v>-2.9531100000000001E-3</v>
      </c>
      <c r="K968" s="4">
        <v>157493271</v>
      </c>
      <c r="L968" s="5">
        <v>6925001</v>
      </c>
      <c r="M968" s="6">
        <v>22.742707330000002</v>
      </c>
      <c r="N968" s="7">
        <f>IF(ISNUMBER(_xll.BDP($C968, "DELTA_MID")),_xll.BDP($C968, "DELTA_MID")," ")</f>
        <v>-0.404808</v>
      </c>
      <c r="O968" s="7" t="str">
        <f>IF(ISNUMBER(N968),_xll.BDP($C968, "OPT_UNDL_TICKER"),"")</f>
        <v>RUY</v>
      </c>
      <c r="P968" s="8">
        <f>IF(ISNUMBER(N968),_xll.BDP($C968, "OPT_UNDL_PX")," ")</f>
        <v>2341.377</v>
      </c>
      <c r="Q968" s="7">
        <f>IF(ISNUMBER(N968),+G968*_xll.BDP($C968, "PX_POS_MULT_FACTOR")*P968/K968," ")</f>
        <v>-0.24827089850714953</v>
      </c>
      <c r="R968" s="8" t="str">
        <f>IF(OR($A968="TUA",$A968="TYA"),"",IF(ISNUMBER(_xll.BDP($C968,"DUR_ADJ_OAS_MID")),_xll.BDP($C968,"DUR_ADJ_OAS_MID"),IF(ISNUMBER(_xll.BDP($E968&amp;" ISIN","DUR_ADJ_OAS_MID")),_xll.BDP($E968&amp;" ISIN","DUR_ADJ_OAS_MID")," ")))</f>
        <v xml:space="preserve"> </v>
      </c>
      <c r="S968" s="7">
        <f t="shared" si="15"/>
        <v>0.10050204588288218</v>
      </c>
      <c r="T968" t="s">
        <v>143</v>
      </c>
      <c r="U968" t="s">
        <v>51</v>
      </c>
    </row>
    <row r="969" spans="1:21" x14ac:dyDescent="0.35">
      <c r="A969" t="s">
        <v>2303</v>
      </c>
      <c r="B969" t="s">
        <v>144</v>
      </c>
      <c r="C969" t="s">
        <v>144</v>
      </c>
      <c r="F969" t="s">
        <v>145</v>
      </c>
      <c r="G969" s="1">
        <v>165</v>
      </c>
      <c r="H969" s="1">
        <v>3.65</v>
      </c>
      <c r="I969" s="2">
        <v>60225</v>
      </c>
      <c r="J969" s="3">
        <v>3.8240000000000003E-4</v>
      </c>
      <c r="K969" s="4">
        <v>157493271</v>
      </c>
      <c r="L969" s="5">
        <v>6925001</v>
      </c>
      <c r="M969" s="6">
        <v>22.742707330000002</v>
      </c>
      <c r="N969" s="7">
        <f>IF(ISNUMBER(_xll.BDP($C969, "DELTA_MID")),_xll.BDP($C969, "DELTA_MID")," ")</f>
        <v>-6.3307000000000002E-2</v>
      </c>
      <c r="O969" s="7" t="str">
        <f>IF(ISNUMBER(N969),_xll.BDP($C969, "OPT_UNDL_TICKER"),"")</f>
        <v>RUY</v>
      </c>
      <c r="P969" s="8">
        <f>IF(ISNUMBER(N969),_xll.BDP($C969, "OPT_UNDL_PX")," ")</f>
        <v>2341.377</v>
      </c>
      <c r="Q969" s="7">
        <f>IF(ISNUMBER(N969),+G969*_xll.BDP($C969, "PX_POS_MULT_FACTOR")*P969/K969," ")</f>
        <v>0.24529759433341122</v>
      </c>
      <c r="R969" s="8" t="str">
        <f>IF(OR($A969="TUA",$A969="TYA"),"",IF(ISNUMBER(_xll.BDP($C969,"DUR_ADJ_OAS_MID")),_xll.BDP($C969,"DUR_ADJ_OAS_MID"),IF(ISNUMBER(_xll.BDP($E969&amp;" ISIN","DUR_ADJ_OAS_MID")),_xll.BDP($E969&amp;" ISIN","DUR_ADJ_OAS_MID")," ")))</f>
        <v xml:space="preserve"> </v>
      </c>
      <c r="S969" s="7">
        <f t="shared" si="15"/>
        <v>-1.5529054804465264E-2</v>
      </c>
      <c r="T969" t="s">
        <v>145</v>
      </c>
      <c r="U969" t="s">
        <v>51</v>
      </c>
    </row>
    <row r="970" spans="1:21" x14ac:dyDescent="0.35">
      <c r="A970" t="s">
        <v>2303</v>
      </c>
      <c r="B970" t="s">
        <v>146</v>
      </c>
      <c r="C970" t="s">
        <v>146</v>
      </c>
      <c r="F970" t="s">
        <v>147</v>
      </c>
      <c r="G970" s="1">
        <v>-165</v>
      </c>
      <c r="H970" s="1">
        <v>10.85</v>
      </c>
      <c r="I970" s="2">
        <v>-179025</v>
      </c>
      <c r="J970" s="3">
        <v>-1.1367199999999999E-3</v>
      </c>
      <c r="K970" s="4">
        <v>157493271</v>
      </c>
      <c r="L970" s="5">
        <v>6925001</v>
      </c>
      <c r="M970" s="6">
        <v>22.742707330000002</v>
      </c>
      <c r="N970" s="7">
        <f>IF(ISNUMBER(_xll.BDP($C970, "DELTA_MID")),_xll.BDP($C970, "DELTA_MID")," ")</f>
        <v>-0.18055599999999999</v>
      </c>
      <c r="O970" s="7" t="str">
        <f>IF(ISNUMBER(N970),_xll.BDP($C970, "OPT_UNDL_TICKER"),"")</f>
        <v>RUY</v>
      </c>
      <c r="P970" s="8">
        <f>IF(ISNUMBER(N970),_xll.BDP($C970, "OPT_UNDL_PX")," ")</f>
        <v>2341.377</v>
      </c>
      <c r="Q970" s="7">
        <f>IF(ISNUMBER(N970),+G970*_xll.BDP($C970, "PX_POS_MULT_FACTOR")*P970/K970," ")</f>
        <v>-0.24529759433341122</v>
      </c>
      <c r="R970" s="8" t="str">
        <f>IF(OR($A970="TUA",$A970="TYA"),"",IF(ISNUMBER(_xll.BDP($C970,"DUR_ADJ_OAS_MID")),_xll.BDP($C970,"DUR_ADJ_OAS_MID"),IF(ISNUMBER(_xll.BDP($E970&amp;" ISIN","DUR_ADJ_OAS_MID")),_xll.BDP($E970&amp;" ISIN","DUR_ADJ_OAS_MID")," ")))</f>
        <v xml:space="preserve"> </v>
      </c>
      <c r="S970" s="7">
        <f t="shared" si="15"/>
        <v>4.4289952442463393E-2</v>
      </c>
      <c r="T970" t="s">
        <v>147</v>
      </c>
      <c r="U970" t="s">
        <v>51</v>
      </c>
    </row>
    <row r="971" spans="1:21" x14ac:dyDescent="0.35">
      <c r="A971" t="s">
        <v>2303</v>
      </c>
      <c r="B971" t="s">
        <v>148</v>
      </c>
      <c r="C971" t="s">
        <v>148</v>
      </c>
      <c r="F971" t="s">
        <v>149</v>
      </c>
      <c r="G971" s="1">
        <v>234</v>
      </c>
      <c r="H971" s="1">
        <v>0.22500000000000001</v>
      </c>
      <c r="I971" s="2">
        <v>5265</v>
      </c>
      <c r="J971" s="3">
        <v>3.3429999999999997E-5</v>
      </c>
      <c r="K971" s="4">
        <v>157493271</v>
      </c>
      <c r="L971" s="5">
        <v>6925001</v>
      </c>
      <c r="M971" s="6">
        <v>22.742707330000002</v>
      </c>
      <c r="N971" s="7">
        <f>IF(ISNUMBER(_xll.BDP($C971, "DELTA_MID")),_xll.BDP($C971, "DELTA_MID")," ")</f>
        <v>5.2269999999999999E-3</v>
      </c>
      <c r="O971" s="7" t="str">
        <f>IF(ISNUMBER(N971),_xll.BDP($C971, "OPT_UNDL_TICKER"),"")</f>
        <v>SPX</v>
      </c>
      <c r="P971" s="8">
        <f>IF(ISNUMBER(N971),_xll.BDP($C971, "OPT_UNDL_PX")," ")</f>
        <v>6634.82</v>
      </c>
      <c r="Q971" s="7">
        <f>IF(ISNUMBER(N971),+G971*_xll.BDP($C971, "PX_POS_MULT_FACTOR")*P971/K971," ")</f>
        <v>0.98578680228185744</v>
      </c>
      <c r="R971" s="8" t="str">
        <f>IF(OR($A971="TUA",$A971="TYA"),"",IF(ISNUMBER(_xll.BDP($C971,"DUR_ADJ_OAS_MID")),_xll.BDP($C971,"DUR_ADJ_OAS_MID"),IF(ISNUMBER(_xll.BDP($E971&amp;" ISIN","DUR_ADJ_OAS_MID")),_xll.BDP($E971&amp;" ISIN","DUR_ADJ_OAS_MID")," ")))</f>
        <v xml:space="preserve"> </v>
      </c>
      <c r="S971" s="7">
        <f t="shared" si="15"/>
        <v>5.1527076155272683E-3</v>
      </c>
      <c r="T971" t="s">
        <v>149</v>
      </c>
      <c r="U971" t="s">
        <v>51</v>
      </c>
    </row>
    <row r="972" spans="1:21" x14ac:dyDescent="0.35">
      <c r="A972" t="s">
        <v>2303</v>
      </c>
      <c r="B972" t="s">
        <v>150</v>
      </c>
      <c r="C972" t="s">
        <v>150</v>
      </c>
      <c r="F972" t="s">
        <v>151</v>
      </c>
      <c r="G972" s="1">
        <v>154</v>
      </c>
      <c r="H972" s="1">
        <v>0.1</v>
      </c>
      <c r="I972" s="2">
        <v>1540</v>
      </c>
      <c r="J972" s="3">
        <v>9.7799999999999995E-6</v>
      </c>
      <c r="K972" s="4">
        <v>157493271</v>
      </c>
      <c r="L972" s="5">
        <v>6925001</v>
      </c>
      <c r="M972" s="6">
        <v>22.742707330000002</v>
      </c>
      <c r="N972" s="7">
        <f>IF(ISNUMBER(_xll.BDP($C972, "DELTA_MID")),_xll.BDP($C972, "DELTA_MID")," ")</f>
        <v>2.996E-3</v>
      </c>
      <c r="O972" s="7" t="str">
        <f>IF(ISNUMBER(N972),_xll.BDP($C972, "OPT_UNDL_TICKER"),"")</f>
        <v>SPX</v>
      </c>
      <c r="P972" s="8">
        <f>IF(ISNUMBER(N972),_xll.BDP($C972, "OPT_UNDL_PX")," ")</f>
        <v>6634.82</v>
      </c>
      <c r="Q972" s="7">
        <f>IF(ISNUMBER(N972),+G972*_xll.BDP($C972, "PX_POS_MULT_FACTOR")*P972/K972," ")</f>
        <v>0.64876567329660706</v>
      </c>
      <c r="R972" s="8" t="str">
        <f>IF(OR($A972="TUA",$A972="TYA"),"",IF(ISNUMBER(_xll.BDP($C972,"DUR_ADJ_OAS_MID")),_xll.BDP($C972,"DUR_ADJ_OAS_MID"),IF(ISNUMBER(_xll.BDP($E972&amp;" ISIN","DUR_ADJ_OAS_MID")),_xll.BDP($E972&amp;" ISIN","DUR_ADJ_OAS_MID")," ")))</f>
        <v xml:space="preserve"> </v>
      </c>
      <c r="S972" s="7">
        <f t="shared" si="15"/>
        <v>1.9437019571966348E-3</v>
      </c>
      <c r="T972" t="s">
        <v>151</v>
      </c>
      <c r="U972" t="s">
        <v>51</v>
      </c>
    </row>
    <row r="973" spans="1:21" x14ac:dyDescent="0.35">
      <c r="A973" t="s">
        <v>2303</v>
      </c>
      <c r="B973" t="s">
        <v>152</v>
      </c>
      <c r="C973" t="s">
        <v>152</v>
      </c>
      <c r="F973" t="s">
        <v>153</v>
      </c>
      <c r="G973" s="1">
        <v>212</v>
      </c>
      <c r="H973" s="1">
        <v>5.6</v>
      </c>
      <c r="I973" s="2">
        <v>118720</v>
      </c>
      <c r="J973" s="3">
        <v>7.5381000000000005E-4</v>
      </c>
      <c r="K973" s="4">
        <v>157493271</v>
      </c>
      <c r="L973" s="5">
        <v>6925001</v>
      </c>
      <c r="M973" s="6">
        <v>22.742707330000002</v>
      </c>
      <c r="N973" s="7">
        <f>IF(ISNUMBER(_xll.BDP($C973, "DELTA_MID")),_xll.BDP($C973, "DELTA_MID")," ")</f>
        <v>-0.120243</v>
      </c>
      <c r="O973" s="7" t="str">
        <f>IF(ISNUMBER(N973),_xll.BDP($C973, "OPT_UNDL_TICKER"),"")</f>
        <v>SPX</v>
      </c>
      <c r="P973" s="8">
        <f>IF(ISNUMBER(N973),_xll.BDP($C973, "OPT_UNDL_PX")," ")</f>
        <v>6636.02</v>
      </c>
      <c r="Q973" s="7">
        <f>IF(ISNUMBER(N973),+G973*_xll.BDP($C973, "PX_POS_MULT_FACTOR")*P973/K973," ")</f>
        <v>0.89326752252164476</v>
      </c>
      <c r="R973" s="8" t="str">
        <f>IF(OR($A973="TUA",$A973="TYA"),"",IF(ISNUMBER(_xll.BDP($C973,"DUR_ADJ_OAS_MID")),_xll.BDP($C973,"DUR_ADJ_OAS_MID"),IF(ISNUMBER(_xll.BDP($E973&amp;" ISIN","DUR_ADJ_OAS_MID")),_xll.BDP($E973&amp;" ISIN","DUR_ADJ_OAS_MID")," ")))</f>
        <v xml:space="preserve"> </v>
      </c>
      <c r="S973" s="7">
        <f t="shared" si="15"/>
        <v>-0.10740916671057013</v>
      </c>
      <c r="T973" t="s">
        <v>153</v>
      </c>
      <c r="U973" t="s">
        <v>51</v>
      </c>
    </row>
    <row r="974" spans="1:21" x14ac:dyDescent="0.35">
      <c r="A974" t="s">
        <v>2303</v>
      </c>
      <c r="B974" t="s">
        <v>154</v>
      </c>
      <c r="C974" t="s">
        <v>154</v>
      </c>
      <c r="F974" t="s">
        <v>155</v>
      </c>
      <c r="G974" s="1">
        <v>249</v>
      </c>
      <c r="H974" s="1">
        <v>2.65</v>
      </c>
      <c r="I974" s="2">
        <v>65985</v>
      </c>
      <c r="J974" s="3">
        <v>4.1897000000000001E-4</v>
      </c>
      <c r="K974" s="4">
        <v>157493271</v>
      </c>
      <c r="L974" s="5">
        <v>6925001</v>
      </c>
      <c r="M974" s="6">
        <v>22.742707330000002</v>
      </c>
      <c r="N974" s="7">
        <f>IF(ISNUMBER(_xll.BDP($C974, "DELTA_MID")),_xll.BDP($C974, "DELTA_MID")," ")</f>
        <v>3.5133999999999999E-2</v>
      </c>
      <c r="O974" s="7" t="str">
        <f>IF(ISNUMBER(N974),_xll.BDP($C974, "OPT_UNDL_TICKER"),"")</f>
        <v>SPX</v>
      </c>
      <c r="P974" s="8">
        <f>IF(ISNUMBER(N974),_xll.BDP($C974, "OPT_UNDL_PX")," ")</f>
        <v>6634.82</v>
      </c>
      <c r="Q974" s="7">
        <f>IF(ISNUMBER(N974),+G974*_xll.BDP($C974, "PX_POS_MULT_FACTOR")*P974/K974," ")</f>
        <v>1.0489782639665919</v>
      </c>
      <c r="R974" s="8" t="str">
        <f>IF(OR($A974="TUA",$A974="TYA"),"",IF(ISNUMBER(_xll.BDP($C974,"DUR_ADJ_OAS_MID")),_xll.BDP($C974,"DUR_ADJ_OAS_MID"),IF(ISNUMBER(_xll.BDP($E974&amp;" ISIN","DUR_ADJ_OAS_MID")),_xll.BDP($E974&amp;" ISIN","DUR_ADJ_OAS_MID")," ")))</f>
        <v xml:space="preserve"> </v>
      </c>
      <c r="S974" s="7">
        <f t="shared" si="15"/>
        <v>3.6854802326202238E-2</v>
      </c>
      <c r="T974" t="s">
        <v>155</v>
      </c>
      <c r="U974" t="s">
        <v>51</v>
      </c>
    </row>
    <row r="975" spans="1:21" x14ac:dyDescent="0.35">
      <c r="A975" t="s">
        <v>2303</v>
      </c>
      <c r="B975" t="s">
        <v>156</v>
      </c>
      <c r="C975" t="s">
        <v>156</v>
      </c>
      <c r="F975" t="s">
        <v>157</v>
      </c>
      <c r="G975" s="1">
        <v>102</v>
      </c>
      <c r="H975" s="1">
        <v>0.2</v>
      </c>
      <c r="I975" s="2">
        <v>2040</v>
      </c>
      <c r="J975" s="3">
        <v>1.295E-5</v>
      </c>
      <c r="K975" s="4">
        <v>157493271</v>
      </c>
      <c r="L975" s="5">
        <v>6925001</v>
      </c>
      <c r="M975" s="6">
        <v>22.742707330000002</v>
      </c>
      <c r="N975" s="7">
        <f>IF(ISNUMBER(_xll.BDP($C975, "DELTA_MID")),_xll.BDP($C975, "DELTA_MID")," ")</f>
        <v>5.6969999999999998E-3</v>
      </c>
      <c r="O975" s="7" t="str">
        <f>IF(ISNUMBER(N975),_xll.BDP($C975, "OPT_UNDL_TICKER"),"")</f>
        <v>SPX</v>
      </c>
      <c r="P975" s="8">
        <f>IF(ISNUMBER(N975),_xll.BDP($C975, "OPT_UNDL_PX")," ")</f>
        <v>6635.74</v>
      </c>
      <c r="Q975" s="7">
        <f>IF(ISNUMBER(N975),+G975*_xll.BDP($C975, "PX_POS_MULT_FACTOR")*P975/K975," ")</f>
        <v>0.42976152295420927</v>
      </c>
      <c r="R975" s="8" t="str">
        <f>IF(OR($A975="TUA",$A975="TYA"),"",IF(ISNUMBER(_xll.BDP($C975,"DUR_ADJ_OAS_MID")),_xll.BDP($C975,"DUR_ADJ_OAS_MID"),IF(ISNUMBER(_xll.BDP($E975&amp;" ISIN","DUR_ADJ_OAS_MID")),_xll.BDP($E975&amp;" ISIN","DUR_ADJ_OAS_MID")," ")))</f>
        <v xml:space="preserve"> </v>
      </c>
      <c r="S975" s="7">
        <f t="shared" si="15"/>
        <v>2.4483513962701301E-3</v>
      </c>
      <c r="T975" t="s">
        <v>157</v>
      </c>
      <c r="U975" t="s">
        <v>51</v>
      </c>
    </row>
    <row r="976" spans="1:21" x14ac:dyDescent="0.35">
      <c r="A976" t="s">
        <v>2303</v>
      </c>
      <c r="B976" t="s">
        <v>158</v>
      </c>
      <c r="C976" t="s">
        <v>158</v>
      </c>
      <c r="F976" t="s">
        <v>159</v>
      </c>
      <c r="G976" s="1">
        <v>-189</v>
      </c>
      <c r="H976" s="1">
        <v>3.25</v>
      </c>
      <c r="I976" s="2">
        <v>-61425</v>
      </c>
      <c r="J976" s="3">
        <v>-3.9001999999999998E-4</v>
      </c>
      <c r="K976" s="4">
        <v>157493271</v>
      </c>
      <c r="L976" s="5">
        <v>6925001</v>
      </c>
      <c r="M976" s="6">
        <v>22.742707330000002</v>
      </c>
      <c r="N976" s="7">
        <f>IF(ISNUMBER(_xll.BDP($C976, "DELTA_MID")),_xll.BDP($C976, "DELTA_MID")," ")</f>
        <v>-3.6347999999999998E-2</v>
      </c>
      <c r="O976" s="7" t="str">
        <f>IF(ISNUMBER(N976),_xll.BDP($C976, "OPT_UNDL_TICKER"),"")</f>
        <v>SPX</v>
      </c>
      <c r="P976" s="8">
        <f>IF(ISNUMBER(N976),_xll.BDP($C976, "OPT_UNDL_PX")," ")</f>
        <v>6634.82</v>
      </c>
      <c r="Q976" s="7">
        <f>IF(ISNUMBER(N976),+G976*_xll.BDP($C976, "PX_POS_MULT_FACTOR")*P976/K976," ")</f>
        <v>-0.79621241722765412</v>
      </c>
      <c r="R976" s="8" t="str">
        <f>IF(OR($A976="TUA",$A976="TYA"),"",IF(ISNUMBER(_xll.BDP($C976,"DUR_ADJ_OAS_MID")),_xll.BDP($C976,"DUR_ADJ_OAS_MID"),IF(ISNUMBER(_xll.BDP($E976&amp;" ISIN","DUR_ADJ_OAS_MID")),_xll.BDP($E976&amp;" ISIN","DUR_ADJ_OAS_MID")," ")))</f>
        <v xml:space="preserve"> </v>
      </c>
      <c r="S976" s="7">
        <f t="shared" si="15"/>
        <v>2.894072894139077E-2</v>
      </c>
      <c r="T976" t="s">
        <v>159</v>
      </c>
      <c r="U976" t="s">
        <v>51</v>
      </c>
    </row>
    <row r="977" spans="1:33" x14ac:dyDescent="0.35">
      <c r="A977" t="s">
        <v>2303</v>
      </c>
      <c r="B977" t="s">
        <v>160</v>
      </c>
      <c r="C977" t="s">
        <v>160</v>
      </c>
      <c r="F977" t="s">
        <v>161</v>
      </c>
      <c r="G977" s="1">
        <v>110</v>
      </c>
      <c r="H977" s="1">
        <v>3.9</v>
      </c>
      <c r="I977" s="2">
        <v>42900</v>
      </c>
      <c r="J977" s="3">
        <v>2.7239000000000001E-4</v>
      </c>
      <c r="K977" s="4">
        <v>157493271</v>
      </c>
      <c r="L977" s="5">
        <v>6925001</v>
      </c>
      <c r="M977" s="6">
        <v>22.742707330000002</v>
      </c>
      <c r="N977" s="7">
        <f>IF(ISNUMBER(_xll.BDP($C977, "DELTA_MID")),_xll.BDP($C977, "DELTA_MID")," ")</f>
        <v>-4.7233999999999998E-2</v>
      </c>
      <c r="O977" s="7" t="str">
        <f>IF(ISNUMBER(N977),_xll.BDP($C977, "OPT_UNDL_TICKER"),"")</f>
        <v>SPX</v>
      </c>
      <c r="P977" s="8">
        <f>IF(ISNUMBER(N977),_xll.BDP($C977, "OPT_UNDL_PX")," ")</f>
        <v>6634.82</v>
      </c>
      <c r="Q977" s="7">
        <f>IF(ISNUMBER(N977),+G977*_xll.BDP($C977, "PX_POS_MULT_FACTOR")*P977/K977," ")</f>
        <v>0.46340405235471932</v>
      </c>
      <c r="R977" s="8" t="str">
        <f>IF(OR($A977="TUA",$A977="TYA"),"",IF(ISNUMBER(_xll.BDP($C977,"DUR_ADJ_OAS_MID")),_xll.BDP($C977,"DUR_ADJ_OAS_MID"),IF(ISNUMBER(_xll.BDP($E977&amp;" ISIN","DUR_ADJ_OAS_MID")),_xll.BDP($E977&amp;" ISIN","DUR_ADJ_OAS_MID")," ")))</f>
        <v xml:space="preserve"> </v>
      </c>
      <c r="S977" s="7">
        <f t="shared" si="15"/>
        <v>-2.1888427008922812E-2</v>
      </c>
      <c r="T977" t="s">
        <v>161</v>
      </c>
      <c r="U977" t="s">
        <v>51</v>
      </c>
    </row>
    <row r="978" spans="1:33" x14ac:dyDescent="0.35">
      <c r="A978" t="s">
        <v>2303</v>
      </c>
      <c r="B978" t="s">
        <v>162</v>
      </c>
      <c r="C978" t="s">
        <v>162</v>
      </c>
      <c r="F978" t="s">
        <v>163</v>
      </c>
      <c r="G978" s="1">
        <v>189</v>
      </c>
      <c r="H978" s="1">
        <v>9.25</v>
      </c>
      <c r="I978" s="2">
        <v>174825</v>
      </c>
      <c r="J978" s="3">
        <v>1.11005E-3</v>
      </c>
      <c r="K978" s="4">
        <v>157493271</v>
      </c>
      <c r="L978" s="5">
        <v>6925001</v>
      </c>
      <c r="M978" s="6">
        <v>22.742707330000002</v>
      </c>
      <c r="N978" s="7">
        <f>IF(ISNUMBER(_xll.BDP($C978, "DELTA_MID")),_xll.BDP($C978, "DELTA_MID")," ")</f>
        <v>-0.117561</v>
      </c>
      <c r="O978" s="7" t="str">
        <f>IF(ISNUMBER(N978),_xll.BDP($C978, "OPT_UNDL_TICKER"),"")</f>
        <v>SPX</v>
      </c>
      <c r="P978" s="8">
        <f>IF(ISNUMBER(N978),_xll.BDP($C978, "OPT_UNDL_PX")," ")</f>
        <v>6634.82</v>
      </c>
      <c r="Q978" s="7">
        <f>IF(ISNUMBER(N978),+G978*_xll.BDP($C978, "PX_POS_MULT_FACTOR")*P978/K978," ")</f>
        <v>0.79621241722765412</v>
      </c>
      <c r="R978" s="8" t="str">
        <f>IF(OR($A978="TUA",$A978="TYA"),"",IF(ISNUMBER(_xll.BDP($C978,"DUR_ADJ_OAS_MID")),_xll.BDP($C978,"DUR_ADJ_OAS_MID"),IF(ISNUMBER(_xll.BDP($E978&amp;" ISIN","DUR_ADJ_OAS_MID")),_xll.BDP($E978&amp;" ISIN","DUR_ADJ_OAS_MID")," ")))</f>
        <v xml:space="preserve"> </v>
      </c>
      <c r="S978" s="7">
        <f t="shared" si="15"/>
        <v>-9.3603527981700241E-2</v>
      </c>
      <c r="T978" t="s">
        <v>163</v>
      </c>
      <c r="U978" t="s">
        <v>51</v>
      </c>
    </row>
    <row r="979" spans="1:33" x14ac:dyDescent="0.35">
      <c r="A979" t="s">
        <v>2303</v>
      </c>
      <c r="B979" t="s">
        <v>164</v>
      </c>
      <c r="C979" t="s">
        <v>164</v>
      </c>
      <c r="F979" t="s">
        <v>165</v>
      </c>
      <c r="G979" s="1">
        <v>-110</v>
      </c>
      <c r="H979" s="1">
        <v>26.7</v>
      </c>
      <c r="I979" s="2">
        <v>-293700</v>
      </c>
      <c r="J979" s="3">
        <v>-1.86484E-3</v>
      </c>
      <c r="K979" s="4">
        <v>157493271</v>
      </c>
      <c r="L979" s="5">
        <v>6925001</v>
      </c>
      <c r="M979" s="6">
        <v>22.742707330000002</v>
      </c>
      <c r="N979" s="7">
        <f>IF(ISNUMBER(_xll.BDP($C979, "DELTA_MID")),_xll.BDP($C979, "DELTA_MID")," ")</f>
        <v>-0.30687999999999999</v>
      </c>
      <c r="O979" s="7" t="str">
        <f>IF(ISNUMBER(N979),_xll.BDP($C979, "OPT_UNDL_TICKER"),"")</f>
        <v>SPX</v>
      </c>
      <c r="P979" s="8">
        <f>IF(ISNUMBER(N979),_xll.BDP($C979, "OPT_UNDL_PX")," ")</f>
        <v>6634.82</v>
      </c>
      <c r="Q979" s="7">
        <f>IF(ISNUMBER(N979),+G979*_xll.BDP($C979, "PX_POS_MULT_FACTOR")*P979/K979," ")</f>
        <v>-0.46340405235471932</v>
      </c>
      <c r="R979" s="8" t="str">
        <f>IF(OR($A979="TUA",$A979="TYA"),"",IF(ISNUMBER(_xll.BDP($C979,"DUR_ADJ_OAS_MID")),_xll.BDP($C979,"DUR_ADJ_OAS_MID"),IF(ISNUMBER(_xll.BDP($E979&amp;" ISIN","DUR_ADJ_OAS_MID")),_xll.BDP($E979&amp;" ISIN","DUR_ADJ_OAS_MID")," ")))</f>
        <v xml:space="preserve"> </v>
      </c>
      <c r="S979" s="7">
        <f t="shared" si="15"/>
        <v>0.14220943558661625</v>
      </c>
      <c r="T979" t="s">
        <v>165</v>
      </c>
      <c r="U979" t="s">
        <v>51</v>
      </c>
    </row>
    <row r="980" spans="1:33" x14ac:dyDescent="0.35">
      <c r="A980" t="s">
        <v>2303</v>
      </c>
      <c r="B980" t="s">
        <v>166</v>
      </c>
      <c r="C980" t="s">
        <v>166</v>
      </c>
      <c r="F980" t="s">
        <v>167</v>
      </c>
      <c r="G980" s="1">
        <v>55</v>
      </c>
      <c r="H980" s="1">
        <v>9.65</v>
      </c>
      <c r="I980" s="2">
        <v>53075</v>
      </c>
      <c r="J980" s="3">
        <v>3.3700000000000001E-4</v>
      </c>
      <c r="K980" s="4">
        <v>157493271</v>
      </c>
      <c r="L980" s="5">
        <v>6925001</v>
      </c>
      <c r="M980" s="6">
        <v>22.742707330000002</v>
      </c>
      <c r="N980" s="7">
        <f>IF(ISNUMBER(_xll.BDP($C980, "DELTA_MID")),_xll.BDP($C980, "DELTA_MID")," ")</f>
        <v>-8.9635000000000006E-2</v>
      </c>
      <c r="O980" s="7" t="str">
        <f>IF(ISNUMBER(N980),_xll.BDP($C980, "OPT_UNDL_TICKER"),"")</f>
        <v>SPX</v>
      </c>
      <c r="P980" s="8">
        <f>IF(ISNUMBER(N980),_xll.BDP($C980, "OPT_UNDL_PX")," ")</f>
        <v>6635.29</v>
      </c>
      <c r="Q980" s="7">
        <f>IF(ISNUMBER(N980),+G980*_xll.BDP($C980, "PX_POS_MULT_FACTOR")*P980/K980," ")</f>
        <v>0.23171843957701532</v>
      </c>
      <c r="R980" s="8" t="str">
        <f>IF(OR($A980="TUA",$A980="TYA"),"",IF(ISNUMBER(_xll.BDP($C980,"DUR_ADJ_OAS_MID")),_xll.BDP($C980,"DUR_ADJ_OAS_MID"),IF(ISNUMBER(_xll.BDP($E980&amp;" ISIN","DUR_ADJ_OAS_MID")),_xll.BDP($E980&amp;" ISIN","DUR_ADJ_OAS_MID")," ")))</f>
        <v xml:space="preserve"> </v>
      </c>
      <c r="S980" s="7">
        <f t="shared" si="15"/>
        <v>-2.0770082331485772E-2</v>
      </c>
      <c r="T980" t="s">
        <v>167</v>
      </c>
      <c r="U980" t="s">
        <v>51</v>
      </c>
    </row>
    <row r="981" spans="1:33" x14ac:dyDescent="0.35">
      <c r="A981" t="s">
        <v>2303</v>
      </c>
      <c r="B981" t="s">
        <v>168</v>
      </c>
      <c r="C981" t="s">
        <v>168</v>
      </c>
      <c r="F981" t="s">
        <v>169</v>
      </c>
      <c r="G981" s="1">
        <v>-55</v>
      </c>
      <c r="H981" s="1">
        <v>42.4</v>
      </c>
      <c r="I981" s="2">
        <v>-233200</v>
      </c>
      <c r="J981" s="3">
        <v>-1.4806999999999999E-3</v>
      </c>
      <c r="K981" s="4">
        <v>157493271</v>
      </c>
      <c r="L981" s="5">
        <v>6925001</v>
      </c>
      <c r="M981" s="6">
        <v>22.742707330000002</v>
      </c>
      <c r="N981" s="7">
        <f>IF(ISNUMBER(_xll.BDP($C981, "DELTA_MID")),_xll.BDP($C981, "DELTA_MID")," ")</f>
        <v>-0.34231800000000001</v>
      </c>
      <c r="O981" s="7" t="str">
        <f>IF(ISNUMBER(N981),_xll.BDP($C981, "OPT_UNDL_TICKER"),"")</f>
        <v>SPX</v>
      </c>
      <c r="P981" s="8">
        <f>IF(ISNUMBER(N981),_xll.BDP($C981, "OPT_UNDL_PX")," ")</f>
        <v>6634.82</v>
      </c>
      <c r="Q981" s="7">
        <f>IF(ISNUMBER(N981),+G981*_xll.BDP($C981, "PX_POS_MULT_FACTOR")*P981/K981," ")</f>
        <v>-0.23170202617735966</v>
      </c>
      <c r="R981" s="8" t="str">
        <f>IF(OR($A981="TUA",$A981="TYA"),"",IF(ISNUMBER(_xll.BDP($C981,"DUR_ADJ_OAS_MID")),_xll.BDP($C981,"DUR_ADJ_OAS_MID"),IF(ISNUMBER(_xll.BDP($E981&amp;" ISIN","DUR_ADJ_OAS_MID")),_xll.BDP($E981&amp;" ISIN","DUR_ADJ_OAS_MID")," ")))</f>
        <v xml:space="preserve"> </v>
      </c>
      <c r="S981" s="7">
        <f t="shared" si="15"/>
        <v>7.9315774196981409E-2</v>
      </c>
      <c r="T981" t="s">
        <v>169</v>
      </c>
      <c r="U981" t="s">
        <v>51</v>
      </c>
    </row>
    <row r="982" spans="1:33" x14ac:dyDescent="0.35">
      <c r="A982" t="s">
        <v>2303</v>
      </c>
      <c r="B982" t="s">
        <v>170</v>
      </c>
      <c r="C982" t="s">
        <v>170</v>
      </c>
      <c r="F982" t="s">
        <v>171</v>
      </c>
      <c r="G982" s="1">
        <v>54</v>
      </c>
      <c r="H982" s="1">
        <v>6.7</v>
      </c>
      <c r="I982" s="2">
        <v>36180</v>
      </c>
      <c r="J982" s="3">
        <v>2.2971999999999999E-4</v>
      </c>
      <c r="K982" s="4">
        <v>157493271</v>
      </c>
      <c r="L982" s="5">
        <v>6925001</v>
      </c>
      <c r="M982" s="6">
        <v>22.742707330000002</v>
      </c>
      <c r="N982" s="7">
        <f>IF(ISNUMBER(_xll.BDP($C982, "DELTA_MID")),_xll.BDP($C982, "DELTA_MID")," ")</f>
        <v>-5.4480000000000001E-2</v>
      </c>
      <c r="O982" s="7" t="str">
        <f>IF(ISNUMBER(N982),_xll.BDP($C982, "OPT_UNDL_TICKER"),"")</f>
        <v>SPX</v>
      </c>
      <c r="P982" s="8">
        <f>IF(ISNUMBER(N982),_xll.BDP($C982, "OPT_UNDL_PX")," ")</f>
        <v>6634.82</v>
      </c>
      <c r="Q982" s="7">
        <f>IF(ISNUMBER(N982),+G982*_xll.BDP($C982, "PX_POS_MULT_FACTOR")*P982/K982," ")</f>
        <v>0.22748926206504402</v>
      </c>
      <c r="R982" s="8" t="str">
        <f>IF(OR($A982="TUA",$A982="TYA"),"",IF(ISNUMBER(_xll.BDP($C982,"DUR_ADJ_OAS_MID")),_xll.BDP($C982,"DUR_ADJ_OAS_MID"),IF(ISNUMBER(_xll.BDP($E982&amp;" ISIN","DUR_ADJ_OAS_MID")),_xll.BDP($E982&amp;" ISIN","DUR_ADJ_OAS_MID")," ")))</f>
        <v xml:space="preserve"> </v>
      </c>
      <c r="S982" s="7">
        <f t="shared" si="15"/>
        <v>-1.2393614997303598E-2</v>
      </c>
      <c r="T982" t="s">
        <v>171</v>
      </c>
      <c r="U982" t="s">
        <v>51</v>
      </c>
    </row>
    <row r="983" spans="1:33" x14ac:dyDescent="0.35">
      <c r="A983" t="s">
        <v>2303</v>
      </c>
      <c r="B983" t="s">
        <v>172</v>
      </c>
      <c r="C983" t="s">
        <v>172</v>
      </c>
      <c r="F983" t="s">
        <v>173</v>
      </c>
      <c r="G983" s="1">
        <v>-54</v>
      </c>
      <c r="H983" s="1">
        <v>20.7</v>
      </c>
      <c r="I983" s="2">
        <v>-111780</v>
      </c>
      <c r="J983" s="3">
        <v>-7.0974000000000005E-4</v>
      </c>
      <c r="K983" s="4">
        <v>157493271</v>
      </c>
      <c r="L983" s="5">
        <v>6925001</v>
      </c>
      <c r="M983" s="6">
        <v>22.742707330000002</v>
      </c>
      <c r="N983" s="7">
        <f>IF(ISNUMBER(_xll.BDP($C983, "DELTA_MID")),_xll.BDP($C983, "DELTA_MID")," ")</f>
        <v>-0.17661199999999999</v>
      </c>
      <c r="O983" s="7" t="str">
        <f>IF(ISNUMBER(N983),_xll.BDP($C983, "OPT_UNDL_TICKER"),"")</f>
        <v>SPX</v>
      </c>
      <c r="P983" s="8">
        <f>IF(ISNUMBER(N983),_xll.BDP($C983, "OPT_UNDL_PX")," ")</f>
        <v>6635.29</v>
      </c>
      <c r="Q983" s="7">
        <f>IF(ISNUMBER(N983),+G983*_xll.BDP($C983, "PX_POS_MULT_FACTOR")*P983/K983," ")</f>
        <v>-0.22750537703925142</v>
      </c>
      <c r="R983" s="8" t="str">
        <f>IF(OR($A983="TUA",$A983="TYA"),"",IF(ISNUMBER(_xll.BDP($C983,"DUR_ADJ_OAS_MID")),_xll.BDP($C983,"DUR_ADJ_OAS_MID"),IF(ISNUMBER(_xll.BDP($E983&amp;" ISIN","DUR_ADJ_OAS_MID")),_xll.BDP($E983&amp;" ISIN","DUR_ADJ_OAS_MID")," ")))</f>
        <v xml:space="preserve"> </v>
      </c>
      <c r="S983" s="7">
        <f t="shared" si="15"/>
        <v>4.018017964965627E-2</v>
      </c>
      <c r="T983" t="s">
        <v>173</v>
      </c>
      <c r="U983" t="s">
        <v>51</v>
      </c>
    </row>
    <row r="984" spans="1:33" x14ac:dyDescent="0.35">
      <c r="A984" t="s">
        <v>2303</v>
      </c>
      <c r="B984" t="s">
        <v>174</v>
      </c>
      <c r="C984" t="s">
        <v>174</v>
      </c>
      <c r="F984" t="s">
        <v>175</v>
      </c>
      <c r="G984" s="1">
        <v>50</v>
      </c>
      <c r="H984" s="1">
        <v>14.85</v>
      </c>
      <c r="I984" s="2">
        <v>74250</v>
      </c>
      <c r="J984" s="3">
        <v>4.7144999999999999E-4</v>
      </c>
      <c r="K984" s="4">
        <v>157493271</v>
      </c>
      <c r="L984" s="5">
        <v>6925001</v>
      </c>
      <c r="M984" s="6">
        <v>22.742707330000002</v>
      </c>
      <c r="N984" s="7">
        <f>IF(ISNUMBER(_xll.BDP($C984, "DELTA_MID")),_xll.BDP($C984, "DELTA_MID")," ")</f>
        <v>0.11839</v>
      </c>
      <c r="O984" s="7" t="str">
        <f>IF(ISNUMBER(N984),_xll.BDP($C984, "OPT_UNDL_TICKER"),"")</f>
        <v>SPX</v>
      </c>
      <c r="P984" s="8">
        <f>IF(ISNUMBER(N984),_xll.BDP($C984, "OPT_UNDL_PX")," ")</f>
        <v>6634.82</v>
      </c>
      <c r="Q984" s="7">
        <f>IF(ISNUMBER(N984),+G984*_xll.BDP($C984, "PX_POS_MULT_FACTOR")*P984/K984," ")</f>
        <v>0.2106382056157815</v>
      </c>
      <c r="R984" s="8" t="str">
        <f>IF(OR($A984="TUA",$A984="TYA"),"",IF(ISNUMBER(_xll.BDP($C984,"DUR_ADJ_OAS_MID")),_xll.BDP($C984,"DUR_ADJ_OAS_MID"),IF(ISNUMBER(_xll.BDP($E984&amp;" ISIN","DUR_ADJ_OAS_MID")),_xll.BDP($E984&amp;" ISIN","DUR_ADJ_OAS_MID")," ")))</f>
        <v xml:space="preserve"> </v>
      </c>
      <c r="S984" s="7">
        <f t="shared" si="15"/>
        <v>2.493745716285237E-2</v>
      </c>
      <c r="T984" t="s">
        <v>175</v>
      </c>
      <c r="U984" t="s">
        <v>51</v>
      </c>
    </row>
    <row r="985" spans="1:33" x14ac:dyDescent="0.35">
      <c r="A985" t="s">
        <v>2303</v>
      </c>
      <c r="B985" t="s">
        <v>112</v>
      </c>
      <c r="C985" t="s">
        <v>113</v>
      </c>
      <c r="D985" t="s">
        <v>114</v>
      </c>
      <c r="E985" t="s">
        <v>115</v>
      </c>
      <c r="F985" t="s">
        <v>116</v>
      </c>
      <c r="G985" s="1">
        <v>1250000</v>
      </c>
      <c r="H985" s="1">
        <v>100.25</v>
      </c>
      <c r="I985" s="2">
        <v>125312500</v>
      </c>
      <c r="J985" s="3">
        <v>0.79566890999999995</v>
      </c>
      <c r="K985" s="4">
        <v>157493271</v>
      </c>
      <c r="L985" s="5">
        <v>6925001</v>
      </c>
      <c r="M985" s="6">
        <v>22.742707330000002</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116</v>
      </c>
      <c r="U985" t="s">
        <v>41</v>
      </c>
    </row>
    <row r="986" spans="1:33" x14ac:dyDescent="0.35">
      <c r="A986" t="s">
        <v>2303</v>
      </c>
      <c r="B986" t="s">
        <v>89</v>
      </c>
      <c r="C986" t="s">
        <v>89</v>
      </c>
      <c r="D986" t="s">
        <v>90</v>
      </c>
      <c r="E986" t="s">
        <v>91</v>
      </c>
      <c r="F986" t="s">
        <v>92</v>
      </c>
      <c r="G986" s="1">
        <v>20000000</v>
      </c>
      <c r="H986" s="1">
        <v>99.461549000000005</v>
      </c>
      <c r="I986" s="2">
        <v>19892309.800000001</v>
      </c>
      <c r="J986" s="3">
        <v>0.12630578000000001</v>
      </c>
      <c r="K986" s="4">
        <v>157493271</v>
      </c>
      <c r="L986" s="5">
        <v>6925001</v>
      </c>
      <c r="M986" s="6">
        <v>22.742707330000002</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f>IF(OR($A986="TUA",$A986="TYA"),"",IF(ISNUMBER(_xll.BDP($C986,"DUR_ADJ_OAS_MID")),_xll.BDP($C986,"DUR_ADJ_OAS_MID"),IF(ISNUMBER(_xll.BDP($E986&amp;" ISIN","DUR_ADJ_OAS_MID")),_xll.BDP($E986&amp;" ISIN","DUR_ADJ_OAS_MID")," ")))</f>
        <v>0.13619638856366115</v>
      </c>
      <c r="S986" s="7">
        <f t="shared" si="15"/>
        <v>1.7202391090716303E-2</v>
      </c>
      <c r="T986" t="s">
        <v>92</v>
      </c>
      <c r="U986" t="s">
        <v>93</v>
      </c>
    </row>
    <row r="987" spans="1:33" x14ac:dyDescent="0.35">
      <c r="A987" t="s">
        <v>2303</v>
      </c>
      <c r="B987" t="s">
        <v>208</v>
      </c>
      <c r="C987" t="s">
        <v>208</v>
      </c>
      <c r="D987" t="s">
        <v>209</v>
      </c>
      <c r="E987" t="s">
        <v>210</v>
      </c>
      <c r="F987" t="s">
        <v>211</v>
      </c>
      <c r="G987" s="1">
        <v>4500000</v>
      </c>
      <c r="H987" s="1">
        <v>98.971952999999999</v>
      </c>
      <c r="I987" s="2">
        <v>4453737.88</v>
      </c>
      <c r="J987" s="3">
        <v>2.8278910000000001E-2</v>
      </c>
      <c r="K987" s="4">
        <v>157493271</v>
      </c>
      <c r="L987" s="5">
        <v>6925001</v>
      </c>
      <c r="M987" s="6">
        <v>22.742707330000002</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f>IF(OR($A987="TUA",$A987="TYA"),"",IF(ISNUMBER(_xll.BDP($C987,"DUR_ADJ_OAS_MID")),_xll.BDP($C987,"DUR_ADJ_OAS_MID"),IF(ISNUMBER(_xll.BDP($E987&amp;" ISIN","DUR_ADJ_OAS_MID")),_xll.BDP($E987&amp;" ISIN","DUR_ADJ_OAS_MID")," ")))</f>
        <v>0.26297715612025258</v>
      </c>
      <c r="S987" s="7">
        <f t="shared" si="15"/>
        <v>7.4367073299805722E-3</v>
      </c>
      <c r="T987" t="s">
        <v>211</v>
      </c>
      <c r="U987" t="s">
        <v>93</v>
      </c>
    </row>
    <row r="988" spans="1:33" x14ac:dyDescent="0.35">
      <c r="A988" t="s">
        <v>2303</v>
      </c>
      <c r="B988" t="s">
        <v>98</v>
      </c>
      <c r="C988" t="s">
        <v>98</v>
      </c>
      <c r="D988" t="s">
        <v>99</v>
      </c>
      <c r="E988" t="s">
        <v>100</v>
      </c>
      <c r="F988" t="s">
        <v>101</v>
      </c>
      <c r="G988" s="1">
        <v>9350000</v>
      </c>
      <c r="H988" s="1">
        <v>99.754052999999999</v>
      </c>
      <c r="I988" s="2">
        <v>9327003.9600000009</v>
      </c>
      <c r="J988" s="3">
        <v>5.9221599999999999E-2</v>
      </c>
      <c r="K988" s="4">
        <v>157493271</v>
      </c>
      <c r="L988" s="5">
        <v>6925001</v>
      </c>
      <c r="M988" s="6">
        <v>22.742707330000002</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f>IF(OR($A988="TUA",$A988="TYA"),"",IF(ISNUMBER(_xll.BDP($C988,"DUR_ADJ_OAS_MID")),_xll.BDP($C988,"DUR_ADJ_OAS_MID"),IF(ISNUMBER(_xll.BDP($E988&amp;" ISIN","DUR_ADJ_OAS_MID")),_xll.BDP($E988&amp;" ISIN","DUR_ADJ_OAS_MID")," ")))</f>
        <v>6.0121937927987944E-2</v>
      </c>
      <c r="S988" s="7">
        <f t="shared" si="15"/>
        <v>3.5605173591961308E-3</v>
      </c>
      <c r="T988" t="s">
        <v>101</v>
      </c>
      <c r="U988" t="s">
        <v>93</v>
      </c>
    </row>
    <row r="989" spans="1:33" x14ac:dyDescent="0.35">
      <c r="A989" t="s">
        <v>2303</v>
      </c>
      <c r="B989" t="s">
        <v>110</v>
      </c>
      <c r="C989" t="s">
        <v>110</v>
      </c>
      <c r="G989" s="1">
        <v>483167.36</v>
      </c>
      <c r="H989" s="1">
        <v>1</v>
      </c>
      <c r="I989" s="2">
        <v>483167.36</v>
      </c>
      <c r="J989" s="3">
        <v>3.0678599999999999E-3</v>
      </c>
      <c r="K989" s="4">
        <v>157493271</v>
      </c>
      <c r="L989" s="5">
        <v>6925001</v>
      </c>
      <c r="M989" s="6">
        <v>22.742707330000002</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110</v>
      </c>
      <c r="U989" t="s">
        <v>110</v>
      </c>
    </row>
    <row r="990" spans="1:33" x14ac:dyDescent="0.35">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row>
    <row r="991" spans="1:33" x14ac:dyDescent="0.35">
      <c r="A991" t="s">
        <v>2304</v>
      </c>
      <c r="B991" t="s">
        <v>2305</v>
      </c>
      <c r="C991" t="s">
        <v>2306</v>
      </c>
      <c r="D991" t="s">
        <v>2307</v>
      </c>
      <c r="E991" t="s">
        <v>2308</v>
      </c>
      <c r="F991" t="s">
        <v>2309</v>
      </c>
      <c r="G991" s="1">
        <v>4449</v>
      </c>
      <c r="H991" s="1">
        <v>7487.5</v>
      </c>
      <c r="I991" s="2">
        <v>375821.6</v>
      </c>
      <c r="J991" s="3">
        <v>4.229666E-2</v>
      </c>
      <c r="K991" s="4">
        <v>8885373.5399999991</v>
      </c>
      <c r="L991" s="5">
        <v>325001</v>
      </c>
      <c r="M991" s="6">
        <v>27.339526769999999</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2307</v>
      </c>
      <c r="U991" t="s">
        <v>1346</v>
      </c>
      <c r="AG991">
        <v>9.7949999999999999E-3</v>
      </c>
    </row>
    <row r="992" spans="1:33" x14ac:dyDescent="0.35">
      <c r="A992" t="s">
        <v>2304</v>
      </c>
      <c r="B992" t="s">
        <v>2310</v>
      </c>
      <c r="C992" t="s">
        <v>2311</v>
      </c>
      <c r="D992" t="s">
        <v>2312</v>
      </c>
      <c r="E992" t="s">
        <v>2313</v>
      </c>
      <c r="F992" t="s">
        <v>2314</v>
      </c>
      <c r="G992" s="1">
        <v>26909</v>
      </c>
      <c r="H992" s="1">
        <v>2112.1999999999998</v>
      </c>
      <c r="I992" s="2">
        <v>641231.86</v>
      </c>
      <c r="J992" s="3">
        <v>7.2167120000000001E-2</v>
      </c>
      <c r="K992" s="4">
        <v>8885373.5399999991</v>
      </c>
      <c r="L992" s="5">
        <v>325001</v>
      </c>
      <c r="M992" s="6">
        <v>27.339526769999999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2312</v>
      </c>
      <c r="U992" t="s">
        <v>1346</v>
      </c>
      <c r="AG992">
        <v>9.7949999999999999E-3</v>
      </c>
    </row>
    <row r="993" spans="1:33" x14ac:dyDescent="0.35">
      <c r="A993" t="s">
        <v>2304</v>
      </c>
      <c r="B993" t="s">
        <v>2315</v>
      </c>
      <c r="C993" t="s">
        <v>2316</v>
      </c>
      <c r="D993" t="s">
        <v>2317</v>
      </c>
      <c r="E993" t="s">
        <v>2318</v>
      </c>
      <c r="F993" t="s">
        <v>2319</v>
      </c>
      <c r="G993" s="1">
        <v>12884</v>
      </c>
      <c r="H993" s="1">
        <v>714.5</v>
      </c>
      <c r="I993" s="2">
        <v>103856.92</v>
      </c>
      <c r="J993" s="3">
        <v>1.1688530000000001E-2</v>
      </c>
      <c r="K993" s="4">
        <v>8885373.5399999991</v>
      </c>
      <c r="L993" s="5">
        <v>325001</v>
      </c>
      <c r="M993" s="6">
        <v>27.339526769999999</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2317</v>
      </c>
      <c r="U993" t="s">
        <v>1346</v>
      </c>
      <c r="AG993">
        <v>9.7949999999999999E-3</v>
      </c>
    </row>
    <row r="994" spans="1:33" x14ac:dyDescent="0.35">
      <c r="A994" t="s">
        <v>2304</v>
      </c>
      <c r="B994" t="s">
        <v>2320</v>
      </c>
      <c r="C994" t="s">
        <v>2321</v>
      </c>
      <c r="D994" t="s">
        <v>2322</v>
      </c>
      <c r="E994" t="s">
        <v>2323</v>
      </c>
      <c r="F994" t="s">
        <v>2324</v>
      </c>
      <c r="G994" s="1">
        <v>4267</v>
      </c>
      <c r="H994" s="1">
        <v>8945.5</v>
      </c>
      <c r="I994" s="2">
        <v>430635.44</v>
      </c>
      <c r="J994" s="3">
        <v>4.8465649999999999E-2</v>
      </c>
      <c r="K994" s="4">
        <v>8885373.5399999991</v>
      </c>
      <c r="L994" s="5">
        <v>325001</v>
      </c>
      <c r="M994" s="6">
        <v>27.339526769999999</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2322</v>
      </c>
      <c r="U994" t="s">
        <v>1346</v>
      </c>
      <c r="AG994">
        <v>9.7949999999999999E-3</v>
      </c>
    </row>
    <row r="995" spans="1:33" x14ac:dyDescent="0.35">
      <c r="A995" t="s">
        <v>2304</v>
      </c>
      <c r="B995" t="s">
        <v>2325</v>
      </c>
      <c r="C995" t="s">
        <v>2326</v>
      </c>
      <c r="D995" t="s">
        <v>2327</v>
      </c>
      <c r="E995" t="s">
        <v>2328</v>
      </c>
      <c r="F995" t="s">
        <v>2329</v>
      </c>
      <c r="G995" s="1">
        <v>6078</v>
      </c>
      <c r="H995" s="1">
        <v>5830.5</v>
      </c>
      <c r="I995" s="2">
        <v>399805.72</v>
      </c>
      <c r="J995" s="3">
        <v>4.4995939999999998E-2</v>
      </c>
      <c r="K995" s="4">
        <v>8885373.5399999991</v>
      </c>
      <c r="L995" s="5">
        <v>325001</v>
      </c>
      <c r="M995" s="6">
        <v>27.339526769999999</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2327</v>
      </c>
      <c r="U995" t="s">
        <v>1346</v>
      </c>
      <c r="AG995">
        <v>9.7949999999999999E-3</v>
      </c>
    </row>
    <row r="996" spans="1:33" x14ac:dyDescent="0.35">
      <c r="A996" t="s">
        <v>2304</v>
      </c>
      <c r="B996" t="s">
        <v>2330</v>
      </c>
      <c r="C996" t="s">
        <v>2331</v>
      </c>
      <c r="D996" t="s">
        <v>2332</v>
      </c>
      <c r="E996" t="s">
        <v>2333</v>
      </c>
      <c r="F996" t="s">
        <v>2334</v>
      </c>
      <c r="G996" s="1">
        <v>5871</v>
      </c>
      <c r="H996" s="1">
        <v>6784</v>
      </c>
      <c r="I996" s="2">
        <v>449345.53</v>
      </c>
      <c r="J996" s="3">
        <v>5.0571369999999997E-2</v>
      </c>
      <c r="K996" s="4">
        <v>8885373.5399999991</v>
      </c>
      <c r="L996" s="5">
        <v>325001</v>
      </c>
      <c r="M996" s="6">
        <v>27.339526769999999</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2332</v>
      </c>
      <c r="U996" t="s">
        <v>1346</v>
      </c>
      <c r="AG996">
        <v>9.7949999999999999E-3</v>
      </c>
    </row>
    <row r="997" spans="1:33" x14ac:dyDescent="0.35">
      <c r="A997" t="s">
        <v>2304</v>
      </c>
      <c r="B997" t="s">
        <v>2335</v>
      </c>
      <c r="C997" t="s">
        <v>2336</v>
      </c>
      <c r="D997" t="s">
        <v>2337</v>
      </c>
      <c r="E997" t="s">
        <v>2338</v>
      </c>
      <c r="F997" t="s">
        <v>2339</v>
      </c>
      <c r="G997" s="1">
        <v>8081</v>
      </c>
      <c r="H997" s="1">
        <v>4036.2</v>
      </c>
      <c r="I997" s="2">
        <v>367976.67</v>
      </c>
      <c r="J997" s="3">
        <v>4.1413749999999999E-2</v>
      </c>
      <c r="K997" s="4">
        <v>8885373.5399999991</v>
      </c>
      <c r="L997" s="5">
        <v>325001</v>
      </c>
      <c r="M997" s="6">
        <v>27.339526769999999</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2337</v>
      </c>
      <c r="U997" t="s">
        <v>1346</v>
      </c>
      <c r="AG997">
        <v>9.7949999999999999E-3</v>
      </c>
    </row>
    <row r="998" spans="1:33" x14ac:dyDescent="0.35">
      <c r="A998" t="s">
        <v>2304</v>
      </c>
      <c r="B998" t="s">
        <v>2340</v>
      </c>
      <c r="C998" t="s">
        <v>2341</v>
      </c>
      <c r="D998" t="s">
        <v>2342</v>
      </c>
      <c r="E998" t="s">
        <v>2343</v>
      </c>
      <c r="F998" t="s">
        <v>2344</v>
      </c>
      <c r="G998" s="1">
        <v>184617</v>
      </c>
      <c r="H998" s="1">
        <v>309.55</v>
      </c>
      <c r="I998" s="2">
        <v>644740.53</v>
      </c>
      <c r="J998" s="3">
        <v>7.2562009999999996E-2</v>
      </c>
      <c r="K998" s="4">
        <v>8885373.5399999991</v>
      </c>
      <c r="L998" s="5">
        <v>325001</v>
      </c>
      <c r="M998" s="6">
        <v>27.339526769999999</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2342</v>
      </c>
      <c r="U998" t="s">
        <v>1346</v>
      </c>
      <c r="AG998">
        <v>9.7949999999999999E-3</v>
      </c>
    </row>
    <row r="999" spans="1:33" x14ac:dyDescent="0.35">
      <c r="A999" t="s">
        <v>2304</v>
      </c>
      <c r="B999" t="s">
        <v>2345</v>
      </c>
      <c r="C999" t="s">
        <v>2346</v>
      </c>
      <c r="D999" t="s">
        <v>2347</v>
      </c>
      <c r="E999" t="s">
        <v>2348</v>
      </c>
      <c r="F999" t="s">
        <v>2349</v>
      </c>
      <c r="G999" s="1">
        <v>21911</v>
      </c>
      <c r="H999" s="1">
        <v>1023.1</v>
      </c>
      <c r="I999" s="2">
        <v>252908.13</v>
      </c>
      <c r="J999" s="3">
        <v>2.846342E-2</v>
      </c>
      <c r="K999" s="4">
        <v>8885373.5399999991</v>
      </c>
      <c r="L999" s="5">
        <v>325001</v>
      </c>
      <c r="M999" s="6">
        <v>27.339526769999999</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2347</v>
      </c>
      <c r="U999" t="s">
        <v>1346</v>
      </c>
      <c r="AG999">
        <v>9.7949999999999999E-3</v>
      </c>
    </row>
    <row r="1000" spans="1:33" x14ac:dyDescent="0.35">
      <c r="A1000" t="s">
        <v>2304</v>
      </c>
      <c r="B1000" t="s">
        <v>2350</v>
      </c>
      <c r="C1000" t="s">
        <v>2351</v>
      </c>
      <c r="D1000" t="s">
        <v>2352</v>
      </c>
      <c r="E1000" t="s">
        <v>2353</v>
      </c>
      <c r="F1000" t="s">
        <v>2354</v>
      </c>
      <c r="G1000" s="1">
        <v>10223</v>
      </c>
      <c r="H1000" s="1">
        <v>1759.7</v>
      </c>
      <c r="I1000" s="2">
        <v>202954.88</v>
      </c>
      <c r="J1000" s="3">
        <v>2.2841460000000001E-2</v>
      </c>
      <c r="K1000" s="4">
        <v>8885373.5399999991</v>
      </c>
      <c r="L1000" s="5">
        <v>325001</v>
      </c>
      <c r="M1000" s="6">
        <v>27.339526769999999</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2352</v>
      </c>
      <c r="U1000" t="s">
        <v>1346</v>
      </c>
      <c r="AG1000">
        <v>9.7949999999999999E-3</v>
      </c>
    </row>
    <row r="1001" spans="1:33" x14ac:dyDescent="0.35">
      <c r="A1001" t="s">
        <v>2304</v>
      </c>
      <c r="B1001" t="s">
        <v>2355</v>
      </c>
      <c r="C1001" t="s">
        <v>2356</v>
      </c>
      <c r="D1001" t="s">
        <v>2357</v>
      </c>
      <c r="E1001" t="s">
        <v>2358</v>
      </c>
      <c r="F1001" t="s">
        <v>2359</v>
      </c>
      <c r="G1001" s="1">
        <v>11126</v>
      </c>
      <c r="H1001" s="1">
        <v>1480.4</v>
      </c>
      <c r="I1001" s="2">
        <v>185823.5</v>
      </c>
      <c r="J1001" s="3">
        <v>2.091341E-2</v>
      </c>
      <c r="K1001" s="4">
        <v>8885373.5399999991</v>
      </c>
      <c r="L1001" s="5">
        <v>325001</v>
      </c>
      <c r="M1001" s="6">
        <v>27.339526769999999</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2357</v>
      </c>
      <c r="U1001" t="s">
        <v>1346</v>
      </c>
      <c r="AG1001">
        <v>9.7949999999999999E-3</v>
      </c>
    </row>
    <row r="1002" spans="1:33" x14ac:dyDescent="0.35">
      <c r="A1002" t="s">
        <v>2304</v>
      </c>
      <c r="B1002" t="s">
        <v>2360</v>
      </c>
      <c r="C1002" t="s">
        <v>2361</v>
      </c>
      <c r="D1002" t="s">
        <v>2362</v>
      </c>
      <c r="E1002" t="s">
        <v>2363</v>
      </c>
      <c r="F1002" t="s">
        <v>2364</v>
      </c>
      <c r="G1002" s="1">
        <v>25101</v>
      </c>
      <c r="H1002" s="1">
        <v>1379</v>
      </c>
      <c r="I1002" s="2">
        <v>390515.06</v>
      </c>
      <c r="J1002" s="3">
        <v>4.3950330000000003E-2</v>
      </c>
      <c r="K1002" s="4">
        <v>8885373.5399999991</v>
      </c>
      <c r="L1002" s="5">
        <v>325001</v>
      </c>
      <c r="M1002" s="6">
        <v>27.339526769999999</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2362</v>
      </c>
      <c r="U1002" t="s">
        <v>1346</v>
      </c>
      <c r="AG1002">
        <v>9.7949999999999999E-3</v>
      </c>
    </row>
    <row r="1003" spans="1:33" x14ac:dyDescent="0.35">
      <c r="A1003" t="s">
        <v>2304</v>
      </c>
      <c r="B1003" t="s">
        <v>2365</v>
      </c>
      <c r="C1003" t="s">
        <v>2366</v>
      </c>
      <c r="D1003" t="s">
        <v>2367</v>
      </c>
      <c r="E1003" t="s">
        <v>2368</v>
      </c>
      <c r="F1003" t="s">
        <v>2369</v>
      </c>
      <c r="G1003" s="1">
        <v>21000</v>
      </c>
      <c r="H1003" s="1">
        <v>722.3</v>
      </c>
      <c r="I1003" s="2">
        <v>171127.34</v>
      </c>
      <c r="J1003" s="3">
        <v>1.9259439999999999E-2</v>
      </c>
      <c r="K1003" s="4">
        <v>8885373.5399999991</v>
      </c>
      <c r="L1003" s="5">
        <v>325001</v>
      </c>
      <c r="M1003" s="6">
        <v>27.339526769999999</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2367</v>
      </c>
      <c r="U1003" t="s">
        <v>1346</v>
      </c>
      <c r="AG1003">
        <v>9.7949999999999999E-3</v>
      </c>
    </row>
    <row r="1004" spans="1:33" x14ac:dyDescent="0.35">
      <c r="A1004" t="s">
        <v>2304</v>
      </c>
      <c r="B1004" t="s">
        <v>2370</v>
      </c>
      <c r="C1004" t="s">
        <v>2371</v>
      </c>
      <c r="D1004" t="s">
        <v>2372</v>
      </c>
      <c r="E1004" t="s">
        <v>2373</v>
      </c>
      <c r="F1004" t="s">
        <v>2374</v>
      </c>
      <c r="G1004" s="1">
        <v>23955</v>
      </c>
      <c r="H1004" s="1">
        <v>1332.2</v>
      </c>
      <c r="I1004" s="2">
        <v>360037.8</v>
      </c>
      <c r="J1004" s="3">
        <v>4.0520279999999999E-2</v>
      </c>
      <c r="K1004" s="4">
        <v>8885373.5399999991</v>
      </c>
      <c r="L1004" s="5">
        <v>325001</v>
      </c>
      <c r="M1004" s="6">
        <v>27.339526769999999</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2372</v>
      </c>
      <c r="U1004" t="s">
        <v>1346</v>
      </c>
      <c r="AG1004">
        <v>9.7949999999999999E-3</v>
      </c>
    </row>
    <row r="1005" spans="1:33" x14ac:dyDescent="0.35">
      <c r="A1005" t="s">
        <v>2304</v>
      </c>
      <c r="B1005" t="s">
        <v>2375</v>
      </c>
      <c r="C1005" t="s">
        <v>2376</v>
      </c>
      <c r="D1005" t="s">
        <v>2377</v>
      </c>
      <c r="E1005" t="s">
        <v>2378</v>
      </c>
      <c r="F1005" t="s">
        <v>2379</v>
      </c>
      <c r="G1005" s="1">
        <v>21908</v>
      </c>
      <c r="H1005" s="1">
        <v>713.05</v>
      </c>
      <c r="I1005" s="2">
        <v>176240.31</v>
      </c>
      <c r="J1005" s="3">
        <v>1.9834879999999999E-2</v>
      </c>
      <c r="K1005" s="4">
        <v>8885373.5399999991</v>
      </c>
      <c r="L1005" s="5">
        <v>325001</v>
      </c>
      <c r="M1005" s="6">
        <v>27.339526769999999</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2377</v>
      </c>
      <c r="U1005" t="s">
        <v>1346</v>
      </c>
      <c r="AG1005">
        <v>9.7949999999999999E-3</v>
      </c>
    </row>
    <row r="1006" spans="1:33" x14ac:dyDescent="0.35">
      <c r="A1006" t="s">
        <v>2304</v>
      </c>
      <c r="B1006" t="s">
        <v>2380</v>
      </c>
      <c r="C1006" t="s">
        <v>2381</v>
      </c>
      <c r="D1006" t="s">
        <v>2382</v>
      </c>
      <c r="E1006" t="s">
        <v>2383</v>
      </c>
      <c r="F1006" t="s">
        <v>2384</v>
      </c>
      <c r="G1006" s="1">
        <v>95893</v>
      </c>
      <c r="H1006" s="1">
        <v>407.1</v>
      </c>
      <c r="I1006" s="2">
        <v>440423.51</v>
      </c>
      <c r="J1006" s="3">
        <v>4.956725E-2</v>
      </c>
      <c r="K1006" s="4">
        <v>8885373.5399999991</v>
      </c>
      <c r="L1006" s="5">
        <v>325001</v>
      </c>
      <c r="M1006" s="6">
        <v>27.339526769999999</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2382</v>
      </c>
      <c r="U1006" t="s">
        <v>1346</v>
      </c>
      <c r="AG1006">
        <v>9.7949999999999999E-3</v>
      </c>
    </row>
    <row r="1007" spans="1:33" x14ac:dyDescent="0.35">
      <c r="A1007" t="s">
        <v>2304</v>
      </c>
      <c r="B1007" t="s">
        <v>2385</v>
      </c>
      <c r="C1007" t="s">
        <v>2386</v>
      </c>
      <c r="D1007" t="s">
        <v>2387</v>
      </c>
      <c r="E1007" t="s">
        <v>2388</v>
      </c>
      <c r="F1007" t="s">
        <v>2389</v>
      </c>
      <c r="G1007" s="1">
        <v>14919</v>
      </c>
      <c r="H1007" s="1">
        <v>1821.5</v>
      </c>
      <c r="I1007" s="2">
        <v>306585.34999999998</v>
      </c>
      <c r="J1007" s="3">
        <v>3.45045E-2</v>
      </c>
      <c r="K1007" s="4">
        <v>8885373.5399999991</v>
      </c>
      <c r="L1007" s="5">
        <v>325001</v>
      </c>
      <c r="M1007" s="6">
        <v>27.339526769999999</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2387</v>
      </c>
      <c r="U1007" t="s">
        <v>1346</v>
      </c>
      <c r="AG1007">
        <v>9.7949999999999999E-3</v>
      </c>
    </row>
    <row r="1008" spans="1:33" x14ac:dyDescent="0.35">
      <c r="A1008" t="s">
        <v>2304</v>
      </c>
      <c r="B1008" t="s">
        <v>2390</v>
      </c>
      <c r="C1008" t="s">
        <v>2391</v>
      </c>
      <c r="D1008" t="s">
        <v>2392</v>
      </c>
      <c r="E1008" t="s">
        <v>2393</v>
      </c>
      <c r="F1008" t="s">
        <v>2394</v>
      </c>
      <c r="G1008" s="1">
        <v>19108</v>
      </c>
      <c r="H1008" s="1">
        <v>2102.9</v>
      </c>
      <c r="I1008" s="2">
        <v>453331.97</v>
      </c>
      <c r="J1008" s="3">
        <v>5.1020019999999999E-2</v>
      </c>
      <c r="K1008" s="4">
        <v>8885373.5399999991</v>
      </c>
      <c r="L1008" s="5">
        <v>325001</v>
      </c>
      <c r="M1008" s="6">
        <v>27.339526769999999</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2392</v>
      </c>
      <c r="U1008" t="s">
        <v>1346</v>
      </c>
      <c r="AG1008">
        <v>9.7949999999999999E-3</v>
      </c>
    </row>
    <row r="1009" spans="1:33" x14ac:dyDescent="0.35">
      <c r="A1009" t="s">
        <v>2304</v>
      </c>
      <c r="B1009" t="s">
        <v>2395</v>
      </c>
      <c r="C1009" t="s">
        <v>2396</v>
      </c>
      <c r="D1009" t="s">
        <v>2397</v>
      </c>
      <c r="E1009" t="s">
        <v>2398</v>
      </c>
      <c r="F1009" t="s">
        <v>2399</v>
      </c>
      <c r="G1009" s="1">
        <v>156</v>
      </c>
      <c r="H1009" s="1">
        <v>1623</v>
      </c>
      <c r="I1009" s="2">
        <v>2856.44</v>
      </c>
      <c r="J1009" s="3">
        <v>3.2148000000000002E-4</v>
      </c>
      <c r="K1009" s="4">
        <v>8885373.5399999991</v>
      </c>
      <c r="L1009" s="5">
        <v>325001</v>
      </c>
      <c r="M1009" s="6">
        <v>27.339526769999999</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2397</v>
      </c>
      <c r="U1009" t="s">
        <v>1346</v>
      </c>
      <c r="AG1009">
        <v>9.7949999999999999E-3</v>
      </c>
    </row>
    <row r="1010" spans="1:33" x14ac:dyDescent="0.35">
      <c r="A1010" t="s">
        <v>2304</v>
      </c>
      <c r="B1010" t="s">
        <v>2400</v>
      </c>
      <c r="C1010" t="s">
        <v>2401</v>
      </c>
      <c r="D1010" t="s">
        <v>2402</v>
      </c>
      <c r="E1010" t="s">
        <v>2403</v>
      </c>
      <c r="F1010" t="s">
        <v>2404</v>
      </c>
      <c r="G1010" s="1">
        <v>57738</v>
      </c>
      <c r="H1010" s="1">
        <v>760.7</v>
      </c>
      <c r="I1010" s="2">
        <v>495515.95</v>
      </c>
      <c r="J1010" s="3">
        <v>5.5767600000000001E-2</v>
      </c>
      <c r="K1010" s="4">
        <v>8885373.5399999991</v>
      </c>
      <c r="L1010" s="5">
        <v>325001</v>
      </c>
      <c r="M1010" s="6">
        <v>27.339526769999999</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2402</v>
      </c>
      <c r="U1010" t="s">
        <v>1346</v>
      </c>
      <c r="AG1010">
        <v>9.7949999999999999E-3</v>
      </c>
    </row>
    <row r="1011" spans="1:33" x14ac:dyDescent="0.35">
      <c r="A1011" t="s">
        <v>2304</v>
      </c>
      <c r="B1011" t="s">
        <v>2405</v>
      </c>
      <c r="C1011" t="s">
        <v>2406</v>
      </c>
      <c r="D1011" t="s">
        <v>2407</v>
      </c>
      <c r="E1011" t="s">
        <v>2408</v>
      </c>
      <c r="F1011" t="s">
        <v>2409</v>
      </c>
      <c r="G1011" s="1">
        <v>50898</v>
      </c>
      <c r="H1011" s="1">
        <v>322.60000000000002</v>
      </c>
      <c r="I1011" s="2">
        <v>185245.46</v>
      </c>
      <c r="J1011" s="3">
        <v>2.084836E-2</v>
      </c>
      <c r="K1011" s="4">
        <v>8885373.5399999991</v>
      </c>
      <c r="L1011" s="5">
        <v>325001</v>
      </c>
      <c r="M1011" s="6">
        <v>27.339526769999999</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2407</v>
      </c>
      <c r="U1011" t="s">
        <v>1346</v>
      </c>
      <c r="AG1011">
        <v>9.7949999999999999E-3</v>
      </c>
    </row>
    <row r="1012" spans="1:33" x14ac:dyDescent="0.35">
      <c r="A1012" t="s">
        <v>2304</v>
      </c>
      <c r="B1012" t="s">
        <v>2410</v>
      </c>
      <c r="C1012" t="s">
        <v>2411</v>
      </c>
      <c r="D1012" t="s">
        <v>2412</v>
      </c>
      <c r="E1012" t="s">
        <v>2413</v>
      </c>
      <c r="F1012" t="s">
        <v>2414</v>
      </c>
      <c r="G1012" s="1">
        <v>50898</v>
      </c>
      <c r="H1012" s="1">
        <v>372.7</v>
      </c>
      <c r="I1012" s="2">
        <v>214014.23</v>
      </c>
      <c r="J1012" s="3">
        <v>2.4086130000000001E-2</v>
      </c>
      <c r="K1012" s="4">
        <v>8885373.5399999991</v>
      </c>
      <c r="L1012" s="5">
        <v>325001</v>
      </c>
      <c r="M1012" s="6">
        <v>27.339526769999999</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2412</v>
      </c>
      <c r="U1012" t="s">
        <v>1346</v>
      </c>
      <c r="AG1012">
        <v>9.7949999999999999E-3</v>
      </c>
    </row>
    <row r="1013" spans="1:33" x14ac:dyDescent="0.35">
      <c r="A1013" t="s">
        <v>2304</v>
      </c>
      <c r="B1013" t="s">
        <v>2415</v>
      </c>
      <c r="C1013" t="s">
        <v>2416</v>
      </c>
      <c r="D1013" t="s">
        <v>2417</v>
      </c>
      <c r="E1013" t="s">
        <v>2418</v>
      </c>
      <c r="F1013" t="s">
        <v>2419</v>
      </c>
      <c r="G1013" s="1">
        <v>25135</v>
      </c>
      <c r="H1013" s="1">
        <v>537.15</v>
      </c>
      <c r="I1013" s="2">
        <v>152320.01</v>
      </c>
      <c r="J1013" s="3">
        <v>1.714278E-2</v>
      </c>
      <c r="K1013" s="4">
        <v>8885373.5399999991</v>
      </c>
      <c r="L1013" s="5">
        <v>325001</v>
      </c>
      <c r="M1013" s="6">
        <v>27.339526769999999</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2417</v>
      </c>
      <c r="U1013" t="s">
        <v>1346</v>
      </c>
      <c r="AG1013">
        <v>9.7949999999999999E-3</v>
      </c>
    </row>
    <row r="1014" spans="1:33" x14ac:dyDescent="0.35">
      <c r="A1014" t="s">
        <v>2304</v>
      </c>
      <c r="B1014" t="s">
        <v>2420</v>
      </c>
      <c r="C1014" t="s">
        <v>2421</v>
      </c>
      <c r="D1014" t="s">
        <v>2422</v>
      </c>
      <c r="E1014" t="s">
        <v>2423</v>
      </c>
      <c r="F1014" t="s">
        <v>2424</v>
      </c>
      <c r="G1014" s="1">
        <v>11201</v>
      </c>
      <c r="H1014" s="1">
        <v>3868.6</v>
      </c>
      <c r="I1014" s="2">
        <v>488869.71</v>
      </c>
      <c r="J1014" s="3">
        <v>5.5019600000000002E-2</v>
      </c>
      <c r="K1014" s="4">
        <v>8885373.5399999991</v>
      </c>
      <c r="L1014" s="5">
        <v>325001</v>
      </c>
      <c r="M1014" s="6">
        <v>27.339526769999999</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2422</v>
      </c>
      <c r="U1014" t="s">
        <v>1346</v>
      </c>
      <c r="AG1014">
        <v>9.7949999999999999E-3</v>
      </c>
    </row>
    <row r="1015" spans="1:33" x14ac:dyDescent="0.35">
      <c r="A1015" t="s">
        <v>2304</v>
      </c>
      <c r="B1015" t="s">
        <v>2425</v>
      </c>
      <c r="C1015" t="s">
        <v>2426</v>
      </c>
      <c r="D1015" t="s">
        <v>2427</v>
      </c>
      <c r="E1015" t="s">
        <v>2428</v>
      </c>
      <c r="F1015" t="s">
        <v>2429</v>
      </c>
      <c r="G1015" s="1">
        <v>17036</v>
      </c>
      <c r="H1015" s="1">
        <v>879.85</v>
      </c>
      <c r="I1015" s="2">
        <v>169105.91</v>
      </c>
      <c r="J1015" s="3">
        <v>1.9031940000000001E-2</v>
      </c>
      <c r="K1015" s="4">
        <v>8885373.5399999991</v>
      </c>
      <c r="L1015" s="5">
        <v>325001</v>
      </c>
      <c r="M1015" s="6">
        <v>27.339526769999999</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2427</v>
      </c>
      <c r="U1015" t="s">
        <v>1346</v>
      </c>
      <c r="AG1015">
        <v>9.7949999999999999E-3</v>
      </c>
    </row>
    <row r="1016" spans="1:33" x14ac:dyDescent="0.35">
      <c r="A1016" t="s">
        <v>2304</v>
      </c>
      <c r="B1016" t="s">
        <v>2430</v>
      </c>
      <c r="C1016" t="s">
        <v>2431</v>
      </c>
      <c r="D1016" t="s">
        <v>2432</v>
      </c>
      <c r="E1016" t="s">
        <v>2433</v>
      </c>
      <c r="F1016" t="s">
        <v>2434</v>
      </c>
      <c r="G1016" s="1">
        <v>28295</v>
      </c>
      <c r="H1016" s="1">
        <v>1299.9000000000001</v>
      </c>
      <c r="I1016" s="2">
        <v>414956.08</v>
      </c>
      <c r="J1016" s="3">
        <v>4.6701029999999998E-2</v>
      </c>
      <c r="K1016" s="4">
        <v>8885373.5399999991</v>
      </c>
      <c r="L1016" s="5">
        <v>325001</v>
      </c>
      <c r="M1016" s="6">
        <v>27.339526769999999</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2432</v>
      </c>
      <c r="U1016" t="s">
        <v>1346</v>
      </c>
      <c r="AG1016">
        <v>9.7949999999999999E-3</v>
      </c>
    </row>
    <row r="1017" spans="1:33" x14ac:dyDescent="0.35">
      <c r="A1017" t="s">
        <v>2304</v>
      </c>
      <c r="B1017" t="s">
        <v>110</v>
      </c>
      <c r="C1017" t="s">
        <v>110</v>
      </c>
      <c r="G1017" s="1">
        <v>409127.63</v>
      </c>
      <c r="H1017" s="1">
        <v>1</v>
      </c>
      <c r="I1017" s="2">
        <v>409127.63</v>
      </c>
      <c r="J1017" s="3">
        <v>4.604507E-2</v>
      </c>
      <c r="K1017" s="4">
        <v>8885373.5399999991</v>
      </c>
      <c r="L1017" s="5">
        <v>325001</v>
      </c>
      <c r="M1017" s="6">
        <v>27.339526769999999</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110</v>
      </c>
      <c r="U1017" t="s">
        <v>110</v>
      </c>
      <c r="AG1017">
        <v>9.7949999999999999E-3</v>
      </c>
    </row>
    <row r="1018" spans="1:33" x14ac:dyDescent="0.35">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row>
    <row r="1019" spans="1:33" x14ac:dyDescent="0.35">
      <c r="A1019" t="s">
        <v>2435</v>
      </c>
      <c r="B1019" t="s">
        <v>2436</v>
      </c>
      <c r="C1019" t="s">
        <v>2436</v>
      </c>
      <c r="D1019" t="s">
        <v>2437</v>
      </c>
      <c r="E1019" t="s">
        <v>2438</v>
      </c>
      <c r="F1019" t="s">
        <v>2439</v>
      </c>
      <c r="G1019" s="1">
        <v>325000</v>
      </c>
      <c r="H1019" s="1">
        <v>99.221923329999996</v>
      </c>
      <c r="I1019" s="2">
        <v>322471.26</v>
      </c>
      <c r="J1019" s="3">
        <v>2.1723570000000001E-2</v>
      </c>
      <c r="K1019" s="4">
        <v>14844301.41</v>
      </c>
      <c r="L1019" s="5">
        <v>575001</v>
      </c>
      <c r="M1019" s="6">
        <v>25.816131469999998</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f>IF(OR($A1019="TUA",$A1019="TYA"),"",IF(ISNUMBER(_xll.BDP($C1019,"DUR_ADJ_OAS_MID")),_xll.BDP($C1019,"DUR_ADJ_OAS_MID"),IF(ISNUMBER(_xll.BDP($E1019&amp;" ISIN","DUR_ADJ_OAS_MID")),_xll.BDP($E1019&amp;" ISIN","DUR_ADJ_OAS_MID")," ")))</f>
        <v>3.6138390840455537</v>
      </c>
      <c r="S1019" s="7">
        <f t="shared" si="15"/>
        <v>7.8505486310999475E-2</v>
      </c>
      <c r="T1019" t="s">
        <v>2439</v>
      </c>
      <c r="U1019" t="s">
        <v>1420</v>
      </c>
      <c r="AG1019">
        <v>2.748E-3</v>
      </c>
    </row>
    <row r="1020" spans="1:33" x14ac:dyDescent="0.35">
      <c r="A1020" t="s">
        <v>2435</v>
      </c>
      <c r="B1020" t="s">
        <v>2440</v>
      </c>
      <c r="C1020" t="s">
        <v>2440</v>
      </c>
      <c r="D1020" t="s">
        <v>2441</v>
      </c>
      <c r="E1020" t="s">
        <v>2442</v>
      </c>
      <c r="F1020" t="s">
        <v>2443</v>
      </c>
      <c r="G1020" s="1">
        <v>500000</v>
      </c>
      <c r="H1020" s="1">
        <v>104.40646667</v>
      </c>
      <c r="I1020" s="2">
        <v>522032.33</v>
      </c>
      <c r="J1020" s="3">
        <v>3.5167190000000001E-2</v>
      </c>
      <c r="K1020" s="4">
        <v>14844301.41</v>
      </c>
      <c r="L1020" s="5">
        <v>575001</v>
      </c>
      <c r="M1020" s="6">
        <v>25.816131469999998</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f>IF(OR($A1020="TUA",$A1020="TYA"),"",IF(ISNUMBER(_xll.BDP($C1020,"DUR_ADJ_OAS_MID")),_xll.BDP($C1020,"DUR_ADJ_OAS_MID"),IF(ISNUMBER(_xll.BDP($E1020&amp;" ISIN","DUR_ADJ_OAS_MID")),_xll.BDP($E1020&amp;" ISIN","DUR_ADJ_OAS_MID")," ")))</f>
        <v>3.4439170393803811</v>
      </c>
      <c r="S1020" s="7">
        <f t="shared" si="15"/>
        <v>0.12111288486812735</v>
      </c>
      <c r="T1020" t="s">
        <v>2443</v>
      </c>
      <c r="U1020" t="s">
        <v>1420</v>
      </c>
      <c r="AG1020">
        <v>2.748E-3</v>
      </c>
    </row>
    <row r="1021" spans="1:33" x14ac:dyDescent="0.35">
      <c r="A1021" t="s">
        <v>2435</v>
      </c>
      <c r="B1021" t="s">
        <v>2444</v>
      </c>
      <c r="C1021" t="s">
        <v>2444</v>
      </c>
      <c r="D1021" t="s">
        <v>2445</v>
      </c>
      <c r="E1021" t="s">
        <v>2446</v>
      </c>
      <c r="F1021" t="s">
        <v>2447</v>
      </c>
      <c r="G1021" s="1">
        <v>725000</v>
      </c>
      <c r="H1021" s="1">
        <v>103.612499</v>
      </c>
      <c r="I1021" s="2">
        <v>751190.62</v>
      </c>
      <c r="J1021" s="3">
        <v>5.0604650000000001E-2</v>
      </c>
      <c r="K1021" s="4">
        <v>14844301.41</v>
      </c>
      <c r="L1021" s="5">
        <v>575001</v>
      </c>
      <c r="M1021" s="6">
        <v>25.816131469999998</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f>IF(OR($A1021="TUA",$A1021="TYA"),"",IF(ISNUMBER(_xll.BDP($C1021,"DUR_ADJ_OAS_MID")),_xll.BDP($C1021,"DUR_ADJ_OAS_MID"),IF(ISNUMBER(_xll.BDP($E1021&amp;" ISIN","DUR_ADJ_OAS_MID")),_xll.BDP($E1021&amp;" ISIN","DUR_ADJ_OAS_MID")," ")))</f>
        <v>6.4701661931766719</v>
      </c>
      <c r="S1021" s="7">
        <f t="shared" si="15"/>
        <v>0.32742049564753789</v>
      </c>
      <c r="T1021" t="s">
        <v>2447</v>
      </c>
      <c r="U1021" t="s">
        <v>1420</v>
      </c>
      <c r="AG1021">
        <v>2.748E-3</v>
      </c>
    </row>
    <row r="1022" spans="1:33" x14ac:dyDescent="0.35">
      <c r="A1022" t="s">
        <v>2435</v>
      </c>
      <c r="B1022" t="s">
        <v>2448</v>
      </c>
      <c r="C1022" t="s">
        <v>2448</v>
      </c>
      <c r="D1022" t="s">
        <v>2449</v>
      </c>
      <c r="E1022" t="s">
        <v>2450</v>
      </c>
      <c r="F1022" t="s">
        <v>2451</v>
      </c>
      <c r="G1022" s="1">
        <v>550000</v>
      </c>
      <c r="H1022" s="1">
        <v>111.20440000000001</v>
      </c>
      <c r="I1022" s="2">
        <v>611624.19999999995</v>
      </c>
      <c r="J1022" s="3">
        <v>4.1202629999999997E-2</v>
      </c>
      <c r="K1022" s="4">
        <v>14844301.41</v>
      </c>
      <c r="L1022" s="5">
        <v>575001</v>
      </c>
      <c r="M1022" s="6">
        <v>25.816131469999998</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f>IF(OR($A1022="TUA",$A1022="TYA"),"",IF(ISNUMBER(_xll.BDP($C1022,"DUR_ADJ_OAS_MID")),_xll.BDP($C1022,"DUR_ADJ_OAS_MID"),IF(ISNUMBER(_xll.BDP($E1022&amp;" ISIN","DUR_ADJ_OAS_MID")),_xll.BDP($E1022&amp;" ISIN","DUR_ADJ_OAS_MID")," ")))</f>
        <v>4.2519325840030753</v>
      </c>
      <c r="S1022" s="7">
        <f t="shared" si="15"/>
        <v>0.17519080504362261</v>
      </c>
      <c r="T1022" t="s">
        <v>2451</v>
      </c>
      <c r="U1022" t="s">
        <v>1420</v>
      </c>
      <c r="AG1022">
        <v>2.748E-3</v>
      </c>
    </row>
    <row r="1023" spans="1:33" x14ac:dyDescent="0.35">
      <c r="A1023" t="s">
        <v>2435</v>
      </c>
      <c r="B1023" t="s">
        <v>2452</v>
      </c>
      <c r="C1023" t="s">
        <v>2452</v>
      </c>
      <c r="D1023" t="s">
        <v>2453</v>
      </c>
      <c r="E1023" t="s">
        <v>2454</v>
      </c>
      <c r="F1023" t="s">
        <v>2455</v>
      </c>
      <c r="G1023" s="1">
        <v>200000</v>
      </c>
      <c r="H1023" s="1">
        <v>93.882739999999998</v>
      </c>
      <c r="I1023" s="2">
        <v>187765.48</v>
      </c>
      <c r="J1023" s="3">
        <v>1.2648990000000001E-2</v>
      </c>
      <c r="K1023" s="4">
        <v>14844301.41</v>
      </c>
      <c r="L1023" s="5">
        <v>575001</v>
      </c>
      <c r="M1023" s="6">
        <v>25.816131469999998</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f>IF(OR($A1023="TUA",$A1023="TYA"),"",IF(ISNUMBER(_xll.BDP($C1023,"DUR_ADJ_OAS_MID")),_xll.BDP($C1023,"DUR_ADJ_OAS_MID"),IF(ISNUMBER(_xll.BDP($E1023&amp;" ISIN","DUR_ADJ_OAS_MID")),_xll.BDP($E1023&amp;" ISIN","DUR_ADJ_OAS_MID")," ")))</f>
        <v>10.946402551962743</v>
      </c>
      <c r="S1023" s="7">
        <f t="shared" si="15"/>
        <v>0.13846093641575122</v>
      </c>
      <c r="T1023" t="s">
        <v>2455</v>
      </c>
      <c r="U1023" t="s">
        <v>1420</v>
      </c>
      <c r="AG1023">
        <v>2.748E-3</v>
      </c>
    </row>
    <row r="1024" spans="1:33" x14ac:dyDescent="0.35">
      <c r="A1024" t="s">
        <v>2435</v>
      </c>
      <c r="B1024" t="s">
        <v>2456</v>
      </c>
      <c r="C1024" t="s">
        <v>2456</v>
      </c>
      <c r="D1024" t="s">
        <v>2457</v>
      </c>
      <c r="E1024" t="s">
        <v>2458</v>
      </c>
      <c r="F1024" t="s">
        <v>2459</v>
      </c>
      <c r="G1024" s="1">
        <v>675000</v>
      </c>
      <c r="H1024" s="1">
        <v>104.47338333</v>
      </c>
      <c r="I1024" s="2">
        <v>705195.34</v>
      </c>
      <c r="J1024" s="3">
        <v>4.7506130000000001E-2</v>
      </c>
      <c r="K1024" s="4">
        <v>14844301.41</v>
      </c>
      <c r="L1024" s="5">
        <v>575001</v>
      </c>
      <c r="M1024" s="6">
        <v>25.816131469999998</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f>IF(OR($A1024="TUA",$A1024="TYA"),"",IF(ISNUMBER(_xll.BDP($C1024,"DUR_ADJ_OAS_MID")),_xll.BDP($C1024,"DUR_ADJ_OAS_MID"),IF(ISNUMBER(_xll.BDP($E1024&amp;" ISIN","DUR_ADJ_OAS_MID")),_xll.BDP($E1024&amp;" ISIN","DUR_ADJ_OAS_MID")," ")))</f>
        <v>4.7442471873722472</v>
      </c>
      <c r="S1024" s="7">
        <f t="shared" si="15"/>
        <v>0.22538082363544035</v>
      </c>
      <c r="T1024" t="s">
        <v>2459</v>
      </c>
      <c r="U1024" t="s">
        <v>1420</v>
      </c>
      <c r="AG1024">
        <v>2.748E-3</v>
      </c>
    </row>
    <row r="1025" spans="1:33" x14ac:dyDescent="0.35">
      <c r="A1025" t="s">
        <v>2435</v>
      </c>
      <c r="B1025" t="s">
        <v>2460</v>
      </c>
      <c r="C1025" t="s">
        <v>2460</v>
      </c>
      <c r="D1025" t="s">
        <v>2461</v>
      </c>
      <c r="E1025" t="s">
        <v>2462</v>
      </c>
      <c r="F1025" t="s">
        <v>2463</v>
      </c>
      <c r="G1025" s="1">
        <v>450000</v>
      </c>
      <c r="H1025" s="1">
        <v>117.67706667</v>
      </c>
      <c r="I1025" s="2">
        <v>529546.80000000005</v>
      </c>
      <c r="J1025" s="3">
        <v>3.5673410000000003E-2</v>
      </c>
      <c r="K1025" s="4">
        <v>14844301.41</v>
      </c>
      <c r="L1025" s="5">
        <v>575001</v>
      </c>
      <c r="M1025" s="6">
        <v>25.816131469999998</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f>IF(OR($A1025="TUA",$A1025="TYA"),"",IF(ISNUMBER(_xll.BDP($C1025,"DUR_ADJ_OAS_MID")),_xll.BDP($C1025,"DUR_ADJ_OAS_MID"),IF(ISNUMBER(_xll.BDP($E1025&amp;" ISIN","DUR_ADJ_OAS_MID")),_xll.BDP($E1025&amp;" ISIN","DUR_ADJ_OAS_MID")," ")))</f>
        <v>5.8059865152906314</v>
      </c>
      <c r="S1025" s="7">
        <f t="shared" si="15"/>
        <v>0.20711933741443397</v>
      </c>
      <c r="T1025" t="s">
        <v>2463</v>
      </c>
      <c r="U1025" t="s">
        <v>1420</v>
      </c>
      <c r="AG1025">
        <v>2.748E-3</v>
      </c>
    </row>
    <row r="1026" spans="1:33" x14ac:dyDescent="0.35">
      <c r="A1026" t="s">
        <v>2435</v>
      </c>
      <c r="B1026" t="s">
        <v>2464</v>
      </c>
      <c r="C1026" t="s">
        <v>2464</v>
      </c>
      <c r="D1026" t="s">
        <v>2465</v>
      </c>
      <c r="E1026" t="s">
        <v>2466</v>
      </c>
      <c r="F1026" t="s">
        <v>2467</v>
      </c>
      <c r="G1026" s="1">
        <v>200000</v>
      </c>
      <c r="H1026" s="1">
        <v>100.57738000000001</v>
      </c>
      <c r="I1026" s="2">
        <v>201154.76</v>
      </c>
      <c r="J1026" s="3">
        <v>1.3550980000000001E-2</v>
      </c>
      <c r="K1026" s="4">
        <v>14844301.41</v>
      </c>
      <c r="L1026" s="5">
        <v>575001</v>
      </c>
      <c r="M1026" s="6">
        <v>25.816131469999998</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f>IF(OR($A1026="TUA",$A1026="TYA"),"",IF(ISNUMBER(_xll.BDP($C1026,"DUR_ADJ_OAS_MID")),_xll.BDP($C1026,"DUR_ADJ_OAS_MID"),IF(ISNUMBER(_xll.BDP($E1026&amp;" ISIN","DUR_ADJ_OAS_MID")),_xll.BDP($E1026&amp;" ISIN","DUR_ADJ_OAS_MID")," ")))</f>
        <v>7.175597106174413</v>
      </c>
      <c r="S1026" s="7">
        <f t="shared" si="15"/>
        <v>9.7236372873827359E-2</v>
      </c>
      <c r="T1026" t="s">
        <v>2467</v>
      </c>
      <c r="U1026" t="s">
        <v>1420</v>
      </c>
      <c r="AG1026">
        <v>2.748E-3</v>
      </c>
    </row>
    <row r="1027" spans="1:33" x14ac:dyDescent="0.35">
      <c r="A1027" t="s">
        <v>2435</v>
      </c>
      <c r="B1027" t="s">
        <v>2468</v>
      </c>
      <c r="C1027" t="s">
        <v>2468</v>
      </c>
      <c r="D1027" t="s">
        <v>2469</v>
      </c>
      <c r="E1027" t="s">
        <v>2470</v>
      </c>
      <c r="F1027" t="s">
        <v>2471</v>
      </c>
      <c r="G1027" s="1">
        <v>725000</v>
      </c>
      <c r="H1027" s="1">
        <v>102.33347500000001</v>
      </c>
      <c r="I1027" s="2">
        <v>741917.7</v>
      </c>
      <c r="J1027" s="3">
        <v>4.9979969999999999E-2</v>
      </c>
      <c r="K1027" s="4">
        <v>14844301.41</v>
      </c>
      <c r="L1027" s="5">
        <v>575001</v>
      </c>
      <c r="M1027" s="6">
        <v>25.816131469999998</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f>IF(OR($A1027="TUA",$A1027="TYA"),"",IF(ISNUMBER(_xll.BDP($C1027,"DUR_ADJ_OAS_MID")),_xll.BDP($C1027,"DUR_ADJ_OAS_MID"),IF(ISNUMBER(_xll.BDP($E1027&amp;" ISIN","DUR_ADJ_OAS_MID")),_xll.BDP($E1027&amp;" ISIN","DUR_ADJ_OAS_MID")," ")))</f>
        <v>3.793966327684501</v>
      </c>
      <c r="S1027" s="7">
        <f t="shared" ref="S1027:S1090" si="16">IF(ISNUMBER(N1027),Q1027*N1027,IF(ISNUMBER(R1027),J1027*R1027," "))</f>
        <v>0.18962232323868153</v>
      </c>
      <c r="T1027" t="s">
        <v>2471</v>
      </c>
      <c r="U1027" t="s">
        <v>1420</v>
      </c>
      <c r="AG1027">
        <v>2.748E-3</v>
      </c>
    </row>
    <row r="1028" spans="1:33" x14ac:dyDescent="0.35">
      <c r="A1028" t="s">
        <v>2435</v>
      </c>
      <c r="B1028" t="s">
        <v>2472</v>
      </c>
      <c r="C1028" t="s">
        <v>2472</v>
      </c>
      <c r="D1028" t="s">
        <v>2473</v>
      </c>
      <c r="E1028" t="s">
        <v>2474</v>
      </c>
      <c r="F1028" t="s">
        <v>2475</v>
      </c>
      <c r="G1028" s="1">
        <v>275000</v>
      </c>
      <c r="H1028" s="1">
        <v>100.26211589</v>
      </c>
      <c r="I1028" s="2">
        <v>275720.82</v>
      </c>
      <c r="J1028" s="3">
        <v>1.8574190000000001E-2</v>
      </c>
      <c r="K1028" s="4">
        <v>14844301.41</v>
      </c>
      <c r="L1028" s="5">
        <v>575001</v>
      </c>
      <c r="M1028" s="6">
        <v>25.816131469999998</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f>IF(OR($A1028="TUA",$A1028="TYA"),"",IF(ISNUMBER(_xll.BDP($C1028,"DUR_ADJ_OAS_MID")),_xll.BDP($C1028,"DUR_ADJ_OAS_MID"),IF(ISNUMBER(_xll.BDP($E1028&amp;" ISIN","DUR_ADJ_OAS_MID")),_xll.BDP($E1028&amp;" ISIN","DUR_ADJ_OAS_MID")," ")))</f>
        <v>7.6988155050101197</v>
      </c>
      <c r="S1028" s="7">
        <f t="shared" si="16"/>
        <v>0.14299926196500393</v>
      </c>
      <c r="T1028" t="s">
        <v>2475</v>
      </c>
      <c r="U1028" t="s">
        <v>1420</v>
      </c>
      <c r="AG1028">
        <v>2.748E-3</v>
      </c>
    </row>
    <row r="1029" spans="1:33" x14ac:dyDescent="0.35">
      <c r="A1029" t="s">
        <v>2435</v>
      </c>
      <c r="B1029" t="s">
        <v>2476</v>
      </c>
      <c r="C1029" t="s">
        <v>2476</v>
      </c>
      <c r="D1029" t="s">
        <v>2477</v>
      </c>
      <c r="E1029" t="s">
        <v>2478</v>
      </c>
      <c r="F1029" t="s">
        <v>2479</v>
      </c>
      <c r="G1029" s="1">
        <v>400000</v>
      </c>
      <c r="H1029" s="1">
        <v>107.90590833</v>
      </c>
      <c r="I1029" s="2">
        <v>431623.63</v>
      </c>
      <c r="J1029" s="3">
        <v>2.907672E-2</v>
      </c>
      <c r="K1029" s="4">
        <v>14844301.41</v>
      </c>
      <c r="L1029" s="5">
        <v>575001</v>
      </c>
      <c r="M1029" s="6">
        <v>25.816131469999998</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f>IF(OR($A1029="TUA",$A1029="TYA"),"",IF(ISNUMBER(_xll.BDP($C1029,"DUR_ADJ_OAS_MID")),_xll.BDP($C1029,"DUR_ADJ_OAS_MID"),IF(ISNUMBER(_xll.BDP($E1029&amp;" ISIN","DUR_ADJ_OAS_MID")),_xll.BDP($E1029&amp;" ISIN","DUR_ADJ_OAS_MID")," ")))</f>
        <v>3.2827878096756042</v>
      </c>
      <c r="S1029" s="7">
        <f t="shared" si="16"/>
        <v>9.5452701961350833E-2</v>
      </c>
      <c r="T1029" t="s">
        <v>2479</v>
      </c>
      <c r="U1029" t="s">
        <v>1420</v>
      </c>
      <c r="AG1029">
        <v>2.748E-3</v>
      </c>
    </row>
    <row r="1030" spans="1:33" x14ac:dyDescent="0.35">
      <c r="A1030" t="s">
        <v>2435</v>
      </c>
      <c r="B1030" t="s">
        <v>2480</v>
      </c>
      <c r="C1030" t="s">
        <v>2480</v>
      </c>
      <c r="D1030" t="s">
        <v>2481</v>
      </c>
      <c r="E1030" t="s">
        <v>2482</v>
      </c>
      <c r="F1030" t="s">
        <v>2483</v>
      </c>
      <c r="G1030" s="1">
        <v>250000</v>
      </c>
      <c r="H1030" s="1">
        <v>106.47747778</v>
      </c>
      <c r="I1030" s="2">
        <v>266193.69</v>
      </c>
      <c r="J1030" s="3">
        <v>1.7932380000000001E-2</v>
      </c>
      <c r="K1030" s="4">
        <v>14844301.41</v>
      </c>
      <c r="L1030" s="5">
        <v>575001</v>
      </c>
      <c r="M1030" s="6">
        <v>25.816131469999998</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f>IF(OR($A1030="TUA",$A1030="TYA"),"",IF(ISNUMBER(_xll.BDP($C1030,"DUR_ADJ_OAS_MID")),_xll.BDP($C1030,"DUR_ADJ_OAS_MID"),IF(ISNUMBER(_xll.BDP($E1030&amp;" ISIN","DUR_ADJ_OAS_MID")),_xll.BDP($E1030&amp;" ISIN","DUR_ADJ_OAS_MID")," ")))</f>
        <v>1.6736730384420577</v>
      </c>
      <c r="S1030" s="7">
        <f t="shared" si="16"/>
        <v>3.0012940921097589E-2</v>
      </c>
      <c r="T1030" t="s">
        <v>2483</v>
      </c>
      <c r="U1030" t="s">
        <v>1420</v>
      </c>
      <c r="AG1030">
        <v>2.748E-3</v>
      </c>
    </row>
    <row r="1031" spans="1:33" x14ac:dyDescent="0.35">
      <c r="A1031" t="s">
        <v>2435</v>
      </c>
      <c r="B1031" t="s">
        <v>2484</v>
      </c>
      <c r="C1031" t="s">
        <v>2484</v>
      </c>
      <c r="D1031" t="s">
        <v>2485</v>
      </c>
      <c r="E1031" t="s">
        <v>2486</v>
      </c>
      <c r="F1031" t="s">
        <v>2487</v>
      </c>
      <c r="G1031" s="1">
        <v>200000</v>
      </c>
      <c r="H1031" s="1">
        <v>100.62234544</v>
      </c>
      <c r="I1031" s="2">
        <v>201244.69</v>
      </c>
      <c r="J1031" s="3">
        <v>1.3557029999999999E-2</v>
      </c>
      <c r="K1031" s="4">
        <v>14844301.41</v>
      </c>
      <c r="L1031" s="5">
        <v>575001</v>
      </c>
      <c r="M1031" s="6">
        <v>25.816131469999998</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f>IF(OR($A1031="TUA",$A1031="TYA"),"",IF(ISNUMBER(_xll.BDP($C1031,"DUR_ADJ_OAS_MID")),_xll.BDP($C1031,"DUR_ADJ_OAS_MID"),IF(ISNUMBER(_xll.BDP($E1031&amp;" ISIN","DUR_ADJ_OAS_MID")),_xll.BDP($E1031&amp;" ISIN","DUR_ADJ_OAS_MID")," ")))</f>
        <v>4.7285808842966794</v>
      </c>
      <c r="S1031" s="7">
        <f t="shared" si="16"/>
        <v>6.4105512905836604E-2</v>
      </c>
      <c r="T1031" t="s">
        <v>2487</v>
      </c>
      <c r="U1031" t="s">
        <v>1420</v>
      </c>
      <c r="AG1031">
        <v>2.748E-3</v>
      </c>
    </row>
    <row r="1032" spans="1:33" x14ac:dyDescent="0.35">
      <c r="A1032" t="s">
        <v>2435</v>
      </c>
      <c r="B1032" t="s">
        <v>2488</v>
      </c>
      <c r="C1032" t="s">
        <v>2488</v>
      </c>
      <c r="D1032" t="s">
        <v>2489</v>
      </c>
      <c r="E1032" t="s">
        <v>2490</v>
      </c>
      <c r="F1032" t="s">
        <v>2491</v>
      </c>
      <c r="G1032" s="1">
        <v>250000</v>
      </c>
      <c r="H1032" s="1">
        <v>101.68356566999999</v>
      </c>
      <c r="I1032" s="2">
        <v>254208.92</v>
      </c>
      <c r="J1032" s="3">
        <v>1.7125020000000001E-2</v>
      </c>
      <c r="K1032" s="4">
        <v>14844301.41</v>
      </c>
      <c r="L1032" s="5">
        <v>575001</v>
      </c>
      <c r="M1032" s="6">
        <v>25.816131469999998</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f>IF(OR($A1032="TUA",$A1032="TYA"),"",IF(ISNUMBER(_xll.BDP($C1032,"DUR_ADJ_OAS_MID")),_xll.BDP($C1032,"DUR_ADJ_OAS_MID"),IF(ISNUMBER(_xll.BDP($E1032&amp;" ISIN","DUR_ADJ_OAS_MID")),_xll.BDP($E1032&amp;" ISIN","DUR_ADJ_OAS_MID")," ")))</f>
        <v>6.7362780648781522</v>
      </c>
      <c r="S1032" s="7">
        <f t="shared" si="16"/>
        <v>0.11535889658659966</v>
      </c>
      <c r="T1032" t="s">
        <v>2491</v>
      </c>
      <c r="U1032" t="s">
        <v>1420</v>
      </c>
      <c r="AG1032">
        <v>2.748E-3</v>
      </c>
    </row>
    <row r="1033" spans="1:33" x14ac:dyDescent="0.35">
      <c r="A1033" t="s">
        <v>2435</v>
      </c>
      <c r="B1033" t="s">
        <v>2492</v>
      </c>
      <c r="C1033" t="s">
        <v>2492</v>
      </c>
      <c r="D1033" t="s">
        <v>2493</v>
      </c>
      <c r="E1033" t="s">
        <v>2494</v>
      </c>
      <c r="F1033" t="s">
        <v>2495</v>
      </c>
      <c r="G1033" s="1">
        <v>975000</v>
      </c>
      <c r="H1033" s="1">
        <v>100.35093792000001</v>
      </c>
      <c r="I1033" s="2">
        <v>978421.65</v>
      </c>
      <c r="J1033" s="3">
        <v>6.5912269999999995E-2</v>
      </c>
      <c r="K1033" s="4">
        <v>14844301.41</v>
      </c>
      <c r="L1033" s="5">
        <v>575001</v>
      </c>
      <c r="M1033" s="6">
        <v>25.816131469999998</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f>IF(OR($A1033="TUA",$A1033="TYA"),"",IF(ISNUMBER(_xll.BDP($C1033,"DUR_ADJ_OAS_MID")),_xll.BDP($C1033,"DUR_ADJ_OAS_MID"),IF(ISNUMBER(_xll.BDP($E1033&amp;" ISIN","DUR_ADJ_OAS_MID")),_xll.BDP($E1033&amp;" ISIN","DUR_ADJ_OAS_MID")," ")))</f>
        <v>7.9257895137510831E-2</v>
      </c>
      <c r="S1033" s="7">
        <f t="shared" si="16"/>
        <v>5.224067783935301E-3</v>
      </c>
      <c r="T1033" t="s">
        <v>2495</v>
      </c>
      <c r="U1033" t="s">
        <v>1420</v>
      </c>
      <c r="AG1033">
        <v>2.748E-3</v>
      </c>
    </row>
    <row r="1034" spans="1:33" x14ac:dyDescent="0.35">
      <c r="A1034" t="s">
        <v>2435</v>
      </c>
      <c r="B1034" t="s">
        <v>2496</v>
      </c>
      <c r="C1034" t="s">
        <v>2496</v>
      </c>
      <c r="D1034" t="s">
        <v>2497</v>
      </c>
      <c r="E1034" t="s">
        <v>2498</v>
      </c>
      <c r="F1034" t="s">
        <v>2499</v>
      </c>
      <c r="G1034" s="1">
        <v>900000</v>
      </c>
      <c r="H1034" s="1">
        <v>104.038196</v>
      </c>
      <c r="I1034" s="2">
        <v>936343.76</v>
      </c>
      <c r="J1034" s="3">
        <v>6.3077659999999994E-2</v>
      </c>
      <c r="K1034" s="4">
        <v>14844301.41</v>
      </c>
      <c r="L1034" s="5">
        <v>575001</v>
      </c>
      <c r="M1034" s="6">
        <v>25.816131469999998</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f>IF(OR($A1034="TUA",$A1034="TYA"),"",IF(ISNUMBER(_xll.BDP($C1034,"DUR_ADJ_OAS_MID")),_xll.BDP($C1034,"DUR_ADJ_OAS_MID"),IF(ISNUMBER(_xll.BDP($E1034&amp;" ISIN","DUR_ADJ_OAS_MID")),_xll.BDP($E1034&amp;" ISIN","DUR_ADJ_OAS_MID")," ")))</f>
        <v>3.5299137379144199</v>
      </c>
      <c r="S1034" s="7">
        <f t="shared" si="16"/>
        <v>0.22265869858949486</v>
      </c>
      <c r="T1034" t="s">
        <v>2499</v>
      </c>
      <c r="U1034" t="s">
        <v>1420</v>
      </c>
      <c r="AG1034">
        <v>2.748E-3</v>
      </c>
    </row>
    <row r="1035" spans="1:33" x14ac:dyDescent="0.35">
      <c r="A1035" t="s">
        <v>2435</v>
      </c>
      <c r="B1035" t="s">
        <v>2500</v>
      </c>
      <c r="C1035" t="s">
        <v>2500</v>
      </c>
      <c r="D1035" t="s">
        <v>2501</v>
      </c>
      <c r="E1035" t="s">
        <v>2502</v>
      </c>
      <c r="F1035" t="s">
        <v>2503</v>
      </c>
      <c r="G1035" s="1">
        <v>200000</v>
      </c>
      <c r="H1035" s="1">
        <v>99.309766670000002</v>
      </c>
      <c r="I1035" s="2">
        <v>198619.53</v>
      </c>
      <c r="J1035" s="3">
        <v>1.338019E-2</v>
      </c>
      <c r="K1035" s="4">
        <v>14844301.41</v>
      </c>
      <c r="L1035" s="5">
        <v>575001</v>
      </c>
      <c r="M1035" s="6">
        <v>25.816131469999998</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f>IF(OR($A1035="TUA",$A1035="TYA"),"",IF(ISNUMBER(_xll.BDP($C1035,"DUR_ADJ_OAS_MID")),_xll.BDP($C1035,"DUR_ADJ_OAS_MID"),IF(ISNUMBER(_xll.BDP($E1035&amp;" ISIN","DUR_ADJ_OAS_MID")),_xll.BDP($E1035&amp;" ISIN","DUR_ADJ_OAS_MID")," ")))</f>
        <v>4.4800044540626978</v>
      </c>
      <c r="S1035" s="7">
        <f t="shared" si="16"/>
        <v>5.9943310796205171E-2</v>
      </c>
      <c r="T1035" t="s">
        <v>2503</v>
      </c>
      <c r="U1035" t="s">
        <v>1420</v>
      </c>
      <c r="AG1035">
        <v>2.748E-3</v>
      </c>
    </row>
    <row r="1036" spans="1:33" x14ac:dyDescent="0.35">
      <c r="A1036" t="s">
        <v>2435</v>
      </c>
      <c r="B1036" t="s">
        <v>2504</v>
      </c>
      <c r="C1036" t="s">
        <v>2504</v>
      </c>
      <c r="D1036" t="s">
        <v>2505</v>
      </c>
      <c r="E1036" t="s">
        <v>2506</v>
      </c>
      <c r="F1036" t="s">
        <v>2507</v>
      </c>
      <c r="G1036" s="1">
        <v>200000</v>
      </c>
      <c r="H1036" s="1">
        <v>100.70352033</v>
      </c>
      <c r="I1036" s="2">
        <v>201407.04</v>
      </c>
      <c r="J1036" s="3">
        <v>1.356797E-2</v>
      </c>
      <c r="K1036" s="4">
        <v>14844301.41</v>
      </c>
      <c r="L1036" s="5">
        <v>575001</v>
      </c>
      <c r="M1036" s="6">
        <v>25.816131469999998</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f>IF(OR($A1036="TUA",$A1036="TYA"),"",IF(ISNUMBER(_xll.BDP($C1036,"DUR_ADJ_OAS_MID")),_xll.BDP($C1036,"DUR_ADJ_OAS_MID"),IF(ISNUMBER(_xll.BDP($E1036&amp;" ISIN","DUR_ADJ_OAS_MID")),_xll.BDP($E1036&amp;" ISIN","DUR_ADJ_OAS_MID")," ")))</f>
        <v>7.4589366504970824</v>
      </c>
      <c r="S1036" s="7">
        <f t="shared" si="16"/>
        <v>0.1012026287058449</v>
      </c>
      <c r="T1036" t="s">
        <v>2507</v>
      </c>
      <c r="U1036" t="s">
        <v>1420</v>
      </c>
      <c r="AG1036">
        <v>2.748E-3</v>
      </c>
    </row>
    <row r="1037" spans="1:33" x14ac:dyDescent="0.35">
      <c r="A1037" t="s">
        <v>2435</v>
      </c>
      <c r="B1037" t="s">
        <v>2508</v>
      </c>
      <c r="C1037" t="s">
        <v>2508</v>
      </c>
      <c r="D1037" t="s">
        <v>2509</v>
      </c>
      <c r="E1037" t="s">
        <v>2510</v>
      </c>
      <c r="F1037" t="s">
        <v>2511</v>
      </c>
      <c r="G1037" s="1">
        <v>240000</v>
      </c>
      <c r="H1037" s="1">
        <v>102.60660833</v>
      </c>
      <c r="I1037" s="2">
        <v>246255.86</v>
      </c>
      <c r="J1037" s="3">
        <v>1.658925E-2</v>
      </c>
      <c r="K1037" s="4">
        <v>14844301.41</v>
      </c>
      <c r="L1037" s="5">
        <v>575001</v>
      </c>
      <c r="M1037" s="6">
        <v>25.816131469999998</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f>IF(OR($A1037="TUA",$A1037="TYA"),"",IF(ISNUMBER(_xll.BDP($C1037,"DUR_ADJ_OAS_MID")),_xll.BDP($C1037,"DUR_ADJ_OAS_MID"),IF(ISNUMBER(_xll.BDP($E1037&amp;" ISIN","DUR_ADJ_OAS_MID")),_xll.BDP($E1037&amp;" ISIN","DUR_ADJ_OAS_MID")," ")))</f>
        <v>9.2089981710575799</v>
      </c>
      <c r="S1037" s="7">
        <f t="shared" si="16"/>
        <v>0.15277037290921697</v>
      </c>
      <c r="T1037" t="s">
        <v>2511</v>
      </c>
      <c r="U1037" t="s">
        <v>1420</v>
      </c>
      <c r="AG1037">
        <v>2.748E-3</v>
      </c>
    </row>
    <row r="1038" spans="1:33" x14ac:dyDescent="0.35">
      <c r="A1038" t="s">
        <v>2435</v>
      </c>
      <c r="B1038" t="s">
        <v>2512</v>
      </c>
      <c r="C1038" t="s">
        <v>2512</v>
      </c>
      <c r="D1038" t="s">
        <v>2513</v>
      </c>
      <c r="E1038" t="s">
        <v>2514</v>
      </c>
      <c r="F1038" t="s">
        <v>2515</v>
      </c>
      <c r="G1038" s="1">
        <v>475000</v>
      </c>
      <c r="H1038" s="1">
        <v>106.89596667000001</v>
      </c>
      <c r="I1038" s="2">
        <v>507755.84</v>
      </c>
      <c r="J1038" s="3">
        <v>3.4205439999999997E-2</v>
      </c>
      <c r="K1038" s="4">
        <v>14844301.41</v>
      </c>
      <c r="L1038" s="5">
        <v>575001</v>
      </c>
      <c r="M1038" s="6">
        <v>25.816131469999998</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f>IF(OR($A1038="TUA",$A1038="TYA"),"",IF(ISNUMBER(_xll.BDP($C1038,"DUR_ADJ_OAS_MID")),_xll.BDP($C1038,"DUR_ADJ_OAS_MID"),IF(ISNUMBER(_xll.BDP($E1038&amp;" ISIN","DUR_ADJ_OAS_MID")),_xll.BDP($E1038&amp;" ISIN","DUR_ADJ_OAS_MID")," ")))</f>
        <v>6.5670852186548956</v>
      </c>
      <c r="S1038" s="7">
        <f t="shared" si="16"/>
        <v>0.22463003942158688</v>
      </c>
      <c r="T1038" t="s">
        <v>2515</v>
      </c>
      <c r="U1038" t="s">
        <v>1420</v>
      </c>
      <c r="AG1038">
        <v>2.748E-3</v>
      </c>
    </row>
    <row r="1039" spans="1:33" x14ac:dyDescent="0.35">
      <c r="A1039" t="s">
        <v>2435</v>
      </c>
      <c r="B1039" t="s">
        <v>2516</v>
      </c>
      <c r="C1039" t="s">
        <v>2516</v>
      </c>
      <c r="D1039" t="s">
        <v>2517</v>
      </c>
      <c r="E1039" t="s">
        <v>2518</v>
      </c>
      <c r="F1039" t="s">
        <v>2519</v>
      </c>
      <c r="G1039" s="1">
        <v>175000</v>
      </c>
      <c r="H1039" s="1">
        <v>105.52820278</v>
      </c>
      <c r="I1039" s="2">
        <v>184674.36</v>
      </c>
      <c r="J1039" s="3">
        <v>1.244076E-2</v>
      </c>
      <c r="K1039" s="4">
        <v>14844301.41</v>
      </c>
      <c r="L1039" s="5">
        <v>575001</v>
      </c>
      <c r="M1039" s="6">
        <v>25.816131469999998</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f>IF(OR($A1039="TUA",$A1039="TYA"),"",IF(ISNUMBER(_xll.BDP($C1039,"DUR_ADJ_OAS_MID")),_xll.BDP($C1039,"DUR_ADJ_OAS_MID"),IF(ISNUMBER(_xll.BDP($E1039&amp;" ISIN","DUR_ADJ_OAS_MID")),_xll.BDP($E1039&amp;" ISIN","DUR_ADJ_OAS_MID")," ")))</f>
        <v>3.3933767521449067</v>
      </c>
      <c r="S1039" s="7">
        <f t="shared" si="16"/>
        <v>4.2216185763014273E-2</v>
      </c>
      <c r="T1039" t="s">
        <v>2519</v>
      </c>
      <c r="U1039" t="s">
        <v>1420</v>
      </c>
      <c r="AG1039">
        <v>2.748E-3</v>
      </c>
    </row>
    <row r="1040" spans="1:33" x14ac:dyDescent="0.35">
      <c r="A1040" t="s">
        <v>2435</v>
      </c>
      <c r="B1040" t="s">
        <v>2520</v>
      </c>
      <c r="C1040" t="s">
        <v>2520</v>
      </c>
      <c r="D1040" t="s">
        <v>2521</v>
      </c>
      <c r="E1040" t="s">
        <v>2522</v>
      </c>
      <c r="F1040" t="s">
        <v>2523</v>
      </c>
      <c r="G1040" s="1">
        <v>100000</v>
      </c>
      <c r="H1040" s="1">
        <v>102.81365556</v>
      </c>
      <c r="I1040" s="2">
        <v>102813.66</v>
      </c>
      <c r="J1040" s="3">
        <v>6.9261399999999999E-3</v>
      </c>
      <c r="K1040" s="4">
        <v>14844301.41</v>
      </c>
      <c r="L1040" s="5">
        <v>575001</v>
      </c>
      <c r="M1040" s="6">
        <v>25.816131469999998</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f>IF(OR($A1040="TUA",$A1040="TYA"),"",IF(ISNUMBER(_xll.BDP($C1040,"DUR_ADJ_OAS_MID")),_xll.BDP($C1040,"DUR_ADJ_OAS_MID"),IF(ISNUMBER(_xll.BDP($E1040&amp;" ISIN","DUR_ADJ_OAS_MID")),_xll.BDP($E1040&amp;" ISIN","DUR_ADJ_OAS_MID")," ")))</f>
        <v>6.6433584068688223</v>
      </c>
      <c r="S1040" s="7">
        <f t="shared" si="16"/>
        <v>4.6012830396150423E-2</v>
      </c>
      <c r="T1040" t="s">
        <v>2523</v>
      </c>
      <c r="U1040" t="s">
        <v>1420</v>
      </c>
      <c r="AG1040">
        <v>2.748E-3</v>
      </c>
    </row>
    <row r="1041" spans="1:33" x14ac:dyDescent="0.35">
      <c r="A1041" t="s">
        <v>2435</v>
      </c>
      <c r="B1041" t="s">
        <v>2524</v>
      </c>
      <c r="C1041" t="s">
        <v>2524</v>
      </c>
      <c r="D1041" t="s">
        <v>2525</v>
      </c>
      <c r="E1041" t="s">
        <v>2526</v>
      </c>
      <c r="F1041" t="s">
        <v>2527</v>
      </c>
      <c r="G1041" s="1">
        <v>505000</v>
      </c>
      <c r="H1041" s="1">
        <v>103.76266944</v>
      </c>
      <c r="I1041" s="2">
        <v>524001.49</v>
      </c>
      <c r="J1041" s="3">
        <v>3.5299839999999999E-2</v>
      </c>
      <c r="K1041" s="4">
        <v>14844301.41</v>
      </c>
      <c r="L1041" s="5">
        <v>575001</v>
      </c>
      <c r="M1041" s="6">
        <v>25.816131469999998</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f>IF(OR($A1041="TUA",$A1041="TYA"),"",IF(ISNUMBER(_xll.BDP($C1041,"DUR_ADJ_OAS_MID")),_xll.BDP($C1041,"DUR_ADJ_OAS_MID"),IF(ISNUMBER(_xll.BDP($E1041&amp;" ISIN","DUR_ADJ_OAS_MID")),_xll.BDP($E1041&amp;" ISIN","DUR_ADJ_OAS_MID")," ")))</f>
        <v>3.2606180733973869</v>
      </c>
      <c r="S1041" s="7">
        <f t="shared" si="16"/>
        <v>0.11509929629203601</v>
      </c>
      <c r="T1041" t="s">
        <v>2527</v>
      </c>
      <c r="U1041" t="s">
        <v>1420</v>
      </c>
      <c r="AG1041">
        <v>2.748E-3</v>
      </c>
    </row>
    <row r="1042" spans="1:33" x14ac:dyDescent="0.35">
      <c r="A1042" t="s">
        <v>2435</v>
      </c>
      <c r="B1042" t="s">
        <v>2528</v>
      </c>
      <c r="C1042" t="s">
        <v>2528</v>
      </c>
      <c r="D1042" t="s">
        <v>2529</v>
      </c>
      <c r="E1042" t="s">
        <v>2530</v>
      </c>
      <c r="F1042" t="s">
        <v>2531</v>
      </c>
      <c r="G1042" s="1">
        <v>975000</v>
      </c>
      <c r="H1042" s="1">
        <v>102.904008</v>
      </c>
      <c r="I1042" s="2">
        <v>1003314.08</v>
      </c>
      <c r="J1042" s="3">
        <v>6.7589170000000004E-2</v>
      </c>
      <c r="K1042" s="4">
        <v>14844301.41</v>
      </c>
      <c r="L1042" s="5">
        <v>575001</v>
      </c>
      <c r="M1042" s="6">
        <v>25.816131469999998</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f>IF(OR($A1042="TUA",$A1042="TYA"),"",IF(ISNUMBER(_xll.BDP($C1042,"DUR_ADJ_OAS_MID")),_xll.BDP($C1042,"DUR_ADJ_OAS_MID"),IF(ISNUMBER(_xll.BDP($E1042&amp;" ISIN","DUR_ADJ_OAS_MID")),_xll.BDP($E1042&amp;" ISIN","DUR_ADJ_OAS_MID")," ")))</f>
        <v>3.9223840475311555</v>
      </c>
      <c r="S1042" s="7">
        <f t="shared" si="16"/>
        <v>0.26511068219387135</v>
      </c>
      <c r="T1042" t="s">
        <v>2531</v>
      </c>
      <c r="U1042" t="s">
        <v>1420</v>
      </c>
      <c r="AG1042">
        <v>2.748E-3</v>
      </c>
    </row>
    <row r="1043" spans="1:33" x14ac:dyDescent="0.35">
      <c r="A1043" t="s">
        <v>2435</v>
      </c>
      <c r="B1043" t="s">
        <v>2532</v>
      </c>
      <c r="C1043" t="s">
        <v>2532</v>
      </c>
      <c r="D1043" t="s">
        <v>2533</v>
      </c>
      <c r="E1043" t="s">
        <v>2534</v>
      </c>
      <c r="F1043" t="s">
        <v>2535</v>
      </c>
      <c r="G1043" s="1">
        <v>767000</v>
      </c>
      <c r="H1043" s="1">
        <v>100.33412</v>
      </c>
      <c r="I1043" s="2">
        <v>769562.71</v>
      </c>
      <c r="J1043" s="3">
        <v>5.1842300000000001E-2</v>
      </c>
      <c r="K1043" s="4">
        <v>14844301.41</v>
      </c>
      <c r="L1043" s="5">
        <v>575001</v>
      </c>
      <c r="M1043" s="6">
        <v>25.816131469999998</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f>IF(OR($A1043="TUA",$A1043="TYA"),"",IF(ISNUMBER(_xll.BDP($C1043,"DUR_ADJ_OAS_MID")),_xll.BDP($C1043,"DUR_ADJ_OAS_MID"),IF(ISNUMBER(_xll.BDP($E1043&amp;" ISIN","DUR_ADJ_OAS_MID")),_xll.BDP($E1043&amp;" ISIN","DUR_ADJ_OAS_MID")," ")))</f>
        <v>5.6010670227247124</v>
      </c>
      <c r="S1043" s="7">
        <f t="shared" si="16"/>
        <v>0.29037219691220134</v>
      </c>
      <c r="T1043" t="s">
        <v>2535</v>
      </c>
      <c r="U1043" t="s">
        <v>1420</v>
      </c>
      <c r="AG1043">
        <v>2.748E-3</v>
      </c>
    </row>
    <row r="1044" spans="1:33" x14ac:dyDescent="0.35">
      <c r="A1044" t="s">
        <v>2435</v>
      </c>
      <c r="B1044" t="s">
        <v>2536</v>
      </c>
      <c r="C1044" t="s">
        <v>2536</v>
      </c>
      <c r="D1044" t="s">
        <v>2537</v>
      </c>
      <c r="E1044" t="s">
        <v>2538</v>
      </c>
      <c r="F1044" t="s">
        <v>2539</v>
      </c>
      <c r="G1044" s="1">
        <v>950000</v>
      </c>
      <c r="H1044" s="1">
        <v>105.009</v>
      </c>
      <c r="I1044" s="2">
        <v>997585.5</v>
      </c>
      <c r="J1044" s="3">
        <v>6.7203260000000001E-2</v>
      </c>
      <c r="K1044" s="4">
        <v>14844301.41</v>
      </c>
      <c r="L1044" s="5">
        <v>575001</v>
      </c>
      <c r="M1044" s="6">
        <v>25.816131469999998</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f>IF(OR($A1044="TUA",$A1044="TYA"),"",IF(ISNUMBER(_xll.BDP($C1044,"DUR_ADJ_OAS_MID")),_xll.BDP($C1044,"DUR_ADJ_OAS_MID"),IF(ISNUMBER(_xll.BDP($E1044&amp;" ISIN","DUR_ADJ_OAS_MID")),_xll.BDP($E1044&amp;" ISIN","DUR_ADJ_OAS_MID")," ")))</f>
        <v>2.2026839203900392</v>
      </c>
      <c r="S1044" s="7">
        <f t="shared" si="16"/>
        <v>0.14802754019979111</v>
      </c>
      <c r="T1044" t="s">
        <v>2539</v>
      </c>
      <c r="U1044" t="s">
        <v>1420</v>
      </c>
      <c r="AG1044">
        <v>2.748E-3</v>
      </c>
    </row>
    <row r="1045" spans="1:33" x14ac:dyDescent="0.35">
      <c r="A1045" t="s">
        <v>2435</v>
      </c>
      <c r="B1045" t="s">
        <v>2540</v>
      </c>
      <c r="C1045" t="s">
        <v>2540</v>
      </c>
      <c r="D1045" t="s">
        <v>2541</v>
      </c>
      <c r="E1045" t="s">
        <v>2542</v>
      </c>
      <c r="F1045" t="s">
        <v>2543</v>
      </c>
      <c r="G1045" s="1">
        <v>200000</v>
      </c>
      <c r="H1045" s="1">
        <v>105.40080567</v>
      </c>
      <c r="I1045" s="2">
        <v>210801.61</v>
      </c>
      <c r="J1045" s="3">
        <v>1.4200839999999999E-2</v>
      </c>
      <c r="K1045" s="4">
        <v>14844301.41</v>
      </c>
      <c r="L1045" s="5">
        <v>575001</v>
      </c>
      <c r="M1045" s="6">
        <v>25.816131469999998</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f>IF(OR($A1045="TUA",$A1045="TYA"),"",IF(ISNUMBER(_xll.BDP($C1045,"DUR_ADJ_OAS_MID")),_xll.BDP($C1045,"DUR_ADJ_OAS_MID"),IF(ISNUMBER(_xll.BDP($E1045&amp;" ISIN","DUR_ADJ_OAS_MID")),_xll.BDP($E1045&amp;" ISIN","DUR_ADJ_OAS_MID")," ")))</f>
        <v>12.835432621585836</v>
      </c>
      <c r="S1045" s="7">
        <f t="shared" si="16"/>
        <v>0.18227392498992098</v>
      </c>
      <c r="T1045" t="s">
        <v>2543</v>
      </c>
      <c r="U1045" t="s">
        <v>1420</v>
      </c>
      <c r="AG1045">
        <v>2.748E-3</v>
      </c>
    </row>
    <row r="1046" spans="1:33" x14ac:dyDescent="0.35">
      <c r="A1046" t="s">
        <v>2435</v>
      </c>
      <c r="B1046" t="s">
        <v>2544</v>
      </c>
      <c r="C1046" t="s">
        <v>2544</v>
      </c>
      <c r="D1046" t="s">
        <v>2545</v>
      </c>
      <c r="E1046" t="s">
        <v>2546</v>
      </c>
      <c r="F1046" t="s">
        <v>2547</v>
      </c>
      <c r="G1046" s="1">
        <v>500000</v>
      </c>
      <c r="H1046" s="1">
        <v>105.91162222</v>
      </c>
      <c r="I1046" s="2">
        <v>529558.11</v>
      </c>
      <c r="J1046" s="3">
        <v>3.5674169999999998E-2</v>
      </c>
      <c r="K1046" s="4">
        <v>14844301.41</v>
      </c>
      <c r="L1046" s="5">
        <v>575001</v>
      </c>
      <c r="M1046" s="6">
        <v>25.816131469999998</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f>IF(OR($A1046="TUA",$A1046="TYA"),"",IF(ISNUMBER(_xll.BDP($C1046,"DUR_ADJ_OAS_MID")),_xll.BDP($C1046,"DUR_ADJ_OAS_MID"),IF(ISNUMBER(_xll.BDP($E1046&amp;" ISIN","DUR_ADJ_OAS_MID")),_xll.BDP($E1046&amp;" ISIN","DUR_ADJ_OAS_MID")," ")))</f>
        <v>3.7160605407928173</v>
      </c>
      <c r="S1046" s="7">
        <f t="shared" si="16"/>
        <v>0.13256737546253489</v>
      </c>
      <c r="T1046" t="s">
        <v>2547</v>
      </c>
      <c r="U1046" t="s">
        <v>1420</v>
      </c>
      <c r="AG1046">
        <v>2.748E-3</v>
      </c>
    </row>
    <row r="1047" spans="1:33" x14ac:dyDescent="0.35">
      <c r="A1047" t="s">
        <v>2435</v>
      </c>
      <c r="B1047" t="s">
        <v>2548</v>
      </c>
      <c r="C1047" t="s">
        <v>2548</v>
      </c>
      <c r="D1047" t="s">
        <v>2549</v>
      </c>
      <c r="E1047" t="s">
        <v>2550</v>
      </c>
      <c r="F1047" t="s">
        <v>2551</v>
      </c>
      <c r="G1047" s="1">
        <v>400000</v>
      </c>
      <c r="H1047" s="1">
        <v>112.39917222</v>
      </c>
      <c r="I1047" s="2">
        <v>449596.69</v>
      </c>
      <c r="J1047" s="3">
        <v>3.028749E-2</v>
      </c>
      <c r="K1047" s="4">
        <v>14844301.41</v>
      </c>
      <c r="L1047" s="5">
        <v>575001</v>
      </c>
      <c r="M1047" s="6">
        <v>25.816131469999998</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f>IF(OR($A1047="TUA",$A1047="TYA"),"",IF(ISNUMBER(_xll.BDP($C1047,"DUR_ADJ_OAS_MID")),_xll.BDP($C1047,"DUR_ADJ_OAS_MID"),IF(ISNUMBER(_xll.BDP($E1047&amp;" ISIN","DUR_ADJ_OAS_MID")),_xll.BDP($E1047&amp;" ISIN","DUR_ADJ_OAS_MID")," ")))</f>
        <v>6.7349620783660766</v>
      </c>
      <c r="S1047" s="7">
        <f t="shared" si="16"/>
        <v>0.20398509659889177</v>
      </c>
      <c r="T1047" t="s">
        <v>2551</v>
      </c>
      <c r="U1047" t="s">
        <v>1420</v>
      </c>
      <c r="AG1047">
        <v>2.748E-3</v>
      </c>
    </row>
    <row r="1048" spans="1:33" x14ac:dyDescent="0.35">
      <c r="A1048" t="s">
        <v>2435</v>
      </c>
      <c r="B1048" t="s">
        <v>2552</v>
      </c>
      <c r="C1048" t="s">
        <v>2552</v>
      </c>
      <c r="D1048" t="s">
        <v>2553</v>
      </c>
      <c r="E1048" t="s">
        <v>2554</v>
      </c>
      <c r="F1048" t="s">
        <v>2555</v>
      </c>
      <c r="G1048" s="1">
        <v>300000</v>
      </c>
      <c r="H1048" s="1">
        <v>102.93003333</v>
      </c>
      <c r="I1048" s="2">
        <v>308790.09999999998</v>
      </c>
      <c r="J1048" s="3">
        <v>2.080193E-2</v>
      </c>
      <c r="K1048" s="4">
        <v>14844301.41</v>
      </c>
      <c r="L1048" s="5">
        <v>575001</v>
      </c>
      <c r="M1048" s="6">
        <v>25.816131469999998</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f>IF(OR($A1048="TUA",$A1048="TYA"),"",IF(ISNUMBER(_xll.BDP($C1048,"DUR_ADJ_OAS_MID")),_xll.BDP($C1048,"DUR_ADJ_OAS_MID"),IF(ISNUMBER(_xll.BDP($E1048&amp;" ISIN","DUR_ADJ_OAS_MID")),_xll.BDP($E1048&amp;" ISIN","DUR_ADJ_OAS_MID")," ")))</f>
        <v>0.86125485726571838</v>
      </c>
      <c r="S1048" s="7">
        <f t="shared" si="16"/>
        <v>1.7915763253001465E-2</v>
      </c>
      <c r="T1048" t="s">
        <v>2555</v>
      </c>
      <c r="U1048" t="s">
        <v>1420</v>
      </c>
      <c r="AG1048">
        <v>2.748E-3</v>
      </c>
    </row>
    <row r="1049" spans="1:33" x14ac:dyDescent="0.35">
      <c r="A1049" t="s">
        <v>2435</v>
      </c>
      <c r="B1049" t="s">
        <v>2556</v>
      </c>
      <c r="C1049" t="s">
        <v>2556</v>
      </c>
      <c r="D1049" t="s">
        <v>2557</v>
      </c>
      <c r="E1049" t="s">
        <v>2558</v>
      </c>
      <c r="F1049" t="s">
        <v>2559</v>
      </c>
      <c r="G1049" s="1">
        <v>100000</v>
      </c>
      <c r="H1049" s="1">
        <v>113.59369167</v>
      </c>
      <c r="I1049" s="2">
        <v>113593.69</v>
      </c>
      <c r="J1049" s="3">
        <v>7.6523399999999997E-3</v>
      </c>
      <c r="K1049" s="4">
        <v>14844301.41</v>
      </c>
      <c r="L1049" s="5">
        <v>575001</v>
      </c>
      <c r="M1049" s="6">
        <v>25.816131469999998</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f>IF(OR($A1049="TUA",$A1049="TYA"),"",IF(ISNUMBER(_xll.BDP($C1049,"DUR_ADJ_OAS_MID")),_xll.BDP($C1049,"DUR_ADJ_OAS_MID"),IF(ISNUMBER(_xll.BDP($E1049&amp;" ISIN","DUR_ADJ_OAS_MID")),_xll.BDP($E1049&amp;" ISIN","DUR_ADJ_OAS_MID")," ")))</f>
        <v>2.6878734987868813</v>
      </c>
      <c r="S1049" s="7">
        <f t="shared" si="16"/>
        <v>2.0568521889706804E-2</v>
      </c>
      <c r="T1049" t="s">
        <v>2559</v>
      </c>
      <c r="U1049" t="s">
        <v>1420</v>
      </c>
      <c r="AG1049">
        <v>2.748E-3</v>
      </c>
    </row>
    <row r="1050" spans="1:33" x14ac:dyDescent="0.35">
      <c r="A1050" t="s">
        <v>2435</v>
      </c>
      <c r="B1050" t="s">
        <v>2560</v>
      </c>
      <c r="C1050" t="s">
        <v>2560</v>
      </c>
      <c r="D1050" t="s">
        <v>2561</v>
      </c>
      <c r="E1050" t="s">
        <v>2562</v>
      </c>
      <c r="F1050" t="s">
        <v>2563</v>
      </c>
      <c r="G1050" s="1">
        <v>400000</v>
      </c>
      <c r="H1050" s="1">
        <v>122.430755</v>
      </c>
      <c r="I1050" s="2">
        <v>489723.02</v>
      </c>
      <c r="J1050" s="3">
        <v>3.2990640000000002E-2</v>
      </c>
      <c r="K1050" s="4">
        <v>14844301.41</v>
      </c>
      <c r="L1050" s="5">
        <v>575001</v>
      </c>
      <c r="M1050" s="6">
        <v>25.816131469999998</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f>IF(OR($A1050="TUA",$A1050="TYA"),"",IF(ISNUMBER(_xll.BDP($C1050,"DUR_ADJ_OAS_MID")),_xll.BDP($C1050,"DUR_ADJ_OAS_MID"),IF(ISNUMBER(_xll.BDP($E1050&amp;" ISIN","DUR_ADJ_OAS_MID")),_xll.BDP($E1050&amp;" ISIN","DUR_ADJ_OAS_MID")," ")))</f>
        <v>4.9587920921402144</v>
      </c>
      <c r="S1050" s="7">
        <f t="shared" si="16"/>
        <v>0.16359372474664466</v>
      </c>
      <c r="T1050" t="s">
        <v>2563</v>
      </c>
      <c r="U1050" t="s">
        <v>1420</v>
      </c>
      <c r="AG1050">
        <v>2.748E-3</v>
      </c>
    </row>
    <row r="1051" spans="1:33" x14ac:dyDescent="0.35">
      <c r="A1051" t="s">
        <v>2435</v>
      </c>
      <c r="B1051" t="s">
        <v>110</v>
      </c>
      <c r="C1051" t="s">
        <v>110</v>
      </c>
      <c r="G1051" s="1">
        <v>89592.46</v>
      </c>
      <c r="H1051" s="1">
        <v>1</v>
      </c>
      <c r="I1051" s="2">
        <v>89592.46</v>
      </c>
      <c r="J1051" s="3">
        <v>6.0354800000000002E-3</v>
      </c>
      <c r="K1051" s="4">
        <v>14844301.41</v>
      </c>
      <c r="L1051" s="5">
        <v>575001</v>
      </c>
      <c r="M1051" s="6">
        <v>25.816131469999998</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110</v>
      </c>
      <c r="U1051" t="s">
        <v>110</v>
      </c>
      <c r="AG1051">
        <v>2.748E-3</v>
      </c>
    </row>
    <row r="1052" spans="1:33" x14ac:dyDescent="0.35">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row>
    <row r="1053" spans="1:33" x14ac:dyDescent="0.35">
      <c r="A1053" t="s">
        <v>2564</v>
      </c>
      <c r="B1053" t="s">
        <v>2565</v>
      </c>
      <c r="C1053" t="s">
        <v>2566</v>
      </c>
      <c r="D1053" t="s">
        <v>2567</v>
      </c>
      <c r="E1053" t="s">
        <v>2568</v>
      </c>
      <c r="F1053" t="s">
        <v>2569</v>
      </c>
      <c r="G1053" s="1">
        <v>839</v>
      </c>
      <c r="H1053" s="1">
        <v>232.76</v>
      </c>
      <c r="I1053" s="2">
        <v>195285.64</v>
      </c>
      <c r="J1053" s="3">
        <v>3.5537909999999999E-2</v>
      </c>
      <c r="K1053" s="4">
        <v>5495135.7199999997</v>
      </c>
      <c r="L1053" s="5">
        <v>200001</v>
      </c>
      <c r="M1053" s="6">
        <v>27.47554122</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2569</v>
      </c>
      <c r="U1053" t="s">
        <v>41</v>
      </c>
    </row>
    <row r="1054" spans="1:33" x14ac:dyDescent="0.35">
      <c r="A1054" t="s">
        <v>2564</v>
      </c>
      <c r="B1054" t="s">
        <v>2570</v>
      </c>
      <c r="C1054" t="s">
        <v>2571</v>
      </c>
      <c r="D1054" t="s">
        <v>2572</v>
      </c>
      <c r="E1054" t="s">
        <v>2573</v>
      </c>
      <c r="F1054" t="s">
        <v>2574</v>
      </c>
      <c r="G1054" s="1">
        <v>6931</v>
      </c>
      <c r="H1054" s="1">
        <v>4.51</v>
      </c>
      <c r="I1054" s="2">
        <v>31258.81</v>
      </c>
      <c r="J1054" s="3">
        <v>5.6884500000000003E-3</v>
      </c>
      <c r="K1054" s="4">
        <v>5495135.7199999997</v>
      </c>
      <c r="L1054" s="5">
        <v>200001</v>
      </c>
      <c r="M1054" s="6">
        <v>27.47554122</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2574</v>
      </c>
      <c r="U1054" t="s">
        <v>1346</v>
      </c>
    </row>
    <row r="1055" spans="1:33" x14ac:dyDescent="0.35">
      <c r="A1055" t="s">
        <v>2564</v>
      </c>
      <c r="B1055" t="s">
        <v>2575</v>
      </c>
      <c r="C1055" t="s">
        <v>2576</v>
      </c>
      <c r="D1055" t="s">
        <v>2577</v>
      </c>
      <c r="E1055" t="s">
        <v>2578</v>
      </c>
      <c r="F1055" t="s">
        <v>2579</v>
      </c>
      <c r="G1055" s="1">
        <v>2816</v>
      </c>
      <c r="H1055" s="1">
        <v>11.66</v>
      </c>
      <c r="I1055" s="2">
        <v>32834.559999999998</v>
      </c>
      <c r="J1055" s="3">
        <v>5.9752E-3</v>
      </c>
      <c r="K1055" s="4">
        <v>5495135.7199999997</v>
      </c>
      <c r="L1055" s="5">
        <v>200001</v>
      </c>
      <c r="M1055" s="6">
        <v>27.47554122</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2579</v>
      </c>
      <c r="U1055" t="s">
        <v>1346</v>
      </c>
    </row>
    <row r="1056" spans="1:33" x14ac:dyDescent="0.35">
      <c r="A1056" t="s">
        <v>2564</v>
      </c>
      <c r="B1056" t="s">
        <v>2580</v>
      </c>
      <c r="C1056" t="s">
        <v>2581</v>
      </c>
      <c r="D1056" t="s">
        <v>2582</v>
      </c>
      <c r="E1056" t="s">
        <v>2583</v>
      </c>
      <c r="F1056" t="s">
        <v>2584</v>
      </c>
      <c r="G1056" s="1">
        <v>419</v>
      </c>
      <c r="H1056" s="1">
        <v>80.53</v>
      </c>
      <c r="I1056" s="2">
        <v>33742.07</v>
      </c>
      <c r="J1056" s="3">
        <v>6.1403500000000001E-3</v>
      </c>
      <c r="K1056" s="4">
        <v>5495135.7199999997</v>
      </c>
      <c r="L1056" s="5">
        <v>200001</v>
      </c>
      <c r="M1056" s="6">
        <v>27.47554122</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2584</v>
      </c>
      <c r="U1056" t="s">
        <v>1346</v>
      </c>
    </row>
    <row r="1057" spans="1:21" x14ac:dyDescent="0.35">
      <c r="A1057" t="s">
        <v>2564</v>
      </c>
      <c r="B1057" t="s">
        <v>2585</v>
      </c>
      <c r="C1057" t="s">
        <v>2586</v>
      </c>
      <c r="D1057" t="s">
        <v>2587</v>
      </c>
      <c r="E1057" t="s">
        <v>2588</v>
      </c>
      <c r="F1057" t="s">
        <v>2589</v>
      </c>
      <c r="G1057" s="1">
        <v>1995</v>
      </c>
      <c r="H1057" s="1">
        <v>17.66</v>
      </c>
      <c r="I1057" s="2">
        <v>35231.699999999997</v>
      </c>
      <c r="J1057" s="3">
        <v>6.4114300000000001E-3</v>
      </c>
      <c r="K1057" s="4">
        <v>5495135.7199999997</v>
      </c>
      <c r="L1057" s="5">
        <v>200001</v>
      </c>
      <c r="M1057" s="6">
        <v>27.47554122</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2589</v>
      </c>
      <c r="U1057" t="s">
        <v>1346</v>
      </c>
    </row>
    <row r="1058" spans="1:21" x14ac:dyDescent="0.35">
      <c r="A1058" t="s">
        <v>2564</v>
      </c>
      <c r="B1058" t="s">
        <v>2590</v>
      </c>
      <c r="C1058" t="s">
        <v>2591</v>
      </c>
      <c r="D1058" t="s">
        <v>2592</v>
      </c>
      <c r="E1058" t="s">
        <v>2593</v>
      </c>
      <c r="F1058" t="s">
        <v>2594</v>
      </c>
      <c r="G1058" s="1">
        <v>771</v>
      </c>
      <c r="H1058" s="1">
        <v>45.13</v>
      </c>
      <c r="I1058" s="2">
        <v>34795.230000000003</v>
      </c>
      <c r="J1058" s="3">
        <v>6.3320099999999999E-3</v>
      </c>
      <c r="K1058" s="4">
        <v>5495135.7199999997</v>
      </c>
      <c r="L1058" s="5">
        <v>200001</v>
      </c>
      <c r="M1058" s="6">
        <v>27.47554122</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2594</v>
      </c>
      <c r="U1058" t="s">
        <v>1346</v>
      </c>
    </row>
    <row r="1059" spans="1:21" x14ac:dyDescent="0.35">
      <c r="A1059" t="s">
        <v>2564</v>
      </c>
      <c r="B1059" t="s">
        <v>2595</v>
      </c>
      <c r="C1059" t="s">
        <v>2596</v>
      </c>
      <c r="D1059" t="s">
        <v>2597</v>
      </c>
      <c r="E1059" t="s">
        <v>2598</v>
      </c>
      <c r="F1059" t="s">
        <v>2599</v>
      </c>
      <c r="G1059" s="1">
        <v>109</v>
      </c>
      <c r="H1059" s="1">
        <v>346.35</v>
      </c>
      <c r="I1059" s="2">
        <v>37752.15</v>
      </c>
      <c r="J1059" s="3">
        <v>6.8700999999999996E-3</v>
      </c>
      <c r="K1059" s="4">
        <v>5495135.7199999997</v>
      </c>
      <c r="L1059" s="5">
        <v>200001</v>
      </c>
      <c r="M1059" s="6">
        <v>27.47554122</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2599</v>
      </c>
      <c r="U1059" t="s">
        <v>1346</v>
      </c>
    </row>
    <row r="1060" spans="1:21" x14ac:dyDescent="0.35">
      <c r="A1060" t="s">
        <v>2564</v>
      </c>
      <c r="B1060" t="s">
        <v>2600</v>
      </c>
      <c r="C1060" t="s">
        <v>2601</v>
      </c>
      <c r="D1060" t="s">
        <v>2602</v>
      </c>
      <c r="E1060" t="s">
        <v>2603</v>
      </c>
      <c r="F1060" t="s">
        <v>2604</v>
      </c>
      <c r="G1060" s="1">
        <v>1399</v>
      </c>
      <c r="H1060" s="1">
        <v>24.15</v>
      </c>
      <c r="I1060" s="2">
        <v>33785.85</v>
      </c>
      <c r="J1060" s="3">
        <v>6.1483199999999997E-3</v>
      </c>
      <c r="K1060" s="4">
        <v>5495135.7199999997</v>
      </c>
      <c r="L1060" s="5">
        <v>200001</v>
      </c>
      <c r="M1060" s="6">
        <v>27.47554122</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2604</v>
      </c>
      <c r="U1060" t="s">
        <v>1346</v>
      </c>
    </row>
    <row r="1061" spans="1:21" x14ac:dyDescent="0.35">
      <c r="A1061" t="s">
        <v>2564</v>
      </c>
      <c r="B1061" t="s">
        <v>2605</v>
      </c>
      <c r="C1061" t="s">
        <v>2606</v>
      </c>
      <c r="D1061" t="s">
        <v>2607</v>
      </c>
      <c r="E1061" t="s">
        <v>2608</v>
      </c>
      <c r="F1061" t="s">
        <v>2609</v>
      </c>
      <c r="G1061" s="1">
        <v>2087</v>
      </c>
      <c r="H1061" s="1">
        <v>15.67</v>
      </c>
      <c r="I1061" s="2">
        <v>32703.29</v>
      </c>
      <c r="J1061" s="3">
        <v>5.9513200000000004E-3</v>
      </c>
      <c r="K1061" s="4">
        <v>5495135.7199999997</v>
      </c>
      <c r="L1061" s="5">
        <v>200001</v>
      </c>
      <c r="M1061" s="6">
        <v>27.47554122</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2609</v>
      </c>
      <c r="U1061" t="s">
        <v>1346</v>
      </c>
    </row>
    <row r="1062" spans="1:21" x14ac:dyDescent="0.35">
      <c r="A1062" t="s">
        <v>2564</v>
      </c>
      <c r="B1062" t="s">
        <v>2610</v>
      </c>
      <c r="C1062" t="s">
        <v>2611</v>
      </c>
      <c r="D1062" t="s">
        <v>2612</v>
      </c>
      <c r="E1062" t="s">
        <v>2613</v>
      </c>
      <c r="F1062" t="s">
        <v>2614</v>
      </c>
      <c r="G1062" s="1">
        <v>1086</v>
      </c>
      <c r="H1062" s="1">
        <v>29.33</v>
      </c>
      <c r="I1062" s="2">
        <v>31852.38</v>
      </c>
      <c r="J1062" s="3">
        <v>5.7964699999999997E-3</v>
      </c>
      <c r="K1062" s="4">
        <v>5495135.7199999997</v>
      </c>
      <c r="L1062" s="5">
        <v>200001</v>
      </c>
      <c r="M1062" s="6">
        <v>27.47554122</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2614</v>
      </c>
      <c r="U1062" t="s">
        <v>1346</v>
      </c>
    </row>
    <row r="1063" spans="1:21" x14ac:dyDescent="0.35">
      <c r="A1063" t="s">
        <v>2564</v>
      </c>
      <c r="B1063" t="s">
        <v>2615</v>
      </c>
      <c r="C1063" t="s">
        <v>2616</v>
      </c>
      <c r="D1063" t="s">
        <v>2617</v>
      </c>
      <c r="E1063" t="s">
        <v>2618</v>
      </c>
      <c r="F1063" t="s">
        <v>2619</v>
      </c>
      <c r="G1063" s="1">
        <v>151</v>
      </c>
      <c r="H1063" s="1">
        <v>211.37</v>
      </c>
      <c r="I1063" s="2">
        <v>31916.87</v>
      </c>
      <c r="J1063" s="3">
        <v>5.8082000000000003E-3</v>
      </c>
      <c r="K1063" s="4">
        <v>5495135.7199999997</v>
      </c>
      <c r="L1063" s="5">
        <v>200001</v>
      </c>
      <c r="M1063" s="6">
        <v>27.47554122</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2619</v>
      </c>
      <c r="U1063" t="s">
        <v>1346</v>
      </c>
    </row>
    <row r="1064" spans="1:21" x14ac:dyDescent="0.35">
      <c r="A1064" t="s">
        <v>2564</v>
      </c>
      <c r="B1064" t="s">
        <v>2620</v>
      </c>
      <c r="C1064" t="s">
        <v>2621</v>
      </c>
      <c r="D1064" t="s">
        <v>2622</v>
      </c>
      <c r="E1064" t="s">
        <v>2623</v>
      </c>
      <c r="F1064" t="s">
        <v>2624</v>
      </c>
      <c r="G1064" s="1">
        <v>3081</v>
      </c>
      <c r="H1064" s="1">
        <v>11.58</v>
      </c>
      <c r="I1064" s="2">
        <v>35677.980000000003</v>
      </c>
      <c r="J1064" s="3">
        <v>6.49265E-3</v>
      </c>
      <c r="K1064" s="4">
        <v>5495135.7199999997</v>
      </c>
      <c r="L1064" s="5">
        <v>200001</v>
      </c>
      <c r="M1064" s="6">
        <v>27.47554122</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2624</v>
      </c>
      <c r="U1064" t="s">
        <v>1346</v>
      </c>
    </row>
    <row r="1065" spans="1:21" x14ac:dyDescent="0.35">
      <c r="A1065" t="s">
        <v>2564</v>
      </c>
      <c r="B1065" t="s">
        <v>2625</v>
      </c>
      <c r="C1065" t="s">
        <v>2626</v>
      </c>
      <c r="D1065" t="s">
        <v>2627</v>
      </c>
      <c r="E1065" t="s">
        <v>2628</v>
      </c>
      <c r="F1065" t="s">
        <v>2629</v>
      </c>
      <c r="G1065" s="1">
        <v>368</v>
      </c>
      <c r="H1065" s="1">
        <v>81.97</v>
      </c>
      <c r="I1065" s="2">
        <v>30164.959999999999</v>
      </c>
      <c r="J1065" s="3">
        <v>5.4893900000000002E-3</v>
      </c>
      <c r="K1065" s="4">
        <v>5495135.7199999997</v>
      </c>
      <c r="L1065" s="5">
        <v>200001</v>
      </c>
      <c r="M1065" s="6">
        <v>27.47554122</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2629</v>
      </c>
      <c r="U1065" t="s">
        <v>1346</v>
      </c>
    </row>
    <row r="1066" spans="1:21" x14ac:dyDescent="0.35">
      <c r="A1066" t="s">
        <v>2564</v>
      </c>
      <c r="B1066" t="s">
        <v>2630</v>
      </c>
      <c r="C1066" t="s">
        <v>2631</v>
      </c>
      <c r="D1066" t="s">
        <v>2632</v>
      </c>
      <c r="E1066" t="s">
        <v>2633</v>
      </c>
      <c r="F1066" t="s">
        <v>2634</v>
      </c>
      <c r="G1066" s="1">
        <v>764</v>
      </c>
      <c r="H1066" s="1">
        <v>41.11</v>
      </c>
      <c r="I1066" s="2">
        <v>31408.04</v>
      </c>
      <c r="J1066" s="3">
        <v>5.7156100000000003E-3</v>
      </c>
      <c r="K1066" s="4">
        <v>5495135.7199999997</v>
      </c>
      <c r="L1066" s="5">
        <v>200001</v>
      </c>
      <c r="M1066" s="6">
        <v>27.47554122</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2634</v>
      </c>
      <c r="U1066" t="s">
        <v>1346</v>
      </c>
    </row>
    <row r="1067" spans="1:21" x14ac:dyDescent="0.35">
      <c r="A1067" t="s">
        <v>2564</v>
      </c>
      <c r="B1067" t="s">
        <v>2635</v>
      </c>
      <c r="C1067" t="s">
        <v>2636</v>
      </c>
      <c r="D1067" t="s">
        <v>2637</v>
      </c>
      <c r="E1067" t="s">
        <v>2638</v>
      </c>
      <c r="F1067" t="s">
        <v>2639</v>
      </c>
      <c r="G1067" s="1">
        <v>2290</v>
      </c>
      <c r="H1067" s="1">
        <v>8.2799999999999994</v>
      </c>
      <c r="I1067" s="2">
        <v>18961.2</v>
      </c>
      <c r="J1067" s="3">
        <v>3.4505400000000002E-3</v>
      </c>
      <c r="K1067" s="4">
        <v>5495135.7199999997</v>
      </c>
      <c r="L1067" s="5">
        <v>200001</v>
      </c>
      <c r="M1067" s="6">
        <v>27.47554122</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2639</v>
      </c>
      <c r="U1067" t="s">
        <v>1346</v>
      </c>
    </row>
    <row r="1068" spans="1:21" x14ac:dyDescent="0.35">
      <c r="A1068" t="s">
        <v>2564</v>
      </c>
      <c r="B1068" t="s">
        <v>2640</v>
      </c>
      <c r="C1068" t="s">
        <v>2641</v>
      </c>
      <c r="D1068" t="s">
        <v>2642</v>
      </c>
      <c r="E1068" t="s">
        <v>2643</v>
      </c>
      <c r="F1068" t="s">
        <v>2644</v>
      </c>
      <c r="G1068" s="1">
        <v>1793</v>
      </c>
      <c r="H1068" s="1">
        <v>14.26</v>
      </c>
      <c r="I1068" s="2">
        <v>25568.18</v>
      </c>
      <c r="J1068" s="3">
        <v>4.6528799999999999E-3</v>
      </c>
      <c r="K1068" s="4">
        <v>5495135.7199999997</v>
      </c>
      <c r="L1068" s="5">
        <v>200001</v>
      </c>
      <c r="M1068" s="6">
        <v>27.47554122</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2644</v>
      </c>
      <c r="U1068" t="s">
        <v>1346</v>
      </c>
    </row>
    <row r="1069" spans="1:21" x14ac:dyDescent="0.35">
      <c r="A1069" t="s">
        <v>2564</v>
      </c>
      <c r="B1069" t="s">
        <v>2645</v>
      </c>
      <c r="C1069" t="s">
        <v>2646</v>
      </c>
      <c r="D1069" t="s">
        <v>2647</v>
      </c>
      <c r="E1069" t="s">
        <v>2648</v>
      </c>
      <c r="F1069" t="s">
        <v>2649</v>
      </c>
      <c r="G1069" s="1">
        <v>1649</v>
      </c>
      <c r="H1069" s="1">
        <v>21.19</v>
      </c>
      <c r="I1069" s="2">
        <v>34942.31</v>
      </c>
      <c r="J1069" s="3">
        <v>6.3587699999999997E-3</v>
      </c>
      <c r="K1069" s="4">
        <v>5495135.7199999997</v>
      </c>
      <c r="L1069" s="5">
        <v>200001</v>
      </c>
      <c r="M1069" s="6">
        <v>27.47554122</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2649</v>
      </c>
      <c r="U1069" t="s">
        <v>1346</v>
      </c>
    </row>
    <row r="1070" spans="1:21" x14ac:dyDescent="0.35">
      <c r="A1070" t="s">
        <v>2564</v>
      </c>
      <c r="B1070" t="s">
        <v>2650</v>
      </c>
      <c r="C1070" t="s">
        <v>2651</v>
      </c>
      <c r="D1070" t="s">
        <v>2652</v>
      </c>
      <c r="E1070" t="s">
        <v>2653</v>
      </c>
      <c r="F1070" t="s">
        <v>2654</v>
      </c>
      <c r="G1070" s="1">
        <v>605</v>
      </c>
      <c r="H1070" s="1">
        <v>51.21</v>
      </c>
      <c r="I1070" s="2">
        <v>30982.05</v>
      </c>
      <c r="J1070" s="3">
        <v>5.6380900000000001E-3</v>
      </c>
      <c r="K1070" s="4">
        <v>5495135.7199999997</v>
      </c>
      <c r="L1070" s="5">
        <v>200001</v>
      </c>
      <c r="M1070" s="6">
        <v>27.47554122</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2654</v>
      </c>
      <c r="U1070" t="s">
        <v>1346</v>
      </c>
    </row>
    <row r="1071" spans="1:21" x14ac:dyDescent="0.35">
      <c r="A1071" t="s">
        <v>2564</v>
      </c>
      <c r="B1071" t="s">
        <v>2655</v>
      </c>
      <c r="C1071" t="s">
        <v>2656</v>
      </c>
      <c r="D1071" t="s">
        <v>2657</v>
      </c>
      <c r="E1071" t="s">
        <v>2658</v>
      </c>
      <c r="F1071" t="s">
        <v>2659</v>
      </c>
      <c r="G1071" s="1">
        <v>733</v>
      </c>
      <c r="H1071" s="1">
        <v>45.87</v>
      </c>
      <c r="I1071" s="2">
        <v>33622.71</v>
      </c>
      <c r="J1071" s="3">
        <v>6.1186299999999999E-3</v>
      </c>
      <c r="K1071" s="4">
        <v>5495135.7199999997</v>
      </c>
      <c r="L1071" s="5">
        <v>200001</v>
      </c>
      <c r="M1071" s="6">
        <v>27.47554122</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2659</v>
      </c>
      <c r="U1071" t="s">
        <v>1346</v>
      </c>
    </row>
    <row r="1072" spans="1:21" x14ac:dyDescent="0.35">
      <c r="A1072" t="s">
        <v>2564</v>
      </c>
      <c r="B1072" t="s">
        <v>2660</v>
      </c>
      <c r="C1072" t="s">
        <v>2661</v>
      </c>
      <c r="D1072" t="s">
        <v>2662</v>
      </c>
      <c r="E1072" t="s">
        <v>2663</v>
      </c>
      <c r="F1072" t="s">
        <v>2664</v>
      </c>
      <c r="G1072" s="1">
        <v>965</v>
      </c>
      <c r="H1072" s="1">
        <v>33.119999999999997</v>
      </c>
      <c r="I1072" s="2">
        <v>31960.799999999999</v>
      </c>
      <c r="J1072" s="3">
        <v>5.8161999999999997E-3</v>
      </c>
      <c r="K1072" s="4">
        <v>5495135.7199999997</v>
      </c>
      <c r="L1072" s="5">
        <v>200001</v>
      </c>
      <c r="M1072" s="6">
        <v>27.47554122</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2664</v>
      </c>
      <c r="U1072" t="s">
        <v>1346</v>
      </c>
    </row>
    <row r="1073" spans="1:21" x14ac:dyDescent="0.35">
      <c r="A1073" t="s">
        <v>2564</v>
      </c>
      <c r="B1073" t="s">
        <v>2665</v>
      </c>
      <c r="C1073" t="s">
        <v>2666</v>
      </c>
      <c r="D1073" t="s">
        <v>2667</v>
      </c>
      <c r="E1073" t="s">
        <v>2668</v>
      </c>
      <c r="F1073" t="s">
        <v>2669</v>
      </c>
      <c r="G1073" s="1">
        <v>3684</v>
      </c>
      <c r="H1073" s="1">
        <v>8.57</v>
      </c>
      <c r="I1073" s="2">
        <v>31571.88</v>
      </c>
      <c r="J1073" s="3">
        <v>5.7454200000000002E-3</v>
      </c>
      <c r="K1073" s="4">
        <v>5495135.7199999997</v>
      </c>
      <c r="L1073" s="5">
        <v>200001</v>
      </c>
      <c r="M1073" s="6">
        <v>27.47554122</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2669</v>
      </c>
      <c r="U1073" t="s">
        <v>1346</v>
      </c>
    </row>
    <row r="1074" spans="1:21" x14ac:dyDescent="0.35">
      <c r="A1074" t="s">
        <v>2564</v>
      </c>
      <c r="B1074" t="s">
        <v>2670</v>
      </c>
      <c r="C1074" t="s">
        <v>2671</v>
      </c>
      <c r="D1074" t="s">
        <v>2672</v>
      </c>
      <c r="E1074" t="s">
        <v>2673</v>
      </c>
      <c r="F1074" t="s">
        <v>2674</v>
      </c>
      <c r="G1074" s="1">
        <v>427</v>
      </c>
      <c r="H1074" s="1">
        <v>75.599999999999994</v>
      </c>
      <c r="I1074" s="2">
        <v>32281.200000000001</v>
      </c>
      <c r="J1074" s="3">
        <v>5.8745000000000004E-3</v>
      </c>
      <c r="K1074" s="4">
        <v>5495135.7199999997</v>
      </c>
      <c r="L1074" s="5">
        <v>200001</v>
      </c>
      <c r="M1074" s="6">
        <v>27.47554122</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2674</v>
      </c>
      <c r="U1074" t="s">
        <v>1346</v>
      </c>
    </row>
    <row r="1075" spans="1:21" x14ac:dyDescent="0.35">
      <c r="A1075" t="s">
        <v>2564</v>
      </c>
      <c r="B1075" t="s">
        <v>2675</v>
      </c>
      <c r="C1075" t="s">
        <v>2676</v>
      </c>
      <c r="D1075" t="s">
        <v>2677</v>
      </c>
      <c r="E1075" t="s">
        <v>2678</v>
      </c>
      <c r="F1075" t="s">
        <v>2679</v>
      </c>
      <c r="G1075" s="1">
        <v>1500</v>
      </c>
      <c r="H1075" s="1">
        <v>23.57</v>
      </c>
      <c r="I1075" s="2">
        <v>35355</v>
      </c>
      <c r="J1075" s="3">
        <v>6.4338700000000004E-3</v>
      </c>
      <c r="K1075" s="4">
        <v>5495135.7199999997</v>
      </c>
      <c r="L1075" s="5">
        <v>200001</v>
      </c>
      <c r="M1075" s="6">
        <v>27.47554122</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2679</v>
      </c>
      <c r="U1075" t="s">
        <v>1346</v>
      </c>
    </row>
    <row r="1076" spans="1:21" x14ac:dyDescent="0.35">
      <c r="A1076" t="s">
        <v>2564</v>
      </c>
      <c r="B1076" t="s">
        <v>2680</v>
      </c>
      <c r="C1076" t="s">
        <v>2681</v>
      </c>
      <c r="D1076" t="s">
        <v>2682</v>
      </c>
      <c r="E1076" t="s">
        <v>2683</v>
      </c>
      <c r="F1076" t="s">
        <v>2684</v>
      </c>
      <c r="G1076" s="1">
        <v>615</v>
      </c>
      <c r="H1076" s="1">
        <v>49.33</v>
      </c>
      <c r="I1076" s="2">
        <v>30337.95</v>
      </c>
      <c r="J1076" s="3">
        <v>5.5208699999999998E-3</v>
      </c>
      <c r="K1076" s="4">
        <v>5495135.7199999997</v>
      </c>
      <c r="L1076" s="5">
        <v>200001</v>
      </c>
      <c r="M1076" s="6">
        <v>27.47554122</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2684</v>
      </c>
      <c r="U1076" t="s">
        <v>1346</v>
      </c>
    </row>
    <row r="1077" spans="1:21" x14ac:dyDescent="0.35">
      <c r="A1077" t="s">
        <v>2564</v>
      </c>
      <c r="B1077" t="s">
        <v>2685</v>
      </c>
      <c r="C1077" t="s">
        <v>2686</v>
      </c>
      <c r="D1077" t="s">
        <v>2687</v>
      </c>
      <c r="E1077" t="s">
        <v>2688</v>
      </c>
      <c r="F1077" t="s">
        <v>2689</v>
      </c>
      <c r="G1077" s="1">
        <v>216</v>
      </c>
      <c r="H1077" s="1">
        <v>141.86000000000001</v>
      </c>
      <c r="I1077" s="2">
        <v>30641.759999999998</v>
      </c>
      <c r="J1077" s="3">
        <v>5.5761600000000001E-3</v>
      </c>
      <c r="K1077" s="4">
        <v>5495135.7199999997</v>
      </c>
      <c r="L1077" s="5">
        <v>200001</v>
      </c>
      <c r="M1077" s="6">
        <v>27.47554122</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2689</v>
      </c>
      <c r="U1077" t="s">
        <v>1346</v>
      </c>
    </row>
    <row r="1078" spans="1:21" x14ac:dyDescent="0.35">
      <c r="A1078" t="s">
        <v>2564</v>
      </c>
      <c r="B1078" t="s">
        <v>2690</v>
      </c>
      <c r="C1078" t="s">
        <v>2691</v>
      </c>
      <c r="D1078" t="s">
        <v>2692</v>
      </c>
      <c r="E1078" t="s">
        <v>2693</v>
      </c>
      <c r="F1078" t="s">
        <v>2694</v>
      </c>
      <c r="G1078" s="1">
        <v>566</v>
      </c>
      <c r="H1078" s="1">
        <v>59.53</v>
      </c>
      <c r="I1078" s="2">
        <v>33693.980000000003</v>
      </c>
      <c r="J1078" s="3">
        <v>6.1316000000000001E-3</v>
      </c>
      <c r="K1078" s="4">
        <v>5495135.7199999997</v>
      </c>
      <c r="L1078" s="5">
        <v>200001</v>
      </c>
      <c r="M1078" s="6">
        <v>27.47554122</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2694</v>
      </c>
      <c r="U1078" t="s">
        <v>1346</v>
      </c>
    </row>
    <row r="1079" spans="1:21" x14ac:dyDescent="0.35">
      <c r="A1079" t="s">
        <v>2564</v>
      </c>
      <c r="B1079" t="s">
        <v>2695</v>
      </c>
      <c r="C1079" t="s">
        <v>2696</v>
      </c>
      <c r="D1079" t="s">
        <v>2697</v>
      </c>
      <c r="E1079" t="s">
        <v>2698</v>
      </c>
      <c r="F1079" t="s">
        <v>2699</v>
      </c>
      <c r="G1079" s="1">
        <v>608</v>
      </c>
      <c r="H1079" s="1">
        <v>55.41</v>
      </c>
      <c r="I1079" s="2">
        <v>33689.279999999999</v>
      </c>
      <c r="J1079" s="3">
        <v>6.1307499999999999E-3</v>
      </c>
      <c r="K1079" s="4">
        <v>5495135.7199999997</v>
      </c>
      <c r="L1079" s="5">
        <v>200001</v>
      </c>
      <c r="M1079" s="6">
        <v>27.47554122</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2699</v>
      </c>
      <c r="U1079" t="s">
        <v>1346</v>
      </c>
    </row>
    <row r="1080" spans="1:21" x14ac:dyDescent="0.35">
      <c r="A1080" t="s">
        <v>2564</v>
      </c>
      <c r="B1080" t="s">
        <v>2700</v>
      </c>
      <c r="C1080" t="s">
        <v>2701</v>
      </c>
      <c r="D1080" t="s">
        <v>2702</v>
      </c>
      <c r="E1080" t="s">
        <v>2703</v>
      </c>
      <c r="F1080" t="s">
        <v>2704</v>
      </c>
      <c r="G1080" s="1">
        <v>526</v>
      </c>
      <c r="H1080" s="1">
        <v>69.540000000000006</v>
      </c>
      <c r="I1080" s="2">
        <v>36578.04</v>
      </c>
      <c r="J1080" s="3">
        <v>6.6564399999999996E-3</v>
      </c>
      <c r="K1080" s="4">
        <v>5495135.7199999997</v>
      </c>
      <c r="L1080" s="5">
        <v>200001</v>
      </c>
      <c r="M1080" s="6">
        <v>27.47554122</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2704</v>
      </c>
      <c r="U1080" t="s">
        <v>1346</v>
      </c>
    </row>
    <row r="1081" spans="1:21" x14ac:dyDescent="0.35">
      <c r="A1081" t="s">
        <v>2564</v>
      </c>
      <c r="B1081" t="s">
        <v>2705</v>
      </c>
      <c r="C1081" t="s">
        <v>2706</v>
      </c>
      <c r="D1081" t="s">
        <v>2707</v>
      </c>
      <c r="E1081" t="s">
        <v>2708</v>
      </c>
      <c r="F1081" t="s">
        <v>2709</v>
      </c>
      <c r="G1081" s="1">
        <v>667</v>
      </c>
      <c r="H1081" s="1">
        <v>50</v>
      </c>
      <c r="I1081" s="2">
        <v>33350</v>
      </c>
      <c r="J1081" s="3">
        <v>6.0689999999999997E-3</v>
      </c>
      <c r="K1081" s="4">
        <v>5495135.7199999997</v>
      </c>
      <c r="L1081" s="5">
        <v>200001</v>
      </c>
      <c r="M1081" s="6">
        <v>27.47554122</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2709</v>
      </c>
      <c r="U1081" t="s">
        <v>1346</v>
      </c>
    </row>
    <row r="1082" spans="1:21" x14ac:dyDescent="0.35">
      <c r="A1082" t="s">
        <v>2564</v>
      </c>
      <c r="B1082" t="s">
        <v>2710</v>
      </c>
      <c r="C1082" t="s">
        <v>2711</v>
      </c>
      <c r="D1082" t="s">
        <v>2712</v>
      </c>
      <c r="E1082" t="s">
        <v>2713</v>
      </c>
      <c r="F1082" t="s">
        <v>2714</v>
      </c>
      <c r="G1082" s="1">
        <v>1009</v>
      </c>
      <c r="H1082" s="1">
        <v>31.36</v>
      </c>
      <c r="I1082" s="2">
        <v>31642.240000000002</v>
      </c>
      <c r="J1082" s="3">
        <v>5.7582299999999996E-3</v>
      </c>
      <c r="K1082" s="4">
        <v>5495135.7199999997</v>
      </c>
      <c r="L1082" s="5">
        <v>200001</v>
      </c>
      <c r="M1082" s="6">
        <v>27.47554122</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2714</v>
      </c>
      <c r="U1082" t="s">
        <v>1346</v>
      </c>
    </row>
    <row r="1083" spans="1:21" x14ac:dyDescent="0.35">
      <c r="A1083" t="s">
        <v>2564</v>
      </c>
      <c r="B1083" t="s">
        <v>2715</v>
      </c>
      <c r="C1083" t="s">
        <v>2716</v>
      </c>
      <c r="D1083" t="s">
        <v>2717</v>
      </c>
      <c r="E1083" t="s">
        <v>2718</v>
      </c>
      <c r="F1083" t="s">
        <v>2719</v>
      </c>
      <c r="G1083" s="1">
        <v>1247</v>
      </c>
      <c r="H1083" s="1">
        <v>26.53</v>
      </c>
      <c r="I1083" s="2">
        <v>33082.910000000003</v>
      </c>
      <c r="J1083" s="3">
        <v>6.0204000000000004E-3</v>
      </c>
      <c r="K1083" s="4">
        <v>5495135.7199999997</v>
      </c>
      <c r="L1083" s="5">
        <v>200001</v>
      </c>
      <c r="M1083" s="6">
        <v>27.47554122</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2719</v>
      </c>
      <c r="U1083" t="s">
        <v>1346</v>
      </c>
    </row>
    <row r="1084" spans="1:21" x14ac:dyDescent="0.35">
      <c r="A1084" t="s">
        <v>2564</v>
      </c>
      <c r="B1084" t="s">
        <v>2720</v>
      </c>
      <c r="C1084" t="s">
        <v>2721</v>
      </c>
      <c r="D1084" t="s">
        <v>2722</v>
      </c>
      <c r="E1084" t="s">
        <v>2723</v>
      </c>
      <c r="F1084" t="s">
        <v>2724</v>
      </c>
      <c r="G1084" s="1">
        <v>1646</v>
      </c>
      <c r="H1084" s="1">
        <v>16.95</v>
      </c>
      <c r="I1084" s="2">
        <v>27899.7</v>
      </c>
      <c r="J1084" s="3">
        <v>5.0771599999999998E-3</v>
      </c>
      <c r="K1084" s="4">
        <v>5495135.7199999997</v>
      </c>
      <c r="L1084" s="5">
        <v>200001</v>
      </c>
      <c r="M1084" s="6">
        <v>27.47554122</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2724</v>
      </c>
      <c r="U1084" t="s">
        <v>1346</v>
      </c>
    </row>
    <row r="1085" spans="1:21" x14ac:dyDescent="0.35">
      <c r="A1085" t="s">
        <v>2564</v>
      </c>
      <c r="B1085" t="s">
        <v>2725</v>
      </c>
      <c r="C1085" t="s">
        <v>2726</v>
      </c>
      <c r="D1085" t="s">
        <v>2727</v>
      </c>
      <c r="E1085" t="s">
        <v>2728</v>
      </c>
      <c r="F1085" t="s">
        <v>2729</v>
      </c>
      <c r="G1085" s="1">
        <v>3104</v>
      </c>
      <c r="H1085" s="1">
        <v>11.22</v>
      </c>
      <c r="I1085" s="2">
        <v>34826.879999999997</v>
      </c>
      <c r="J1085" s="3">
        <v>6.3377700000000004E-3</v>
      </c>
      <c r="K1085" s="4">
        <v>5495135.7199999997</v>
      </c>
      <c r="L1085" s="5">
        <v>200001</v>
      </c>
      <c r="M1085" s="6">
        <v>27.47554122</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2729</v>
      </c>
      <c r="U1085" t="s">
        <v>1346</v>
      </c>
    </row>
    <row r="1086" spans="1:21" x14ac:dyDescent="0.35">
      <c r="A1086" t="s">
        <v>2564</v>
      </c>
      <c r="B1086" t="s">
        <v>2730</v>
      </c>
      <c r="C1086" t="s">
        <v>2731</v>
      </c>
      <c r="D1086" t="s">
        <v>2732</v>
      </c>
      <c r="E1086" t="s">
        <v>2733</v>
      </c>
      <c r="F1086" t="s">
        <v>2734</v>
      </c>
      <c r="G1086" s="1">
        <v>490</v>
      </c>
      <c r="H1086" s="1">
        <v>66.47</v>
      </c>
      <c r="I1086" s="2">
        <v>32570.3</v>
      </c>
      <c r="J1086" s="3">
        <v>5.9271100000000002E-3</v>
      </c>
      <c r="K1086" s="4">
        <v>5495135.7199999997</v>
      </c>
      <c r="L1086" s="5">
        <v>200001</v>
      </c>
      <c r="M1086" s="6">
        <v>27.47554122</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2734</v>
      </c>
      <c r="U1086" t="s">
        <v>1346</v>
      </c>
    </row>
    <row r="1087" spans="1:21" x14ac:dyDescent="0.35">
      <c r="A1087" t="s">
        <v>2564</v>
      </c>
      <c r="B1087" t="s">
        <v>2735</v>
      </c>
      <c r="C1087" t="s">
        <v>2736</v>
      </c>
      <c r="D1087" t="s">
        <v>2737</v>
      </c>
      <c r="E1087" t="s">
        <v>2738</v>
      </c>
      <c r="F1087" t="s">
        <v>2739</v>
      </c>
      <c r="G1087" s="1">
        <v>1186</v>
      </c>
      <c r="H1087" s="1">
        <v>28.89</v>
      </c>
      <c r="I1087" s="2">
        <v>34263.54</v>
      </c>
      <c r="J1087" s="3">
        <v>6.2352500000000003E-3</v>
      </c>
      <c r="K1087" s="4">
        <v>5495135.7199999997</v>
      </c>
      <c r="L1087" s="5">
        <v>200001</v>
      </c>
      <c r="M1087" s="6">
        <v>27.47554122</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2739</v>
      </c>
      <c r="U1087" t="s">
        <v>1346</v>
      </c>
    </row>
    <row r="1088" spans="1:21" x14ac:dyDescent="0.35">
      <c r="A1088" t="s">
        <v>2564</v>
      </c>
      <c r="B1088" t="s">
        <v>2740</v>
      </c>
      <c r="C1088" t="s">
        <v>2741</v>
      </c>
      <c r="D1088" t="s">
        <v>2742</v>
      </c>
      <c r="E1088" t="s">
        <v>2743</v>
      </c>
      <c r="F1088" t="s">
        <v>2744</v>
      </c>
      <c r="G1088" s="1">
        <v>2728</v>
      </c>
      <c r="H1088" s="1">
        <v>14.76</v>
      </c>
      <c r="I1088" s="2">
        <v>40265.279999999999</v>
      </c>
      <c r="J1088" s="3">
        <v>7.3274400000000002E-3</v>
      </c>
      <c r="K1088" s="4">
        <v>5495135.7199999997</v>
      </c>
      <c r="L1088" s="5">
        <v>200001</v>
      </c>
      <c r="M1088" s="6">
        <v>27.47554122</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2744</v>
      </c>
      <c r="U1088" t="s">
        <v>1346</v>
      </c>
    </row>
    <row r="1089" spans="1:21" x14ac:dyDescent="0.35">
      <c r="A1089" t="s">
        <v>2564</v>
      </c>
      <c r="B1089" t="s">
        <v>2745</v>
      </c>
      <c r="C1089" t="s">
        <v>2746</v>
      </c>
      <c r="D1089" t="s">
        <v>2747</v>
      </c>
      <c r="E1089" t="s">
        <v>2748</v>
      </c>
      <c r="F1089" t="s">
        <v>2749</v>
      </c>
      <c r="G1089" s="1">
        <v>1927</v>
      </c>
      <c r="H1089" s="1">
        <v>16.510000000000002</v>
      </c>
      <c r="I1089" s="2">
        <v>31814.77</v>
      </c>
      <c r="J1089" s="3">
        <v>5.7896199999999997E-3</v>
      </c>
      <c r="K1089" s="4">
        <v>5495135.7199999997</v>
      </c>
      <c r="L1089" s="5">
        <v>200001</v>
      </c>
      <c r="M1089" s="6">
        <v>27.47554122</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2749</v>
      </c>
      <c r="U1089" t="s">
        <v>1346</v>
      </c>
    </row>
    <row r="1090" spans="1:21" x14ac:dyDescent="0.35">
      <c r="A1090" t="s">
        <v>2564</v>
      </c>
      <c r="B1090" t="s">
        <v>2750</v>
      </c>
      <c r="C1090" t="s">
        <v>2751</v>
      </c>
      <c r="D1090" t="s">
        <v>2752</v>
      </c>
      <c r="E1090" t="s">
        <v>2753</v>
      </c>
      <c r="F1090" t="s">
        <v>2754</v>
      </c>
      <c r="G1090" s="1">
        <v>175</v>
      </c>
      <c r="H1090" s="1">
        <v>172.78</v>
      </c>
      <c r="I1090" s="2">
        <v>30236.5</v>
      </c>
      <c r="J1090" s="3">
        <v>5.5024100000000001E-3</v>
      </c>
      <c r="K1090" s="4">
        <v>5495135.7199999997</v>
      </c>
      <c r="L1090" s="5">
        <v>200001</v>
      </c>
      <c r="M1090" s="6">
        <v>27.47554122</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2754</v>
      </c>
      <c r="U1090" t="s">
        <v>1346</v>
      </c>
    </row>
    <row r="1091" spans="1:21" x14ac:dyDescent="0.35">
      <c r="A1091" t="s">
        <v>2564</v>
      </c>
      <c r="B1091" t="s">
        <v>2755</v>
      </c>
      <c r="C1091" t="s">
        <v>2756</v>
      </c>
      <c r="D1091" t="s">
        <v>2757</v>
      </c>
      <c r="E1091" t="s">
        <v>2758</v>
      </c>
      <c r="F1091" t="s">
        <v>2759</v>
      </c>
      <c r="G1091" s="1">
        <v>178</v>
      </c>
      <c r="H1091" s="1">
        <v>145.58000000000001</v>
      </c>
      <c r="I1091" s="2">
        <v>25913.24</v>
      </c>
      <c r="J1091" s="3">
        <v>4.7156699999999999E-3</v>
      </c>
      <c r="K1091" s="4">
        <v>5495135.7199999997</v>
      </c>
      <c r="L1091" s="5">
        <v>200001</v>
      </c>
      <c r="M1091" s="6">
        <v>27.47554122</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2759</v>
      </c>
      <c r="U1091" t="s">
        <v>1346</v>
      </c>
    </row>
    <row r="1092" spans="1:21" x14ac:dyDescent="0.35">
      <c r="A1092" t="s">
        <v>2564</v>
      </c>
      <c r="B1092" t="s">
        <v>2760</v>
      </c>
      <c r="C1092" t="s">
        <v>2761</v>
      </c>
      <c r="D1092" t="s">
        <v>2762</v>
      </c>
      <c r="E1092" t="s">
        <v>2763</v>
      </c>
      <c r="F1092" t="s">
        <v>2764</v>
      </c>
      <c r="G1092" s="1">
        <v>2995</v>
      </c>
      <c r="H1092" s="1">
        <v>9.98</v>
      </c>
      <c r="I1092" s="2">
        <v>29890.1</v>
      </c>
      <c r="J1092" s="3">
        <v>5.4393699999999998E-3</v>
      </c>
      <c r="K1092" s="4">
        <v>5495135.7199999997</v>
      </c>
      <c r="L1092" s="5">
        <v>200001</v>
      </c>
      <c r="M1092" s="6">
        <v>27.47554122</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2764</v>
      </c>
      <c r="U1092" t="s">
        <v>1346</v>
      </c>
    </row>
    <row r="1093" spans="1:21" x14ac:dyDescent="0.35">
      <c r="A1093" t="s">
        <v>2564</v>
      </c>
      <c r="B1093" t="s">
        <v>2765</v>
      </c>
      <c r="C1093" t="s">
        <v>2766</v>
      </c>
      <c r="D1093" t="s">
        <v>2767</v>
      </c>
      <c r="E1093" t="s">
        <v>2768</v>
      </c>
      <c r="F1093" t="s">
        <v>2769</v>
      </c>
      <c r="G1093" s="1">
        <v>451</v>
      </c>
      <c r="H1093" s="1">
        <v>72.7</v>
      </c>
      <c r="I1093" s="2">
        <v>32787.699999999997</v>
      </c>
      <c r="J1093" s="3">
        <v>5.9666800000000002E-3</v>
      </c>
      <c r="K1093" s="4">
        <v>5495135.7199999997</v>
      </c>
      <c r="L1093" s="5">
        <v>200001</v>
      </c>
      <c r="M1093" s="6">
        <v>27.47554122</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2769</v>
      </c>
      <c r="U1093" t="s">
        <v>1346</v>
      </c>
    </row>
    <row r="1094" spans="1:21" x14ac:dyDescent="0.35">
      <c r="A1094" t="s">
        <v>2564</v>
      </c>
      <c r="B1094" t="s">
        <v>2770</v>
      </c>
      <c r="C1094" t="s">
        <v>2771</v>
      </c>
      <c r="D1094" t="s">
        <v>2772</v>
      </c>
      <c r="E1094" t="s">
        <v>2773</v>
      </c>
      <c r="F1094" t="s">
        <v>2774</v>
      </c>
      <c r="G1094" s="1">
        <v>1307</v>
      </c>
      <c r="H1094" s="1">
        <v>33.950000000000003</v>
      </c>
      <c r="I1094" s="2">
        <v>44372.65</v>
      </c>
      <c r="J1094" s="3">
        <v>8.0748999999999994E-3</v>
      </c>
      <c r="K1094" s="4">
        <v>5495135.7199999997</v>
      </c>
      <c r="L1094" s="5">
        <v>200001</v>
      </c>
      <c r="M1094" s="6">
        <v>27.47554122</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2774</v>
      </c>
      <c r="U1094" t="s">
        <v>1346</v>
      </c>
    </row>
    <row r="1095" spans="1:21" x14ac:dyDescent="0.35">
      <c r="A1095" t="s">
        <v>2564</v>
      </c>
      <c r="B1095" t="s">
        <v>2775</v>
      </c>
      <c r="C1095" t="s">
        <v>2776</v>
      </c>
      <c r="D1095" t="s">
        <v>2777</v>
      </c>
      <c r="E1095" t="s">
        <v>2778</v>
      </c>
      <c r="F1095" t="s">
        <v>2779</v>
      </c>
      <c r="G1095" s="1">
        <v>4318</v>
      </c>
      <c r="H1095" s="1">
        <v>7.02</v>
      </c>
      <c r="I1095" s="2">
        <v>30312.36</v>
      </c>
      <c r="J1095" s="3">
        <v>5.5162199999999996E-3</v>
      </c>
      <c r="K1095" s="4">
        <v>5495135.7199999997</v>
      </c>
      <c r="L1095" s="5">
        <v>200001</v>
      </c>
      <c r="M1095" s="6">
        <v>27.47554122</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2779</v>
      </c>
      <c r="U1095" t="s">
        <v>1346</v>
      </c>
    </row>
    <row r="1096" spans="1:21" x14ac:dyDescent="0.35">
      <c r="A1096" t="s">
        <v>2564</v>
      </c>
      <c r="B1096" t="s">
        <v>2780</v>
      </c>
      <c r="C1096" t="s">
        <v>2781</v>
      </c>
      <c r="D1096" t="s">
        <v>2782</v>
      </c>
      <c r="E1096" t="s">
        <v>2783</v>
      </c>
      <c r="F1096" t="s">
        <v>2784</v>
      </c>
      <c r="G1096" s="1">
        <v>3391</v>
      </c>
      <c r="H1096" s="1">
        <v>8.61</v>
      </c>
      <c r="I1096" s="2">
        <v>29196.51</v>
      </c>
      <c r="J1096" s="3">
        <v>5.3131599999999999E-3</v>
      </c>
      <c r="K1096" s="4">
        <v>5495135.7199999997</v>
      </c>
      <c r="L1096" s="5">
        <v>200001</v>
      </c>
      <c r="M1096" s="6">
        <v>27.47554122</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2784</v>
      </c>
      <c r="U1096" t="s">
        <v>1346</v>
      </c>
    </row>
    <row r="1097" spans="1:21" x14ac:dyDescent="0.35">
      <c r="A1097" t="s">
        <v>2564</v>
      </c>
      <c r="B1097" t="s">
        <v>2785</v>
      </c>
      <c r="C1097" t="s">
        <v>2786</v>
      </c>
      <c r="D1097" t="s">
        <v>2787</v>
      </c>
      <c r="E1097" t="s">
        <v>2788</v>
      </c>
      <c r="F1097" t="s">
        <v>2789</v>
      </c>
      <c r="G1097" s="1">
        <v>1684</v>
      </c>
      <c r="H1097" s="1">
        <v>18</v>
      </c>
      <c r="I1097" s="2">
        <v>30312</v>
      </c>
      <c r="J1097" s="3">
        <v>5.51615E-3</v>
      </c>
      <c r="K1097" s="4">
        <v>5495135.7199999997</v>
      </c>
      <c r="L1097" s="5">
        <v>200001</v>
      </c>
      <c r="M1097" s="6">
        <v>27.47554122</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2789</v>
      </c>
      <c r="U1097" t="s">
        <v>1346</v>
      </c>
    </row>
    <row r="1098" spans="1:21" x14ac:dyDescent="0.35">
      <c r="A1098" t="s">
        <v>2564</v>
      </c>
      <c r="B1098" t="s">
        <v>2790</v>
      </c>
      <c r="C1098" t="s">
        <v>2791</v>
      </c>
      <c r="D1098" t="s">
        <v>2792</v>
      </c>
      <c r="E1098" t="s">
        <v>2793</v>
      </c>
      <c r="F1098" t="s">
        <v>2794</v>
      </c>
      <c r="G1098" s="1">
        <v>260</v>
      </c>
      <c r="H1098" s="1">
        <v>127.66</v>
      </c>
      <c r="I1098" s="2">
        <v>33191.599999999999</v>
      </c>
      <c r="J1098" s="3">
        <v>6.04018E-3</v>
      </c>
      <c r="K1098" s="4">
        <v>5495135.7199999997</v>
      </c>
      <c r="L1098" s="5">
        <v>200001</v>
      </c>
      <c r="M1098" s="6">
        <v>27.47554122</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2794</v>
      </c>
      <c r="U1098" t="s">
        <v>1346</v>
      </c>
    </row>
    <row r="1099" spans="1:21" x14ac:dyDescent="0.35">
      <c r="A1099" t="s">
        <v>2564</v>
      </c>
      <c r="B1099" t="s">
        <v>2795</v>
      </c>
      <c r="C1099" t="s">
        <v>2796</v>
      </c>
      <c r="D1099" t="s">
        <v>2797</v>
      </c>
      <c r="E1099" t="s">
        <v>2798</v>
      </c>
      <c r="F1099" t="s">
        <v>2799</v>
      </c>
      <c r="G1099" s="1">
        <v>2510</v>
      </c>
      <c r="H1099" s="1">
        <v>13.58</v>
      </c>
      <c r="I1099" s="2">
        <v>34085.800000000003</v>
      </c>
      <c r="J1099" s="3">
        <v>6.2028999999999999E-3</v>
      </c>
      <c r="K1099" s="4">
        <v>5495135.7199999997</v>
      </c>
      <c r="L1099" s="5">
        <v>200001</v>
      </c>
      <c r="M1099" s="6">
        <v>27.47554122</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2799</v>
      </c>
      <c r="U1099" t="s">
        <v>1346</v>
      </c>
    </row>
    <row r="1100" spans="1:21" x14ac:dyDescent="0.35">
      <c r="A1100" t="s">
        <v>2564</v>
      </c>
      <c r="B1100" t="s">
        <v>2800</v>
      </c>
      <c r="C1100" t="s">
        <v>2801</v>
      </c>
      <c r="D1100" t="s">
        <v>2802</v>
      </c>
      <c r="E1100" t="s">
        <v>2803</v>
      </c>
      <c r="F1100" t="s">
        <v>2804</v>
      </c>
      <c r="G1100" s="1">
        <v>82</v>
      </c>
      <c r="H1100" s="1">
        <v>382.57</v>
      </c>
      <c r="I1100" s="2">
        <v>31370.74</v>
      </c>
      <c r="J1100" s="3">
        <v>5.7088199999999999E-3</v>
      </c>
      <c r="K1100" s="4">
        <v>5495135.7199999997</v>
      </c>
      <c r="L1100" s="5">
        <v>200001</v>
      </c>
      <c r="M1100" s="6">
        <v>27.47554122</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2804</v>
      </c>
      <c r="U1100" t="s">
        <v>1346</v>
      </c>
    </row>
    <row r="1101" spans="1:21" x14ac:dyDescent="0.35">
      <c r="A1101" t="s">
        <v>2564</v>
      </c>
      <c r="B1101" t="s">
        <v>2805</v>
      </c>
      <c r="C1101" t="s">
        <v>2806</v>
      </c>
      <c r="D1101" t="s">
        <v>2807</v>
      </c>
      <c r="E1101" t="s">
        <v>2808</v>
      </c>
      <c r="F1101" t="s">
        <v>2809</v>
      </c>
      <c r="G1101" s="1">
        <v>116</v>
      </c>
      <c r="H1101" s="1">
        <v>293.77</v>
      </c>
      <c r="I1101" s="2">
        <v>34077.32</v>
      </c>
      <c r="J1101" s="3">
        <v>6.2013600000000004E-3</v>
      </c>
      <c r="K1101" s="4">
        <v>5495135.7199999997</v>
      </c>
      <c r="L1101" s="5">
        <v>200001</v>
      </c>
      <c r="M1101" s="6">
        <v>27.47554122</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2809</v>
      </c>
      <c r="U1101" t="s">
        <v>1346</v>
      </c>
    </row>
    <row r="1102" spans="1:21" x14ac:dyDescent="0.35">
      <c r="A1102" t="s">
        <v>2564</v>
      </c>
      <c r="B1102" t="s">
        <v>2810</v>
      </c>
      <c r="C1102" t="s">
        <v>2811</v>
      </c>
      <c r="D1102" t="s">
        <v>2812</v>
      </c>
      <c r="E1102" t="s">
        <v>2813</v>
      </c>
      <c r="F1102" t="s">
        <v>2814</v>
      </c>
      <c r="G1102" s="1">
        <v>2033</v>
      </c>
      <c r="H1102" s="1">
        <v>16.38</v>
      </c>
      <c r="I1102" s="2">
        <v>33300.54</v>
      </c>
      <c r="J1102" s="3">
        <v>6.0600000000000003E-3</v>
      </c>
      <c r="K1102" s="4">
        <v>5495135.7199999997</v>
      </c>
      <c r="L1102" s="5">
        <v>200001</v>
      </c>
      <c r="M1102" s="6">
        <v>27.47554122</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2814</v>
      </c>
      <c r="U1102" t="s">
        <v>1346</v>
      </c>
    </row>
    <row r="1103" spans="1:21" x14ac:dyDescent="0.35">
      <c r="A1103" t="s">
        <v>2564</v>
      </c>
      <c r="B1103" t="s">
        <v>2815</v>
      </c>
      <c r="C1103" t="s">
        <v>2816</v>
      </c>
      <c r="D1103" t="s">
        <v>2817</v>
      </c>
      <c r="E1103" t="s">
        <v>2818</v>
      </c>
      <c r="F1103" t="s">
        <v>2819</v>
      </c>
      <c r="G1103" s="1">
        <v>2671</v>
      </c>
      <c r="H1103" s="1">
        <v>10.1</v>
      </c>
      <c r="I1103" s="2">
        <v>26977.1</v>
      </c>
      <c r="J1103" s="3">
        <v>4.9092700000000003E-3</v>
      </c>
      <c r="K1103" s="4">
        <v>5495135.7199999997</v>
      </c>
      <c r="L1103" s="5">
        <v>200001</v>
      </c>
      <c r="M1103" s="6">
        <v>27.47554122</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2819</v>
      </c>
      <c r="U1103" t="s">
        <v>1346</v>
      </c>
    </row>
    <row r="1104" spans="1:21" x14ac:dyDescent="0.35">
      <c r="A1104" t="s">
        <v>2564</v>
      </c>
      <c r="B1104" t="s">
        <v>2820</v>
      </c>
      <c r="C1104" t="s">
        <v>2821</v>
      </c>
      <c r="D1104" t="s">
        <v>2822</v>
      </c>
      <c r="E1104" t="s">
        <v>2823</v>
      </c>
      <c r="F1104" t="s">
        <v>2824</v>
      </c>
      <c r="G1104" s="1">
        <v>2312</v>
      </c>
      <c r="H1104" s="1">
        <v>11.06</v>
      </c>
      <c r="I1104" s="2">
        <v>25570.720000000001</v>
      </c>
      <c r="J1104" s="3">
        <v>4.6533399999999997E-3</v>
      </c>
      <c r="K1104" s="4">
        <v>5495135.7199999997</v>
      </c>
      <c r="L1104" s="5">
        <v>200001</v>
      </c>
      <c r="M1104" s="6">
        <v>27.47554122</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2824</v>
      </c>
      <c r="U1104" t="s">
        <v>1346</v>
      </c>
    </row>
    <row r="1105" spans="1:21" x14ac:dyDescent="0.35">
      <c r="A1105" t="s">
        <v>2564</v>
      </c>
      <c r="B1105" t="s">
        <v>2825</v>
      </c>
      <c r="C1105" t="s">
        <v>2826</v>
      </c>
      <c r="D1105" t="s">
        <v>2827</v>
      </c>
      <c r="E1105" t="s">
        <v>2828</v>
      </c>
      <c r="F1105" t="s">
        <v>2829</v>
      </c>
      <c r="G1105" s="1">
        <v>2499</v>
      </c>
      <c r="H1105" s="1">
        <v>14.31</v>
      </c>
      <c r="I1105" s="2">
        <v>35760.69</v>
      </c>
      <c r="J1105" s="3">
        <v>6.5076999999999999E-3</v>
      </c>
      <c r="K1105" s="4">
        <v>5495135.7199999997</v>
      </c>
      <c r="L1105" s="5">
        <v>200001</v>
      </c>
      <c r="M1105" s="6">
        <v>27.47554122</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2829</v>
      </c>
      <c r="U1105" t="s">
        <v>1346</v>
      </c>
    </row>
    <row r="1106" spans="1:21" x14ac:dyDescent="0.35">
      <c r="A1106" t="s">
        <v>2564</v>
      </c>
      <c r="B1106" t="s">
        <v>2830</v>
      </c>
      <c r="C1106" t="s">
        <v>2831</v>
      </c>
      <c r="D1106" t="s">
        <v>2832</v>
      </c>
      <c r="E1106" t="s">
        <v>2833</v>
      </c>
      <c r="F1106" t="s">
        <v>2834</v>
      </c>
      <c r="G1106" s="1">
        <v>1435</v>
      </c>
      <c r="H1106" s="1">
        <v>23.85</v>
      </c>
      <c r="I1106" s="2">
        <v>34224.75</v>
      </c>
      <c r="J1106" s="3">
        <v>6.2281899999999998E-3</v>
      </c>
      <c r="K1106" s="4">
        <v>5495135.7199999997</v>
      </c>
      <c r="L1106" s="5">
        <v>200001</v>
      </c>
      <c r="M1106" s="6">
        <v>27.47554122</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2834</v>
      </c>
      <c r="U1106" t="s">
        <v>1346</v>
      </c>
    </row>
    <row r="1107" spans="1:21" x14ac:dyDescent="0.35">
      <c r="A1107" t="s">
        <v>2564</v>
      </c>
      <c r="B1107" t="s">
        <v>2835</v>
      </c>
      <c r="C1107" t="s">
        <v>2836</v>
      </c>
      <c r="D1107" t="s">
        <v>2837</v>
      </c>
      <c r="E1107" t="s">
        <v>2838</v>
      </c>
      <c r="F1107" t="s">
        <v>2839</v>
      </c>
      <c r="G1107" s="1">
        <v>659</v>
      </c>
      <c r="H1107" s="1">
        <v>50.34</v>
      </c>
      <c r="I1107" s="2">
        <v>33174.06</v>
      </c>
      <c r="J1107" s="3">
        <v>6.0369899999999999E-3</v>
      </c>
      <c r="K1107" s="4">
        <v>5495135.7199999997</v>
      </c>
      <c r="L1107" s="5">
        <v>200001</v>
      </c>
      <c r="M1107" s="6">
        <v>27.47554122</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2839</v>
      </c>
      <c r="U1107" t="s">
        <v>1346</v>
      </c>
    </row>
    <row r="1108" spans="1:21" x14ac:dyDescent="0.35">
      <c r="A1108" t="s">
        <v>2564</v>
      </c>
      <c r="B1108" t="s">
        <v>2840</v>
      </c>
      <c r="C1108" t="s">
        <v>2841</v>
      </c>
      <c r="D1108" t="s">
        <v>2842</v>
      </c>
      <c r="E1108" t="s">
        <v>2843</v>
      </c>
      <c r="F1108" t="s">
        <v>2844</v>
      </c>
      <c r="G1108" s="1">
        <v>684</v>
      </c>
      <c r="H1108" s="1">
        <v>41.12</v>
      </c>
      <c r="I1108" s="2">
        <v>28126.080000000002</v>
      </c>
      <c r="J1108" s="3">
        <v>5.1183599999999998E-3</v>
      </c>
      <c r="K1108" s="4">
        <v>5495135.7199999997</v>
      </c>
      <c r="L1108" s="5">
        <v>200001</v>
      </c>
      <c r="M1108" s="6">
        <v>27.47554122</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2844</v>
      </c>
      <c r="U1108" t="s">
        <v>1346</v>
      </c>
    </row>
    <row r="1109" spans="1:21" x14ac:dyDescent="0.35">
      <c r="A1109" t="s">
        <v>2564</v>
      </c>
      <c r="B1109" t="s">
        <v>2845</v>
      </c>
      <c r="C1109" t="s">
        <v>2846</v>
      </c>
      <c r="D1109" t="s">
        <v>2847</v>
      </c>
      <c r="E1109" t="s">
        <v>2848</v>
      </c>
      <c r="F1109" t="s">
        <v>2849</v>
      </c>
      <c r="G1109" s="1">
        <v>1282</v>
      </c>
      <c r="H1109" s="1">
        <v>23.34</v>
      </c>
      <c r="I1109" s="2">
        <v>29921.88</v>
      </c>
      <c r="J1109" s="3">
        <v>5.4451600000000001E-3</v>
      </c>
      <c r="K1109" s="4">
        <v>5495135.7199999997</v>
      </c>
      <c r="L1109" s="5">
        <v>200001</v>
      </c>
      <c r="M1109" s="6">
        <v>27.47554122</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2849</v>
      </c>
      <c r="U1109" t="s">
        <v>1346</v>
      </c>
    </row>
    <row r="1110" spans="1:21" x14ac:dyDescent="0.35">
      <c r="A1110" t="s">
        <v>2564</v>
      </c>
      <c r="B1110" t="s">
        <v>2850</v>
      </c>
      <c r="C1110" t="s">
        <v>2851</v>
      </c>
      <c r="D1110" t="s">
        <v>2852</v>
      </c>
      <c r="E1110" t="s">
        <v>2853</v>
      </c>
      <c r="F1110" t="s">
        <v>2854</v>
      </c>
      <c r="G1110" s="1">
        <v>607</v>
      </c>
      <c r="H1110" s="1">
        <v>49.05</v>
      </c>
      <c r="I1110" s="2">
        <v>29773.35</v>
      </c>
      <c r="J1110" s="3">
        <v>5.4181300000000002E-3</v>
      </c>
      <c r="K1110" s="4">
        <v>5495135.7199999997</v>
      </c>
      <c r="L1110" s="5">
        <v>200001</v>
      </c>
      <c r="M1110" s="6">
        <v>27.47554122</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2854</v>
      </c>
      <c r="U1110" t="s">
        <v>1346</v>
      </c>
    </row>
    <row r="1111" spans="1:21" x14ac:dyDescent="0.35">
      <c r="A1111" t="s">
        <v>2564</v>
      </c>
      <c r="B1111" t="s">
        <v>2855</v>
      </c>
      <c r="C1111" t="s">
        <v>2856</v>
      </c>
      <c r="D1111" t="s">
        <v>2857</v>
      </c>
      <c r="E1111" t="s">
        <v>2858</v>
      </c>
      <c r="F1111" t="s">
        <v>2859</v>
      </c>
      <c r="G1111" s="1">
        <v>502</v>
      </c>
      <c r="H1111" s="1">
        <v>49.1</v>
      </c>
      <c r="I1111" s="2">
        <v>24648.2</v>
      </c>
      <c r="J1111" s="3">
        <v>4.4854600000000001E-3</v>
      </c>
      <c r="K1111" s="4">
        <v>5495135.7199999997</v>
      </c>
      <c r="L1111" s="5">
        <v>200001</v>
      </c>
      <c r="M1111" s="6">
        <v>27.47554122</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2859</v>
      </c>
      <c r="U1111" t="s">
        <v>1346</v>
      </c>
    </row>
    <row r="1112" spans="1:21" x14ac:dyDescent="0.35">
      <c r="A1112" t="s">
        <v>2564</v>
      </c>
      <c r="B1112" t="s">
        <v>2860</v>
      </c>
      <c r="C1112" t="s">
        <v>2861</v>
      </c>
      <c r="D1112" t="s">
        <v>2862</v>
      </c>
      <c r="E1112" t="s">
        <v>2863</v>
      </c>
      <c r="F1112" t="s">
        <v>2864</v>
      </c>
      <c r="G1112" s="1">
        <v>8819</v>
      </c>
      <c r="H1112" s="1">
        <v>3.36</v>
      </c>
      <c r="I1112" s="2">
        <v>29631.84</v>
      </c>
      <c r="J1112" s="3">
        <v>5.3923799999999996E-3</v>
      </c>
      <c r="K1112" s="4">
        <v>5495135.7199999997</v>
      </c>
      <c r="L1112" s="5">
        <v>200001</v>
      </c>
      <c r="M1112" s="6">
        <v>27.47554122</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2864</v>
      </c>
      <c r="U1112" t="s">
        <v>1346</v>
      </c>
    </row>
    <row r="1113" spans="1:21" x14ac:dyDescent="0.35">
      <c r="A1113" t="s">
        <v>2564</v>
      </c>
      <c r="B1113" t="s">
        <v>2865</v>
      </c>
      <c r="C1113" t="s">
        <v>2866</v>
      </c>
      <c r="D1113" t="s">
        <v>2867</v>
      </c>
      <c r="E1113" t="s">
        <v>2868</v>
      </c>
      <c r="F1113" t="s">
        <v>2869</v>
      </c>
      <c r="G1113" s="1">
        <v>965</v>
      </c>
      <c r="H1113" s="1">
        <v>35.25</v>
      </c>
      <c r="I1113" s="2">
        <v>34016.25</v>
      </c>
      <c r="J1113" s="3">
        <v>6.1902499999999996E-3</v>
      </c>
      <c r="K1113" s="4">
        <v>5495135.7199999997</v>
      </c>
      <c r="L1113" s="5">
        <v>200001</v>
      </c>
      <c r="M1113" s="6">
        <v>27.47554122</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2869</v>
      </c>
      <c r="U1113" t="s">
        <v>1346</v>
      </c>
    </row>
    <row r="1114" spans="1:21" x14ac:dyDescent="0.35">
      <c r="A1114" t="s">
        <v>2564</v>
      </c>
      <c r="B1114" t="s">
        <v>2870</v>
      </c>
      <c r="C1114" t="s">
        <v>2871</v>
      </c>
      <c r="D1114" t="s">
        <v>2872</v>
      </c>
      <c r="E1114" t="s">
        <v>2873</v>
      </c>
      <c r="F1114" t="s">
        <v>2874</v>
      </c>
      <c r="G1114" s="1">
        <v>4676</v>
      </c>
      <c r="H1114" s="1">
        <v>4.83</v>
      </c>
      <c r="I1114" s="2">
        <v>22585.08</v>
      </c>
      <c r="J1114" s="3">
        <v>4.1100099999999999E-3</v>
      </c>
      <c r="K1114" s="4">
        <v>5495135.7199999997</v>
      </c>
      <c r="L1114" s="5">
        <v>200001</v>
      </c>
      <c r="M1114" s="6">
        <v>27.47554122</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2874</v>
      </c>
      <c r="U1114" t="s">
        <v>1346</v>
      </c>
    </row>
    <row r="1115" spans="1:21" x14ac:dyDescent="0.35">
      <c r="A1115" t="s">
        <v>2564</v>
      </c>
      <c r="B1115" t="s">
        <v>2875</v>
      </c>
      <c r="C1115" t="s">
        <v>2876</v>
      </c>
      <c r="D1115" t="s">
        <v>2877</v>
      </c>
      <c r="E1115" t="s">
        <v>2878</v>
      </c>
      <c r="F1115" t="s">
        <v>2879</v>
      </c>
      <c r="G1115" s="1">
        <v>6290</v>
      </c>
      <c r="H1115" s="1">
        <v>4.55</v>
      </c>
      <c r="I1115" s="2">
        <v>28619.5</v>
      </c>
      <c r="J1115" s="3">
        <v>5.2081499999999999E-3</v>
      </c>
      <c r="K1115" s="4">
        <v>5495135.7199999997</v>
      </c>
      <c r="L1115" s="5">
        <v>200001</v>
      </c>
      <c r="M1115" s="6">
        <v>27.47554122</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2879</v>
      </c>
      <c r="U1115" t="s">
        <v>1346</v>
      </c>
    </row>
    <row r="1116" spans="1:21" x14ac:dyDescent="0.35">
      <c r="A1116" t="s">
        <v>2564</v>
      </c>
      <c r="B1116" t="s">
        <v>2880</v>
      </c>
      <c r="C1116" t="s">
        <v>2881</v>
      </c>
      <c r="D1116" t="s">
        <v>2882</v>
      </c>
      <c r="E1116" t="s">
        <v>2883</v>
      </c>
      <c r="F1116" t="s">
        <v>2884</v>
      </c>
      <c r="G1116" s="1">
        <v>1191</v>
      </c>
      <c r="H1116" s="1">
        <v>29.9</v>
      </c>
      <c r="I1116" s="2">
        <v>35610.9</v>
      </c>
      <c r="J1116" s="3">
        <v>6.4804399999999996E-3</v>
      </c>
      <c r="K1116" s="4">
        <v>5495135.7199999997</v>
      </c>
      <c r="L1116" s="5">
        <v>200001</v>
      </c>
      <c r="M1116" s="6">
        <v>27.47554122</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2884</v>
      </c>
      <c r="U1116" t="s">
        <v>1346</v>
      </c>
    </row>
    <row r="1117" spans="1:21" x14ac:dyDescent="0.35">
      <c r="A1117" t="s">
        <v>2564</v>
      </c>
      <c r="B1117" t="s">
        <v>2885</v>
      </c>
      <c r="C1117" t="s">
        <v>2886</v>
      </c>
      <c r="D1117" t="s">
        <v>2887</v>
      </c>
      <c r="E1117" t="s">
        <v>2888</v>
      </c>
      <c r="F1117" t="s">
        <v>2889</v>
      </c>
      <c r="G1117" s="1">
        <v>2937</v>
      </c>
      <c r="H1117" s="1">
        <v>12.03</v>
      </c>
      <c r="I1117" s="2">
        <v>35332.11</v>
      </c>
      <c r="J1117" s="3">
        <v>6.4297099999999999E-3</v>
      </c>
      <c r="K1117" s="4">
        <v>5495135.7199999997</v>
      </c>
      <c r="L1117" s="5">
        <v>200001</v>
      </c>
      <c r="M1117" s="6">
        <v>27.47554122</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2889</v>
      </c>
      <c r="U1117" t="s">
        <v>1346</v>
      </c>
    </row>
    <row r="1118" spans="1:21" x14ac:dyDescent="0.35">
      <c r="A1118" t="s">
        <v>2564</v>
      </c>
      <c r="B1118" t="s">
        <v>2890</v>
      </c>
      <c r="C1118" t="s">
        <v>2891</v>
      </c>
      <c r="D1118" t="s">
        <v>2892</v>
      </c>
      <c r="E1118" t="s">
        <v>2893</v>
      </c>
      <c r="F1118" t="s">
        <v>2894</v>
      </c>
      <c r="G1118" s="1">
        <v>2594</v>
      </c>
      <c r="H1118" s="1">
        <v>13.61</v>
      </c>
      <c r="I1118" s="2">
        <v>35304.339999999997</v>
      </c>
      <c r="J1118" s="3">
        <v>6.4246499999999996E-3</v>
      </c>
      <c r="K1118" s="4">
        <v>5495135.7199999997</v>
      </c>
      <c r="L1118" s="5">
        <v>200001</v>
      </c>
      <c r="M1118" s="6">
        <v>27.47554122</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2894</v>
      </c>
      <c r="U1118" t="s">
        <v>1346</v>
      </c>
    </row>
    <row r="1119" spans="1:21" x14ac:dyDescent="0.35">
      <c r="A1119" t="s">
        <v>2564</v>
      </c>
      <c r="B1119" t="s">
        <v>2895</v>
      </c>
      <c r="C1119" t="s">
        <v>2896</v>
      </c>
      <c r="D1119" t="s">
        <v>2897</v>
      </c>
      <c r="E1119" t="s">
        <v>2898</v>
      </c>
      <c r="F1119" t="s">
        <v>2899</v>
      </c>
      <c r="G1119" s="1">
        <v>1968</v>
      </c>
      <c r="H1119" s="1">
        <v>16.46</v>
      </c>
      <c r="I1119" s="2">
        <v>32393.279999999999</v>
      </c>
      <c r="J1119" s="3">
        <v>5.8948999999999998E-3</v>
      </c>
      <c r="K1119" s="4">
        <v>5495135.7199999997</v>
      </c>
      <c r="L1119" s="5">
        <v>200001</v>
      </c>
      <c r="M1119" s="6">
        <v>27.47554122</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2899</v>
      </c>
      <c r="U1119" t="s">
        <v>1346</v>
      </c>
    </row>
    <row r="1120" spans="1:21" x14ac:dyDescent="0.35">
      <c r="A1120" t="s">
        <v>2564</v>
      </c>
      <c r="B1120" t="s">
        <v>2900</v>
      </c>
      <c r="C1120" t="s">
        <v>2901</v>
      </c>
      <c r="D1120" t="s">
        <v>2902</v>
      </c>
      <c r="E1120" t="s">
        <v>2903</v>
      </c>
      <c r="F1120" t="s">
        <v>2904</v>
      </c>
      <c r="G1120" s="1">
        <v>1215</v>
      </c>
      <c r="H1120" s="1">
        <v>28.29</v>
      </c>
      <c r="I1120" s="2">
        <v>34372.35</v>
      </c>
      <c r="J1120" s="3">
        <v>6.2550499999999998E-3</v>
      </c>
      <c r="K1120" s="4">
        <v>5495135.7199999997</v>
      </c>
      <c r="L1120" s="5">
        <v>200001</v>
      </c>
      <c r="M1120" s="6">
        <v>27.47554122</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2904</v>
      </c>
      <c r="U1120" t="s">
        <v>1346</v>
      </c>
    </row>
    <row r="1121" spans="1:21" x14ac:dyDescent="0.35">
      <c r="A1121" t="s">
        <v>2564</v>
      </c>
      <c r="B1121" t="s">
        <v>2905</v>
      </c>
      <c r="C1121" t="s">
        <v>2906</v>
      </c>
      <c r="D1121" t="s">
        <v>2907</v>
      </c>
      <c r="E1121" t="s">
        <v>2908</v>
      </c>
      <c r="F1121" t="s">
        <v>2909</v>
      </c>
      <c r="G1121" s="1">
        <v>627</v>
      </c>
      <c r="H1121" s="1">
        <v>52.43</v>
      </c>
      <c r="I1121" s="2">
        <v>32873.61</v>
      </c>
      <c r="J1121" s="3">
        <v>5.9823100000000002E-3</v>
      </c>
      <c r="K1121" s="4">
        <v>5495135.7199999997</v>
      </c>
      <c r="L1121" s="5">
        <v>200001</v>
      </c>
      <c r="M1121" s="6">
        <v>27.47554122</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2909</v>
      </c>
      <c r="U1121" t="s">
        <v>1346</v>
      </c>
    </row>
    <row r="1122" spans="1:21" x14ac:dyDescent="0.35">
      <c r="A1122" t="s">
        <v>2564</v>
      </c>
      <c r="B1122" t="s">
        <v>2910</v>
      </c>
      <c r="C1122" t="s">
        <v>2911</v>
      </c>
      <c r="D1122" t="s">
        <v>2912</v>
      </c>
      <c r="E1122" t="s">
        <v>2913</v>
      </c>
      <c r="F1122" t="s">
        <v>2914</v>
      </c>
      <c r="G1122" s="1">
        <v>5043</v>
      </c>
      <c r="H1122" s="1">
        <v>6.48</v>
      </c>
      <c r="I1122" s="2">
        <v>32678.639999999999</v>
      </c>
      <c r="J1122" s="3">
        <v>5.9468300000000002E-3</v>
      </c>
      <c r="K1122" s="4">
        <v>5495135.7199999997</v>
      </c>
      <c r="L1122" s="5">
        <v>200001</v>
      </c>
      <c r="M1122" s="6">
        <v>27.47554122</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2914</v>
      </c>
      <c r="U1122" t="s">
        <v>1346</v>
      </c>
    </row>
    <row r="1123" spans="1:21" x14ac:dyDescent="0.35">
      <c r="A1123" t="s">
        <v>2564</v>
      </c>
      <c r="B1123" t="s">
        <v>2915</v>
      </c>
      <c r="C1123" t="s">
        <v>2916</v>
      </c>
      <c r="D1123" t="s">
        <v>2917</v>
      </c>
      <c r="E1123" t="s">
        <v>2918</v>
      </c>
      <c r="F1123" t="s">
        <v>2919</v>
      </c>
      <c r="G1123" s="1">
        <v>1367</v>
      </c>
      <c r="H1123" s="1">
        <v>22.94</v>
      </c>
      <c r="I1123" s="2">
        <v>31358.98</v>
      </c>
      <c r="J1123" s="3">
        <v>5.7066800000000004E-3</v>
      </c>
      <c r="K1123" s="4">
        <v>5495135.7199999997</v>
      </c>
      <c r="L1123" s="5">
        <v>200001</v>
      </c>
      <c r="M1123" s="6">
        <v>27.47554122</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2919</v>
      </c>
      <c r="U1123" t="s">
        <v>1346</v>
      </c>
    </row>
    <row r="1124" spans="1:21" x14ac:dyDescent="0.35">
      <c r="A1124" t="s">
        <v>2564</v>
      </c>
      <c r="B1124" t="s">
        <v>2920</v>
      </c>
      <c r="C1124" t="s">
        <v>2921</v>
      </c>
      <c r="D1124" t="s">
        <v>2922</v>
      </c>
      <c r="E1124" t="s">
        <v>2923</v>
      </c>
      <c r="F1124" t="s">
        <v>2924</v>
      </c>
      <c r="G1124" s="1">
        <v>1408</v>
      </c>
      <c r="H1124" s="1">
        <v>25.68</v>
      </c>
      <c r="I1124" s="2">
        <v>36157.440000000002</v>
      </c>
      <c r="J1124" s="3">
        <v>6.5798999999999996E-3</v>
      </c>
      <c r="K1124" s="4">
        <v>5495135.7199999997</v>
      </c>
      <c r="L1124" s="5">
        <v>200001</v>
      </c>
      <c r="M1124" s="6">
        <v>27.47554122</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2924</v>
      </c>
      <c r="U1124" t="s">
        <v>1346</v>
      </c>
    </row>
    <row r="1125" spans="1:21" x14ac:dyDescent="0.35">
      <c r="A1125" t="s">
        <v>2564</v>
      </c>
      <c r="B1125" t="s">
        <v>2925</v>
      </c>
      <c r="C1125" t="s">
        <v>2926</v>
      </c>
      <c r="D1125" t="s">
        <v>2927</v>
      </c>
      <c r="E1125" t="s">
        <v>2928</v>
      </c>
      <c r="F1125" t="s">
        <v>2929</v>
      </c>
      <c r="G1125" s="1">
        <v>4167</v>
      </c>
      <c r="H1125" s="1">
        <v>8.8000000000000007</v>
      </c>
      <c r="I1125" s="2">
        <v>36669.599999999999</v>
      </c>
      <c r="J1125" s="3">
        <v>6.6731000000000004E-3</v>
      </c>
      <c r="K1125" s="4">
        <v>5495135.7199999997</v>
      </c>
      <c r="L1125" s="5">
        <v>200001</v>
      </c>
      <c r="M1125" s="6">
        <v>27.47554122</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2929</v>
      </c>
      <c r="U1125" t="s">
        <v>1346</v>
      </c>
    </row>
    <row r="1126" spans="1:21" x14ac:dyDescent="0.35">
      <c r="A1126" t="s">
        <v>2564</v>
      </c>
      <c r="B1126" t="s">
        <v>2930</v>
      </c>
      <c r="C1126" t="s">
        <v>2931</v>
      </c>
      <c r="D1126" t="s">
        <v>2932</v>
      </c>
      <c r="E1126" t="s">
        <v>2933</v>
      </c>
      <c r="F1126" t="s">
        <v>2934</v>
      </c>
      <c r="G1126" s="1">
        <v>3116</v>
      </c>
      <c r="H1126" s="1">
        <v>9.3000000000000007</v>
      </c>
      <c r="I1126" s="2">
        <v>28978.799999999999</v>
      </c>
      <c r="J1126" s="3">
        <v>5.2735400000000002E-3</v>
      </c>
      <c r="K1126" s="4">
        <v>5495135.7199999997</v>
      </c>
      <c r="L1126" s="5">
        <v>200001</v>
      </c>
      <c r="M1126" s="6">
        <v>27.47554122</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2934</v>
      </c>
      <c r="U1126" t="s">
        <v>1346</v>
      </c>
    </row>
    <row r="1127" spans="1:21" x14ac:dyDescent="0.35">
      <c r="A1127" t="s">
        <v>2564</v>
      </c>
      <c r="B1127" t="s">
        <v>2935</v>
      </c>
      <c r="C1127" t="s">
        <v>2936</v>
      </c>
      <c r="D1127" t="s">
        <v>2937</v>
      </c>
      <c r="E1127" t="s">
        <v>2938</v>
      </c>
      <c r="F1127" t="s">
        <v>2939</v>
      </c>
      <c r="G1127" s="1">
        <v>1167</v>
      </c>
      <c r="H1127" s="1">
        <v>33.99</v>
      </c>
      <c r="I1127" s="2">
        <v>39666.33</v>
      </c>
      <c r="J1127" s="3">
        <v>7.2184399999999996E-3</v>
      </c>
      <c r="K1127" s="4">
        <v>5495135.7199999997</v>
      </c>
      <c r="L1127" s="5">
        <v>200001</v>
      </c>
      <c r="M1127" s="6">
        <v>27.47554122</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2939</v>
      </c>
      <c r="U1127" t="s">
        <v>1346</v>
      </c>
    </row>
    <row r="1128" spans="1:21" x14ac:dyDescent="0.35">
      <c r="A1128" t="s">
        <v>2564</v>
      </c>
      <c r="B1128" t="s">
        <v>2940</v>
      </c>
      <c r="C1128" t="s">
        <v>2941</v>
      </c>
      <c r="D1128" t="s">
        <v>2942</v>
      </c>
      <c r="E1128" t="s">
        <v>2943</v>
      </c>
      <c r="F1128" t="s">
        <v>2944</v>
      </c>
      <c r="G1128" s="1">
        <v>1411</v>
      </c>
      <c r="H1128" s="1">
        <v>30.18</v>
      </c>
      <c r="I1128" s="2">
        <v>42583.98</v>
      </c>
      <c r="J1128" s="3">
        <v>7.7494E-3</v>
      </c>
      <c r="K1128" s="4">
        <v>5495135.7199999997</v>
      </c>
      <c r="L1128" s="5">
        <v>200001</v>
      </c>
      <c r="M1128" s="6">
        <v>27.47554122</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2944</v>
      </c>
      <c r="U1128" t="s">
        <v>1346</v>
      </c>
    </row>
    <row r="1129" spans="1:21" x14ac:dyDescent="0.35">
      <c r="A1129" t="s">
        <v>2564</v>
      </c>
      <c r="B1129" t="s">
        <v>2945</v>
      </c>
      <c r="C1129" t="s">
        <v>2946</v>
      </c>
      <c r="D1129" t="s">
        <v>2947</v>
      </c>
      <c r="E1129" t="s">
        <v>2948</v>
      </c>
      <c r="F1129" t="s">
        <v>2949</v>
      </c>
      <c r="G1129" s="1">
        <v>3265</v>
      </c>
      <c r="H1129" s="1">
        <v>10.24</v>
      </c>
      <c r="I1129" s="2">
        <v>33433.599999999999</v>
      </c>
      <c r="J1129" s="3">
        <v>6.0842200000000004E-3</v>
      </c>
      <c r="K1129" s="4">
        <v>5495135.7199999997</v>
      </c>
      <c r="L1129" s="5">
        <v>200001</v>
      </c>
      <c r="M1129" s="6">
        <v>27.47554122</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2949</v>
      </c>
      <c r="U1129" t="s">
        <v>1346</v>
      </c>
    </row>
    <row r="1130" spans="1:21" x14ac:dyDescent="0.35">
      <c r="A1130" t="s">
        <v>2564</v>
      </c>
      <c r="B1130" t="s">
        <v>2950</v>
      </c>
      <c r="C1130" t="s">
        <v>2951</v>
      </c>
      <c r="D1130" t="s">
        <v>2952</v>
      </c>
      <c r="E1130" t="s">
        <v>2953</v>
      </c>
      <c r="F1130" t="s">
        <v>2954</v>
      </c>
      <c r="G1130" s="1">
        <v>892</v>
      </c>
      <c r="H1130" s="1">
        <v>35.159999999999997</v>
      </c>
      <c r="I1130" s="2">
        <v>31362.720000000001</v>
      </c>
      <c r="J1130" s="3">
        <v>5.7073599999999999E-3</v>
      </c>
      <c r="K1130" s="4">
        <v>5495135.7199999997</v>
      </c>
      <c r="L1130" s="5">
        <v>200001</v>
      </c>
      <c r="M1130" s="6">
        <v>27.47554122</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2954</v>
      </c>
      <c r="U1130" t="s">
        <v>1346</v>
      </c>
    </row>
    <row r="1131" spans="1:21" x14ac:dyDescent="0.35">
      <c r="A1131" t="s">
        <v>2564</v>
      </c>
      <c r="B1131" t="s">
        <v>2955</v>
      </c>
      <c r="C1131" t="s">
        <v>2956</v>
      </c>
      <c r="D1131" t="s">
        <v>2957</v>
      </c>
      <c r="E1131" t="s">
        <v>2958</v>
      </c>
      <c r="F1131" t="s">
        <v>2959</v>
      </c>
      <c r="G1131" s="1">
        <v>502</v>
      </c>
      <c r="H1131" s="1">
        <v>63.42</v>
      </c>
      <c r="I1131" s="2">
        <v>31836.84</v>
      </c>
      <c r="J1131" s="3">
        <v>5.7936400000000001E-3</v>
      </c>
      <c r="K1131" s="4">
        <v>5495135.7199999997</v>
      </c>
      <c r="L1131" s="5">
        <v>200001</v>
      </c>
      <c r="M1131" s="6">
        <v>27.47554122</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2959</v>
      </c>
      <c r="U1131" t="s">
        <v>1346</v>
      </c>
    </row>
    <row r="1132" spans="1:21" x14ac:dyDescent="0.35">
      <c r="A1132" t="s">
        <v>2564</v>
      </c>
      <c r="B1132" t="s">
        <v>2960</v>
      </c>
      <c r="C1132" t="s">
        <v>2961</v>
      </c>
      <c r="D1132" t="s">
        <v>2962</v>
      </c>
      <c r="E1132" t="s">
        <v>2963</v>
      </c>
      <c r="F1132" t="s">
        <v>2964</v>
      </c>
      <c r="G1132" s="1">
        <v>1135</v>
      </c>
      <c r="H1132" s="1">
        <v>31.38</v>
      </c>
      <c r="I1132" s="2">
        <v>35616.300000000003</v>
      </c>
      <c r="J1132" s="3">
        <v>6.4814199999999999E-3</v>
      </c>
      <c r="K1132" s="4">
        <v>5495135.7199999997</v>
      </c>
      <c r="L1132" s="5">
        <v>200001</v>
      </c>
      <c r="M1132" s="6">
        <v>27.47554122</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2964</v>
      </c>
      <c r="U1132" t="s">
        <v>1346</v>
      </c>
    </row>
    <row r="1133" spans="1:21" x14ac:dyDescent="0.35">
      <c r="A1133" t="s">
        <v>2564</v>
      </c>
      <c r="B1133" t="s">
        <v>2965</v>
      </c>
      <c r="C1133" t="s">
        <v>2966</v>
      </c>
      <c r="D1133" t="s">
        <v>2967</v>
      </c>
      <c r="E1133" t="s">
        <v>2968</v>
      </c>
      <c r="F1133" t="s">
        <v>2969</v>
      </c>
      <c r="G1133" s="1">
        <v>651</v>
      </c>
      <c r="H1133" s="1">
        <v>53.6</v>
      </c>
      <c r="I1133" s="2">
        <v>34893.599999999999</v>
      </c>
      <c r="J1133" s="3">
        <v>6.3499100000000003E-3</v>
      </c>
      <c r="K1133" s="4">
        <v>5495135.7199999997</v>
      </c>
      <c r="L1133" s="5">
        <v>200001</v>
      </c>
      <c r="M1133" s="6">
        <v>27.47554122</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2969</v>
      </c>
      <c r="U1133" t="s">
        <v>1346</v>
      </c>
    </row>
    <row r="1134" spans="1:21" x14ac:dyDescent="0.35">
      <c r="A1134" t="s">
        <v>2564</v>
      </c>
      <c r="B1134" t="s">
        <v>2970</v>
      </c>
      <c r="C1134" t="s">
        <v>2971</v>
      </c>
      <c r="D1134" t="s">
        <v>2972</v>
      </c>
      <c r="E1134" t="s">
        <v>2973</v>
      </c>
      <c r="F1134" t="s">
        <v>2974</v>
      </c>
      <c r="G1134" s="1">
        <v>1217</v>
      </c>
      <c r="H1134" s="1">
        <v>27.79</v>
      </c>
      <c r="I1134" s="2">
        <v>33820.43</v>
      </c>
      <c r="J1134" s="3">
        <v>6.1546099999999996E-3</v>
      </c>
      <c r="K1134" s="4">
        <v>5495135.7199999997</v>
      </c>
      <c r="L1134" s="5">
        <v>200001</v>
      </c>
      <c r="M1134" s="6">
        <v>27.47554122</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2974</v>
      </c>
      <c r="U1134" t="s">
        <v>1346</v>
      </c>
    </row>
    <row r="1135" spans="1:21" x14ac:dyDescent="0.35">
      <c r="A1135" t="s">
        <v>2564</v>
      </c>
      <c r="B1135" t="s">
        <v>2975</v>
      </c>
      <c r="C1135" t="s">
        <v>2976</v>
      </c>
      <c r="D1135" t="s">
        <v>2977</v>
      </c>
      <c r="E1135" t="s">
        <v>2978</v>
      </c>
      <c r="F1135" t="s">
        <v>2979</v>
      </c>
      <c r="G1135" s="1">
        <v>531</v>
      </c>
      <c r="H1135" s="1">
        <v>68.069999999999993</v>
      </c>
      <c r="I1135" s="2">
        <v>36145.17</v>
      </c>
      <c r="J1135" s="3">
        <v>6.5776699999999999E-3</v>
      </c>
      <c r="K1135" s="4">
        <v>5495135.7199999997</v>
      </c>
      <c r="L1135" s="5">
        <v>200001</v>
      </c>
      <c r="M1135" s="6">
        <v>27.47554122</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2979</v>
      </c>
      <c r="U1135" t="s">
        <v>1346</v>
      </c>
    </row>
    <row r="1136" spans="1:21" x14ac:dyDescent="0.35">
      <c r="A1136" t="s">
        <v>2564</v>
      </c>
      <c r="B1136" t="s">
        <v>2980</v>
      </c>
      <c r="C1136" t="s">
        <v>2981</v>
      </c>
      <c r="D1136" t="s">
        <v>2982</v>
      </c>
      <c r="E1136" t="s">
        <v>2983</v>
      </c>
      <c r="F1136" t="s">
        <v>2984</v>
      </c>
      <c r="G1136" s="1">
        <v>368</v>
      </c>
      <c r="H1136" s="1">
        <v>91.5</v>
      </c>
      <c r="I1136" s="2">
        <v>33672</v>
      </c>
      <c r="J1136" s="3">
        <v>6.1276000000000004E-3</v>
      </c>
      <c r="K1136" s="4">
        <v>5495135.7199999997</v>
      </c>
      <c r="L1136" s="5">
        <v>200001</v>
      </c>
      <c r="M1136" s="6">
        <v>27.47554122</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2984</v>
      </c>
      <c r="U1136" t="s">
        <v>1346</v>
      </c>
    </row>
    <row r="1137" spans="1:21" x14ac:dyDescent="0.35">
      <c r="A1137" t="s">
        <v>2564</v>
      </c>
      <c r="B1137" t="s">
        <v>2985</v>
      </c>
      <c r="C1137" t="s">
        <v>2986</v>
      </c>
      <c r="D1137" t="s">
        <v>2987</v>
      </c>
      <c r="E1137" t="s">
        <v>2988</v>
      </c>
      <c r="F1137" t="s">
        <v>2989</v>
      </c>
      <c r="G1137" s="1">
        <v>2286</v>
      </c>
      <c r="H1137" s="1">
        <v>14.41</v>
      </c>
      <c r="I1137" s="2">
        <v>32941.26</v>
      </c>
      <c r="J1137" s="3">
        <v>5.99462E-3</v>
      </c>
      <c r="K1137" s="4">
        <v>5495135.7199999997</v>
      </c>
      <c r="L1137" s="5">
        <v>200001</v>
      </c>
      <c r="M1137" s="6">
        <v>27.47554122</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2989</v>
      </c>
      <c r="U1137" t="s">
        <v>1346</v>
      </c>
    </row>
    <row r="1138" spans="1:21" x14ac:dyDescent="0.35">
      <c r="A1138" t="s">
        <v>2564</v>
      </c>
      <c r="B1138" t="s">
        <v>2990</v>
      </c>
      <c r="C1138" t="s">
        <v>2991</v>
      </c>
      <c r="D1138" t="s">
        <v>2992</v>
      </c>
      <c r="E1138" t="s">
        <v>2993</v>
      </c>
      <c r="F1138" t="s">
        <v>2994</v>
      </c>
      <c r="G1138" s="1">
        <v>2190</v>
      </c>
      <c r="H1138" s="1">
        <v>17.37</v>
      </c>
      <c r="I1138" s="2">
        <v>38040.300000000003</v>
      </c>
      <c r="J1138" s="3">
        <v>6.9225399999999996E-3</v>
      </c>
      <c r="K1138" s="4">
        <v>5495135.7199999997</v>
      </c>
      <c r="L1138" s="5">
        <v>200001</v>
      </c>
      <c r="M1138" s="6">
        <v>27.47554122</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2994</v>
      </c>
      <c r="U1138" t="s">
        <v>1346</v>
      </c>
    </row>
    <row r="1139" spans="1:21" x14ac:dyDescent="0.35">
      <c r="A1139" t="s">
        <v>2564</v>
      </c>
      <c r="B1139" t="s">
        <v>2995</v>
      </c>
      <c r="C1139" t="s">
        <v>2996</v>
      </c>
      <c r="D1139" t="s">
        <v>2997</v>
      </c>
      <c r="E1139" t="s">
        <v>2998</v>
      </c>
      <c r="F1139" t="s">
        <v>2999</v>
      </c>
      <c r="G1139" s="1">
        <v>2049</v>
      </c>
      <c r="H1139" s="1">
        <v>15.99</v>
      </c>
      <c r="I1139" s="2">
        <v>32763.51</v>
      </c>
      <c r="J1139" s="3">
        <v>5.9622700000000004E-3</v>
      </c>
      <c r="K1139" s="4">
        <v>5495135.7199999997</v>
      </c>
      <c r="L1139" s="5">
        <v>200001</v>
      </c>
      <c r="M1139" s="6">
        <v>27.47554122</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2999</v>
      </c>
      <c r="U1139" t="s">
        <v>1346</v>
      </c>
    </row>
    <row r="1140" spans="1:21" x14ac:dyDescent="0.35">
      <c r="A1140" t="s">
        <v>2564</v>
      </c>
      <c r="B1140" t="s">
        <v>3000</v>
      </c>
      <c r="C1140" t="s">
        <v>3001</v>
      </c>
      <c r="D1140" t="s">
        <v>3002</v>
      </c>
      <c r="E1140" t="s">
        <v>3003</v>
      </c>
      <c r="F1140" t="s">
        <v>3004</v>
      </c>
      <c r="G1140" s="1">
        <v>412</v>
      </c>
      <c r="H1140" s="1">
        <v>69.98</v>
      </c>
      <c r="I1140" s="2">
        <v>28831.759999999998</v>
      </c>
      <c r="J1140" s="3">
        <v>5.2467800000000004E-3</v>
      </c>
      <c r="K1140" s="4">
        <v>5495135.7199999997</v>
      </c>
      <c r="L1140" s="5">
        <v>200001</v>
      </c>
      <c r="M1140" s="6">
        <v>27.47554122</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3004</v>
      </c>
      <c r="U1140" t="s">
        <v>1346</v>
      </c>
    </row>
    <row r="1141" spans="1:21" x14ac:dyDescent="0.35">
      <c r="A1141" t="s">
        <v>2564</v>
      </c>
      <c r="B1141" t="s">
        <v>3005</v>
      </c>
      <c r="C1141" t="s">
        <v>3006</v>
      </c>
      <c r="D1141" t="s">
        <v>3007</v>
      </c>
      <c r="E1141" t="s">
        <v>3008</v>
      </c>
      <c r="F1141" t="s">
        <v>3009</v>
      </c>
      <c r="G1141" s="1">
        <v>1148</v>
      </c>
      <c r="H1141" s="1">
        <v>29.905000000000001</v>
      </c>
      <c r="I1141" s="2">
        <v>34330.94</v>
      </c>
      <c r="J1141" s="3">
        <v>6.2475100000000004E-3</v>
      </c>
      <c r="K1141" s="4">
        <v>5495135.7199999997</v>
      </c>
      <c r="L1141" s="5">
        <v>200001</v>
      </c>
      <c r="M1141" s="6">
        <v>27.47554122</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3009</v>
      </c>
      <c r="U1141" t="s">
        <v>1346</v>
      </c>
    </row>
    <row r="1142" spans="1:21" x14ac:dyDescent="0.35">
      <c r="A1142" t="s">
        <v>2564</v>
      </c>
      <c r="B1142" t="s">
        <v>3010</v>
      </c>
      <c r="C1142" t="s">
        <v>3011</v>
      </c>
      <c r="D1142" t="s">
        <v>3012</v>
      </c>
      <c r="E1142" t="s">
        <v>3013</v>
      </c>
      <c r="F1142" t="s">
        <v>3014</v>
      </c>
      <c r="G1142" s="1">
        <v>322</v>
      </c>
      <c r="H1142" s="1">
        <v>104.89</v>
      </c>
      <c r="I1142" s="2">
        <v>33774.58</v>
      </c>
      <c r="J1142" s="3">
        <v>6.1462699999999997E-3</v>
      </c>
      <c r="K1142" s="4">
        <v>5495135.7199999997</v>
      </c>
      <c r="L1142" s="5">
        <v>200001</v>
      </c>
      <c r="M1142" s="6">
        <v>27.47554122</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3014</v>
      </c>
      <c r="U1142" t="s">
        <v>1346</v>
      </c>
    </row>
    <row r="1143" spans="1:21" x14ac:dyDescent="0.35">
      <c r="A1143" t="s">
        <v>2564</v>
      </c>
      <c r="B1143" t="s">
        <v>3015</v>
      </c>
      <c r="C1143" t="s">
        <v>3016</v>
      </c>
      <c r="D1143" t="s">
        <v>3017</v>
      </c>
      <c r="E1143" t="s">
        <v>3018</v>
      </c>
      <c r="F1143" t="s">
        <v>3019</v>
      </c>
      <c r="G1143" s="1">
        <v>91</v>
      </c>
      <c r="H1143" s="1">
        <v>245.64</v>
      </c>
      <c r="I1143" s="2">
        <v>22353.24</v>
      </c>
      <c r="J1143" s="3">
        <v>4.0678199999999998E-3</v>
      </c>
      <c r="K1143" s="4">
        <v>5495135.7199999997</v>
      </c>
      <c r="L1143" s="5">
        <v>200001</v>
      </c>
      <c r="M1143" s="6">
        <v>27.47554122</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3019</v>
      </c>
      <c r="U1143" t="s">
        <v>1346</v>
      </c>
    </row>
    <row r="1144" spans="1:21" x14ac:dyDescent="0.35">
      <c r="A1144" t="s">
        <v>2564</v>
      </c>
      <c r="B1144" t="s">
        <v>3020</v>
      </c>
      <c r="C1144" t="s">
        <v>3021</v>
      </c>
      <c r="D1144" t="s">
        <v>3022</v>
      </c>
      <c r="E1144" t="s">
        <v>3023</v>
      </c>
      <c r="F1144" t="s">
        <v>3024</v>
      </c>
      <c r="G1144" s="1">
        <v>338</v>
      </c>
      <c r="H1144" s="1">
        <v>69.790000000000006</v>
      </c>
      <c r="I1144" s="2">
        <v>23589.02</v>
      </c>
      <c r="J1144" s="3">
        <v>4.2927099999999999E-3</v>
      </c>
      <c r="K1144" s="4">
        <v>5495135.7199999997</v>
      </c>
      <c r="L1144" s="5">
        <v>200001</v>
      </c>
      <c r="M1144" s="6">
        <v>27.47554122</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3024</v>
      </c>
      <c r="U1144" t="s">
        <v>1346</v>
      </c>
    </row>
    <row r="1145" spans="1:21" x14ac:dyDescent="0.35">
      <c r="A1145" t="s">
        <v>2564</v>
      </c>
      <c r="B1145" t="s">
        <v>3025</v>
      </c>
      <c r="C1145" t="s">
        <v>3026</v>
      </c>
      <c r="D1145" t="s">
        <v>3027</v>
      </c>
      <c r="E1145" t="s">
        <v>3028</v>
      </c>
      <c r="F1145" t="s">
        <v>3029</v>
      </c>
      <c r="G1145" s="1">
        <v>1456</v>
      </c>
      <c r="H1145" s="1">
        <v>17.62</v>
      </c>
      <c r="I1145" s="2">
        <v>25654.720000000001</v>
      </c>
      <c r="J1145" s="3">
        <v>4.6686200000000001E-3</v>
      </c>
      <c r="K1145" s="4">
        <v>5495135.7199999997</v>
      </c>
      <c r="L1145" s="5">
        <v>200001</v>
      </c>
      <c r="M1145" s="6">
        <v>27.47554122</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3029</v>
      </c>
      <c r="U1145" t="s">
        <v>1346</v>
      </c>
    </row>
    <row r="1146" spans="1:21" x14ac:dyDescent="0.35">
      <c r="A1146" t="s">
        <v>2564</v>
      </c>
      <c r="B1146" t="s">
        <v>3030</v>
      </c>
      <c r="C1146" t="s">
        <v>3031</v>
      </c>
      <c r="D1146" t="s">
        <v>3032</v>
      </c>
      <c r="E1146" t="s">
        <v>3033</v>
      </c>
      <c r="F1146" t="s">
        <v>3034</v>
      </c>
      <c r="G1146" s="1">
        <v>2615</v>
      </c>
      <c r="H1146" s="1">
        <v>11.99</v>
      </c>
      <c r="I1146" s="2">
        <v>31353.85</v>
      </c>
      <c r="J1146" s="3">
        <v>5.7057499999999999E-3</v>
      </c>
      <c r="K1146" s="4">
        <v>5495135.7199999997</v>
      </c>
      <c r="L1146" s="5">
        <v>200001</v>
      </c>
      <c r="M1146" s="6">
        <v>27.47554122</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3034</v>
      </c>
      <c r="U1146" t="s">
        <v>1346</v>
      </c>
    </row>
    <row r="1147" spans="1:21" x14ac:dyDescent="0.35">
      <c r="A1147" t="s">
        <v>2564</v>
      </c>
      <c r="B1147" t="s">
        <v>3035</v>
      </c>
      <c r="C1147" t="s">
        <v>3036</v>
      </c>
      <c r="D1147" t="s">
        <v>3037</v>
      </c>
      <c r="E1147" t="s">
        <v>3038</v>
      </c>
      <c r="F1147" t="s">
        <v>3039</v>
      </c>
      <c r="G1147" s="1">
        <v>431</v>
      </c>
      <c r="H1147" s="1">
        <v>88.49</v>
      </c>
      <c r="I1147" s="2">
        <v>38139.19</v>
      </c>
      <c r="J1147" s="3">
        <v>6.9405400000000003E-3</v>
      </c>
      <c r="K1147" s="4">
        <v>5495135.7199999997</v>
      </c>
      <c r="L1147" s="5">
        <v>200001</v>
      </c>
      <c r="M1147" s="6">
        <v>27.47554122</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3039</v>
      </c>
      <c r="U1147" t="s">
        <v>1346</v>
      </c>
    </row>
    <row r="1148" spans="1:21" x14ac:dyDescent="0.35">
      <c r="A1148" t="s">
        <v>2564</v>
      </c>
      <c r="B1148" t="s">
        <v>3040</v>
      </c>
      <c r="C1148" t="s">
        <v>3041</v>
      </c>
      <c r="D1148" t="s">
        <v>3042</v>
      </c>
      <c r="E1148" t="s">
        <v>3043</v>
      </c>
      <c r="F1148" t="s">
        <v>3044</v>
      </c>
      <c r="G1148" s="1">
        <v>4358</v>
      </c>
      <c r="H1148" s="1">
        <v>7.1</v>
      </c>
      <c r="I1148" s="2">
        <v>30941.8</v>
      </c>
      <c r="J1148" s="3">
        <v>5.6307600000000003E-3</v>
      </c>
      <c r="K1148" s="4">
        <v>5495135.7199999997</v>
      </c>
      <c r="L1148" s="5">
        <v>200001</v>
      </c>
      <c r="M1148" s="6">
        <v>27.47554122</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3044</v>
      </c>
      <c r="U1148" t="s">
        <v>1346</v>
      </c>
    </row>
    <row r="1149" spans="1:21" x14ac:dyDescent="0.35">
      <c r="A1149" t="s">
        <v>2564</v>
      </c>
      <c r="B1149" t="s">
        <v>3045</v>
      </c>
      <c r="C1149" t="s">
        <v>3046</v>
      </c>
      <c r="D1149" t="s">
        <v>3047</v>
      </c>
      <c r="E1149" t="s">
        <v>3048</v>
      </c>
      <c r="F1149" t="s">
        <v>3049</v>
      </c>
      <c r="G1149" s="1">
        <v>381</v>
      </c>
      <c r="H1149" s="1">
        <v>85.79</v>
      </c>
      <c r="I1149" s="2">
        <v>32685.99</v>
      </c>
      <c r="J1149" s="3">
        <v>5.94817E-3</v>
      </c>
      <c r="K1149" s="4">
        <v>5495135.7199999997</v>
      </c>
      <c r="L1149" s="5">
        <v>200001</v>
      </c>
      <c r="M1149" s="6">
        <v>27.47554122</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3049</v>
      </c>
      <c r="U1149" t="s">
        <v>1346</v>
      </c>
    </row>
    <row r="1150" spans="1:21" x14ac:dyDescent="0.35">
      <c r="A1150" t="s">
        <v>2564</v>
      </c>
      <c r="B1150" t="s">
        <v>3050</v>
      </c>
      <c r="C1150" t="s">
        <v>3051</v>
      </c>
      <c r="D1150" t="s">
        <v>3052</v>
      </c>
      <c r="E1150" t="s">
        <v>3053</v>
      </c>
      <c r="F1150" t="s">
        <v>3054</v>
      </c>
      <c r="G1150" s="1">
        <v>1098</v>
      </c>
      <c r="H1150" s="1">
        <v>33.43</v>
      </c>
      <c r="I1150" s="2">
        <v>36706.14</v>
      </c>
      <c r="J1150" s="3">
        <v>6.6797499999999999E-3</v>
      </c>
      <c r="K1150" s="4">
        <v>5495135.7199999997</v>
      </c>
      <c r="L1150" s="5">
        <v>200001</v>
      </c>
      <c r="M1150" s="6">
        <v>27.47554122</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3054</v>
      </c>
      <c r="U1150" t="s">
        <v>1346</v>
      </c>
    </row>
    <row r="1151" spans="1:21" x14ac:dyDescent="0.35">
      <c r="A1151" t="s">
        <v>2564</v>
      </c>
      <c r="B1151" t="s">
        <v>3055</v>
      </c>
      <c r="C1151" t="s">
        <v>3056</v>
      </c>
      <c r="D1151" t="s">
        <v>3057</v>
      </c>
      <c r="E1151" t="s">
        <v>3058</v>
      </c>
      <c r="F1151" t="s">
        <v>3059</v>
      </c>
      <c r="G1151" s="1">
        <v>1697</v>
      </c>
      <c r="H1151" s="1">
        <v>19.510000000000002</v>
      </c>
      <c r="I1151" s="2">
        <v>33108.47</v>
      </c>
      <c r="J1151" s="3">
        <v>6.0250499999999997E-3</v>
      </c>
      <c r="K1151" s="4">
        <v>5495135.7199999997</v>
      </c>
      <c r="L1151" s="5">
        <v>200001</v>
      </c>
      <c r="M1151" s="6">
        <v>27.47554122</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3059</v>
      </c>
      <c r="U1151" t="s">
        <v>1346</v>
      </c>
    </row>
    <row r="1152" spans="1:21" x14ac:dyDescent="0.35">
      <c r="A1152" t="s">
        <v>2564</v>
      </c>
      <c r="B1152" t="s">
        <v>3060</v>
      </c>
      <c r="C1152" t="s">
        <v>3061</v>
      </c>
      <c r="D1152" t="s">
        <v>3062</v>
      </c>
      <c r="E1152" t="s">
        <v>3063</v>
      </c>
      <c r="F1152" t="s">
        <v>3064</v>
      </c>
      <c r="G1152" s="1">
        <v>4056</v>
      </c>
      <c r="H1152" s="1">
        <v>6.49</v>
      </c>
      <c r="I1152" s="2">
        <v>26323.439999999999</v>
      </c>
      <c r="J1152" s="3">
        <v>4.7903199999999998E-3</v>
      </c>
      <c r="K1152" s="4">
        <v>5495135.7199999997</v>
      </c>
      <c r="L1152" s="5">
        <v>200001</v>
      </c>
      <c r="M1152" s="6">
        <v>27.47554122</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3064</v>
      </c>
      <c r="U1152" t="s">
        <v>1346</v>
      </c>
    </row>
    <row r="1153" spans="1:21" x14ac:dyDescent="0.35">
      <c r="A1153" t="s">
        <v>2564</v>
      </c>
      <c r="B1153" t="s">
        <v>3065</v>
      </c>
      <c r="C1153" t="s">
        <v>3066</v>
      </c>
      <c r="D1153" t="s">
        <v>3067</v>
      </c>
      <c r="E1153" t="s">
        <v>3068</v>
      </c>
      <c r="F1153" t="s">
        <v>3069</v>
      </c>
      <c r="G1153" s="1">
        <v>279</v>
      </c>
      <c r="H1153" s="1">
        <v>125.87</v>
      </c>
      <c r="I1153" s="2">
        <v>35117.730000000003</v>
      </c>
      <c r="J1153" s="3">
        <v>6.3906900000000001E-3</v>
      </c>
      <c r="K1153" s="4">
        <v>5495135.7199999997</v>
      </c>
      <c r="L1153" s="5">
        <v>200001</v>
      </c>
      <c r="M1153" s="6">
        <v>27.47554122</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3069</v>
      </c>
      <c r="U1153" t="s">
        <v>1346</v>
      </c>
    </row>
    <row r="1154" spans="1:21" x14ac:dyDescent="0.35">
      <c r="A1154" t="s">
        <v>2564</v>
      </c>
      <c r="B1154" t="s">
        <v>3070</v>
      </c>
      <c r="C1154" t="s">
        <v>3071</v>
      </c>
      <c r="D1154" t="s">
        <v>3072</v>
      </c>
      <c r="E1154" t="s">
        <v>3073</v>
      </c>
      <c r="F1154" t="s">
        <v>3074</v>
      </c>
      <c r="G1154" s="1">
        <v>753</v>
      </c>
      <c r="H1154" s="1">
        <v>46.53</v>
      </c>
      <c r="I1154" s="2">
        <v>35037.089999999997</v>
      </c>
      <c r="J1154" s="3">
        <v>6.3760199999999996E-3</v>
      </c>
      <c r="K1154" s="4">
        <v>5495135.7199999997</v>
      </c>
      <c r="L1154" s="5">
        <v>200001</v>
      </c>
      <c r="M1154" s="6">
        <v>27.47554122</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3074</v>
      </c>
      <c r="U1154" t="s">
        <v>1346</v>
      </c>
    </row>
    <row r="1155" spans="1:21" x14ac:dyDescent="0.35">
      <c r="A1155" t="s">
        <v>2564</v>
      </c>
      <c r="B1155" t="s">
        <v>3075</v>
      </c>
      <c r="C1155" t="s">
        <v>3076</v>
      </c>
      <c r="D1155" t="s">
        <v>3077</v>
      </c>
      <c r="E1155" t="s">
        <v>3078</v>
      </c>
      <c r="F1155" t="s">
        <v>3079</v>
      </c>
      <c r="G1155" s="1">
        <v>1506</v>
      </c>
      <c r="H1155" s="1">
        <v>21.86</v>
      </c>
      <c r="I1155" s="2">
        <v>32921.160000000003</v>
      </c>
      <c r="J1155" s="3">
        <v>5.99096E-3</v>
      </c>
      <c r="K1155" s="4">
        <v>5495135.7199999997</v>
      </c>
      <c r="L1155" s="5">
        <v>200001</v>
      </c>
      <c r="M1155" s="6">
        <v>27.47554122</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3079</v>
      </c>
      <c r="U1155" t="s">
        <v>1346</v>
      </c>
    </row>
    <row r="1156" spans="1:21" x14ac:dyDescent="0.35">
      <c r="A1156" t="s">
        <v>2564</v>
      </c>
      <c r="B1156" t="s">
        <v>3080</v>
      </c>
      <c r="C1156" t="s">
        <v>3081</v>
      </c>
      <c r="D1156" t="s">
        <v>3082</v>
      </c>
      <c r="E1156" t="s">
        <v>3083</v>
      </c>
      <c r="F1156" t="s">
        <v>3084</v>
      </c>
      <c r="G1156" s="1">
        <v>1517</v>
      </c>
      <c r="H1156" s="1">
        <v>22.81</v>
      </c>
      <c r="I1156" s="2">
        <v>34602.769999999997</v>
      </c>
      <c r="J1156" s="3">
        <v>6.2969799999999998E-3</v>
      </c>
      <c r="K1156" s="4">
        <v>5495135.7199999997</v>
      </c>
      <c r="L1156" s="5">
        <v>200001</v>
      </c>
      <c r="M1156" s="6">
        <v>27.47554122</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3084</v>
      </c>
      <c r="U1156" t="s">
        <v>1346</v>
      </c>
    </row>
    <row r="1157" spans="1:21" x14ac:dyDescent="0.35">
      <c r="A1157" t="s">
        <v>2564</v>
      </c>
      <c r="B1157" t="s">
        <v>3085</v>
      </c>
      <c r="C1157" t="s">
        <v>3086</v>
      </c>
      <c r="D1157" t="s">
        <v>3087</v>
      </c>
      <c r="E1157" t="s">
        <v>3088</v>
      </c>
      <c r="F1157" t="s">
        <v>3089</v>
      </c>
      <c r="G1157" s="1">
        <v>755</v>
      </c>
      <c r="H1157" s="1">
        <v>40.22</v>
      </c>
      <c r="I1157" s="2">
        <v>30366.1</v>
      </c>
      <c r="J1157" s="3">
        <v>5.5259999999999997E-3</v>
      </c>
      <c r="K1157" s="4">
        <v>5495135.7199999997</v>
      </c>
      <c r="L1157" s="5">
        <v>200001</v>
      </c>
      <c r="M1157" s="6">
        <v>27.47554122</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3089</v>
      </c>
      <c r="U1157" t="s">
        <v>1346</v>
      </c>
    </row>
    <row r="1158" spans="1:21" x14ac:dyDescent="0.35">
      <c r="A1158" t="s">
        <v>2564</v>
      </c>
      <c r="B1158" t="s">
        <v>3090</v>
      </c>
      <c r="C1158" t="s">
        <v>3091</v>
      </c>
      <c r="D1158" t="s">
        <v>3092</v>
      </c>
      <c r="E1158" t="s">
        <v>3093</v>
      </c>
      <c r="F1158" t="s">
        <v>3094</v>
      </c>
      <c r="G1158" s="1">
        <v>721</v>
      </c>
      <c r="H1158" s="1">
        <v>44.75</v>
      </c>
      <c r="I1158" s="2">
        <v>32264.75</v>
      </c>
      <c r="J1158" s="3">
        <v>5.8715099999999999E-3</v>
      </c>
      <c r="K1158" s="4">
        <v>5495135.7199999997</v>
      </c>
      <c r="L1158" s="5">
        <v>200001</v>
      </c>
      <c r="M1158" s="6">
        <v>27.47554122</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3094</v>
      </c>
      <c r="U1158" t="s">
        <v>1346</v>
      </c>
    </row>
    <row r="1159" spans="1:21" x14ac:dyDescent="0.35">
      <c r="A1159" t="s">
        <v>2564</v>
      </c>
      <c r="B1159" t="s">
        <v>3095</v>
      </c>
      <c r="C1159" t="s">
        <v>3096</v>
      </c>
      <c r="D1159" t="s">
        <v>3097</v>
      </c>
      <c r="E1159" t="s">
        <v>3098</v>
      </c>
      <c r="F1159" t="s">
        <v>3099</v>
      </c>
      <c r="G1159" s="1">
        <v>960</v>
      </c>
      <c r="H1159" s="1">
        <v>25.3</v>
      </c>
      <c r="I1159" s="2">
        <v>24288</v>
      </c>
      <c r="J1159" s="3">
        <v>4.41991E-3</v>
      </c>
      <c r="K1159" s="4">
        <v>5495135.7199999997</v>
      </c>
      <c r="L1159" s="5">
        <v>200001</v>
      </c>
      <c r="M1159" s="6">
        <v>27.47554122</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3099</v>
      </c>
      <c r="U1159" t="s">
        <v>1346</v>
      </c>
    </row>
    <row r="1160" spans="1:21" x14ac:dyDescent="0.35">
      <c r="A1160" t="s">
        <v>2564</v>
      </c>
      <c r="B1160" t="s">
        <v>3100</v>
      </c>
      <c r="C1160" t="s">
        <v>3101</v>
      </c>
      <c r="D1160" t="s">
        <v>3102</v>
      </c>
      <c r="E1160" t="s">
        <v>3103</v>
      </c>
      <c r="F1160" t="s">
        <v>3104</v>
      </c>
      <c r="G1160" s="1">
        <v>3110</v>
      </c>
      <c r="H1160" s="1">
        <v>9.51</v>
      </c>
      <c r="I1160" s="2">
        <v>29576.1</v>
      </c>
      <c r="J1160" s="3">
        <v>5.38223E-3</v>
      </c>
      <c r="K1160" s="4">
        <v>5495135.7199999997</v>
      </c>
      <c r="L1160" s="5">
        <v>200001</v>
      </c>
      <c r="M1160" s="6">
        <v>27.47554122</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3104</v>
      </c>
      <c r="U1160" t="s">
        <v>1346</v>
      </c>
    </row>
    <row r="1161" spans="1:21" x14ac:dyDescent="0.35">
      <c r="A1161" t="s">
        <v>2564</v>
      </c>
      <c r="B1161" t="s">
        <v>3105</v>
      </c>
      <c r="C1161" t="s">
        <v>3106</v>
      </c>
      <c r="D1161" t="s">
        <v>3107</v>
      </c>
      <c r="E1161" t="s">
        <v>3108</v>
      </c>
      <c r="F1161" t="s">
        <v>3109</v>
      </c>
      <c r="G1161" s="1">
        <v>602</v>
      </c>
      <c r="H1161" s="1">
        <v>55.36</v>
      </c>
      <c r="I1161" s="2">
        <v>33326.720000000001</v>
      </c>
      <c r="J1161" s="3">
        <v>6.0647699999999997E-3</v>
      </c>
      <c r="K1161" s="4">
        <v>5495135.7199999997</v>
      </c>
      <c r="L1161" s="5">
        <v>200001</v>
      </c>
      <c r="M1161" s="6">
        <v>27.47554122</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3109</v>
      </c>
      <c r="U1161" t="s">
        <v>1346</v>
      </c>
    </row>
    <row r="1162" spans="1:21" x14ac:dyDescent="0.35">
      <c r="A1162" t="s">
        <v>2564</v>
      </c>
      <c r="B1162" t="s">
        <v>3110</v>
      </c>
      <c r="C1162" t="s">
        <v>3111</v>
      </c>
      <c r="D1162" t="s">
        <v>3112</v>
      </c>
      <c r="E1162" t="s">
        <v>3113</v>
      </c>
      <c r="F1162" t="s">
        <v>3114</v>
      </c>
      <c r="G1162" s="1">
        <v>993</v>
      </c>
      <c r="H1162" s="1">
        <v>34.19</v>
      </c>
      <c r="I1162" s="2">
        <v>33950.67</v>
      </c>
      <c r="J1162" s="3">
        <v>6.1783100000000002E-3</v>
      </c>
      <c r="K1162" s="4">
        <v>5495135.7199999997</v>
      </c>
      <c r="L1162" s="5">
        <v>200001</v>
      </c>
      <c r="M1162" s="6">
        <v>27.47554122</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3114</v>
      </c>
      <c r="U1162" t="s">
        <v>1346</v>
      </c>
    </row>
    <row r="1163" spans="1:21" x14ac:dyDescent="0.35">
      <c r="A1163" t="s">
        <v>2564</v>
      </c>
      <c r="B1163" t="s">
        <v>3115</v>
      </c>
      <c r="C1163" t="s">
        <v>3116</v>
      </c>
      <c r="D1163" t="s">
        <v>3117</v>
      </c>
      <c r="E1163" t="s">
        <v>3118</v>
      </c>
      <c r="F1163" t="s">
        <v>3119</v>
      </c>
      <c r="G1163" s="1">
        <v>432</v>
      </c>
      <c r="H1163" s="1">
        <v>81.96</v>
      </c>
      <c r="I1163" s="2">
        <v>35406.720000000001</v>
      </c>
      <c r="J1163" s="3">
        <v>6.44328E-3</v>
      </c>
      <c r="K1163" s="4">
        <v>5495135.7199999997</v>
      </c>
      <c r="L1163" s="5">
        <v>200001</v>
      </c>
      <c r="M1163" s="6">
        <v>27.47554122</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3119</v>
      </c>
      <c r="U1163" t="s">
        <v>1346</v>
      </c>
    </row>
    <row r="1164" spans="1:21" x14ac:dyDescent="0.35">
      <c r="A1164" t="s">
        <v>2564</v>
      </c>
      <c r="B1164" t="s">
        <v>3120</v>
      </c>
      <c r="C1164" t="s">
        <v>3121</v>
      </c>
      <c r="D1164" t="s">
        <v>3122</v>
      </c>
      <c r="E1164" t="s">
        <v>3123</v>
      </c>
      <c r="F1164" t="s">
        <v>3124</v>
      </c>
      <c r="G1164" s="1">
        <v>2760</v>
      </c>
      <c r="H1164" s="1">
        <v>15.7</v>
      </c>
      <c r="I1164" s="2">
        <v>43332</v>
      </c>
      <c r="J1164" s="3">
        <v>7.88552E-3</v>
      </c>
      <c r="K1164" s="4">
        <v>5495135.7199999997</v>
      </c>
      <c r="L1164" s="5">
        <v>200001</v>
      </c>
      <c r="M1164" s="6">
        <v>27.47554122</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3124</v>
      </c>
      <c r="U1164" t="s">
        <v>1346</v>
      </c>
    </row>
    <row r="1165" spans="1:21" x14ac:dyDescent="0.35">
      <c r="A1165" t="s">
        <v>2564</v>
      </c>
      <c r="B1165" t="s">
        <v>3125</v>
      </c>
      <c r="C1165" t="s">
        <v>3126</v>
      </c>
      <c r="D1165" t="s">
        <v>3127</v>
      </c>
      <c r="E1165" t="s">
        <v>3128</v>
      </c>
      <c r="F1165" t="s">
        <v>3129</v>
      </c>
      <c r="G1165" s="1">
        <v>793</v>
      </c>
      <c r="H1165" s="1">
        <v>45.06</v>
      </c>
      <c r="I1165" s="2">
        <v>35732.58</v>
      </c>
      <c r="J1165" s="3">
        <v>6.50258E-3</v>
      </c>
      <c r="K1165" s="4">
        <v>5495135.7199999997</v>
      </c>
      <c r="L1165" s="5">
        <v>200001</v>
      </c>
      <c r="M1165" s="6">
        <v>27.47554122</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3129</v>
      </c>
      <c r="U1165" t="s">
        <v>1346</v>
      </c>
    </row>
    <row r="1166" spans="1:21" x14ac:dyDescent="0.35">
      <c r="A1166" t="s">
        <v>2564</v>
      </c>
      <c r="B1166" t="s">
        <v>3130</v>
      </c>
      <c r="C1166" t="s">
        <v>3131</v>
      </c>
      <c r="D1166" t="s">
        <v>3132</v>
      </c>
      <c r="E1166" t="s">
        <v>3133</v>
      </c>
      <c r="F1166" t="s">
        <v>3134</v>
      </c>
      <c r="G1166" s="1">
        <v>1166</v>
      </c>
      <c r="H1166" s="1">
        <v>28.43</v>
      </c>
      <c r="I1166" s="2">
        <v>33149.379999999997</v>
      </c>
      <c r="J1166" s="3">
        <v>6.0324999999999997E-3</v>
      </c>
      <c r="K1166" s="4">
        <v>5495135.7199999997</v>
      </c>
      <c r="L1166" s="5">
        <v>200001</v>
      </c>
      <c r="M1166" s="6">
        <v>27.47554122</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3134</v>
      </c>
      <c r="U1166" t="s">
        <v>1346</v>
      </c>
    </row>
    <row r="1167" spans="1:21" x14ac:dyDescent="0.35">
      <c r="A1167" t="s">
        <v>2564</v>
      </c>
      <c r="B1167" t="s">
        <v>3135</v>
      </c>
      <c r="C1167" t="s">
        <v>3136</v>
      </c>
      <c r="D1167" t="s">
        <v>3137</v>
      </c>
      <c r="E1167" t="s">
        <v>3138</v>
      </c>
      <c r="F1167" t="s">
        <v>3139</v>
      </c>
      <c r="G1167" s="1">
        <v>369</v>
      </c>
      <c r="H1167" s="1">
        <v>89.69</v>
      </c>
      <c r="I1167" s="2">
        <v>33095.61</v>
      </c>
      <c r="J1167" s="3">
        <v>6.0227099999999997E-3</v>
      </c>
      <c r="K1167" s="4">
        <v>5495135.7199999997</v>
      </c>
      <c r="L1167" s="5">
        <v>200001</v>
      </c>
      <c r="M1167" s="6">
        <v>27.47554122</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3139</v>
      </c>
      <c r="U1167" t="s">
        <v>1346</v>
      </c>
    </row>
    <row r="1168" spans="1:21" x14ac:dyDescent="0.35">
      <c r="A1168" t="s">
        <v>2564</v>
      </c>
      <c r="B1168" t="s">
        <v>3140</v>
      </c>
      <c r="C1168" t="s">
        <v>3141</v>
      </c>
      <c r="D1168" t="s">
        <v>3142</v>
      </c>
      <c r="E1168" t="s">
        <v>3143</v>
      </c>
      <c r="F1168" t="s">
        <v>3144</v>
      </c>
      <c r="G1168" s="1">
        <v>1472</v>
      </c>
      <c r="H1168" s="1">
        <v>20.6</v>
      </c>
      <c r="I1168" s="2">
        <v>30323.200000000001</v>
      </c>
      <c r="J1168" s="3">
        <v>5.5181900000000001E-3</v>
      </c>
      <c r="K1168" s="4">
        <v>5495135.7199999997</v>
      </c>
      <c r="L1168" s="5">
        <v>200001</v>
      </c>
      <c r="M1168" s="6">
        <v>27.47554122</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3144</v>
      </c>
      <c r="U1168" t="s">
        <v>1346</v>
      </c>
    </row>
    <row r="1169" spans="1:21" x14ac:dyDescent="0.35">
      <c r="A1169" t="s">
        <v>2564</v>
      </c>
      <c r="B1169" t="s">
        <v>3145</v>
      </c>
      <c r="C1169" t="s">
        <v>3146</v>
      </c>
      <c r="D1169" t="s">
        <v>3147</v>
      </c>
      <c r="E1169" t="s">
        <v>3148</v>
      </c>
      <c r="F1169" t="s">
        <v>3149</v>
      </c>
      <c r="G1169" s="1">
        <v>1186</v>
      </c>
      <c r="H1169" s="1">
        <v>28.19</v>
      </c>
      <c r="I1169" s="2">
        <v>33433.339999999997</v>
      </c>
      <c r="J1169" s="3">
        <v>6.0841699999999999E-3</v>
      </c>
      <c r="K1169" s="4">
        <v>5495135.7199999997</v>
      </c>
      <c r="L1169" s="5">
        <v>200001</v>
      </c>
      <c r="M1169" s="6">
        <v>27.47554122</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3149</v>
      </c>
      <c r="U1169" t="s">
        <v>1346</v>
      </c>
    </row>
    <row r="1170" spans="1:21" x14ac:dyDescent="0.35">
      <c r="A1170" t="s">
        <v>2564</v>
      </c>
      <c r="B1170" t="s">
        <v>3150</v>
      </c>
      <c r="C1170" t="s">
        <v>3151</v>
      </c>
      <c r="D1170" t="s">
        <v>3152</v>
      </c>
      <c r="E1170" t="s">
        <v>3153</v>
      </c>
      <c r="F1170" t="s">
        <v>3154</v>
      </c>
      <c r="G1170" s="1">
        <v>1395</v>
      </c>
      <c r="H1170" s="1">
        <v>20.74</v>
      </c>
      <c r="I1170" s="2">
        <v>28932.3</v>
      </c>
      <c r="J1170" s="3">
        <v>5.2650700000000002E-3</v>
      </c>
      <c r="K1170" s="4">
        <v>5495135.7199999997</v>
      </c>
      <c r="L1170" s="5">
        <v>200001</v>
      </c>
      <c r="M1170" s="6">
        <v>27.47554122</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3154</v>
      </c>
      <c r="U1170" t="s">
        <v>1346</v>
      </c>
    </row>
    <row r="1171" spans="1:21" x14ac:dyDescent="0.35">
      <c r="A1171" t="s">
        <v>2564</v>
      </c>
      <c r="B1171" t="s">
        <v>3155</v>
      </c>
      <c r="C1171" t="s">
        <v>3156</v>
      </c>
      <c r="D1171" t="s">
        <v>3157</v>
      </c>
      <c r="E1171" t="s">
        <v>3158</v>
      </c>
      <c r="F1171" t="s">
        <v>3159</v>
      </c>
      <c r="G1171" s="1">
        <v>1103</v>
      </c>
      <c r="H1171" s="1">
        <v>29.98</v>
      </c>
      <c r="I1171" s="2">
        <v>33067.94</v>
      </c>
      <c r="J1171" s="3">
        <v>6.0176700000000001E-3</v>
      </c>
      <c r="K1171" s="4">
        <v>5495135.7199999997</v>
      </c>
      <c r="L1171" s="5">
        <v>200001</v>
      </c>
      <c r="M1171" s="6">
        <v>27.47554122</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3159</v>
      </c>
      <c r="U1171" t="s">
        <v>1346</v>
      </c>
    </row>
    <row r="1172" spans="1:21" x14ac:dyDescent="0.35">
      <c r="A1172" t="s">
        <v>2564</v>
      </c>
      <c r="B1172" t="s">
        <v>3160</v>
      </c>
      <c r="C1172" t="s">
        <v>3161</v>
      </c>
      <c r="D1172" t="s">
        <v>3162</v>
      </c>
      <c r="E1172" t="s">
        <v>3163</v>
      </c>
      <c r="F1172" t="s">
        <v>3164</v>
      </c>
      <c r="G1172" s="1">
        <v>1515</v>
      </c>
      <c r="H1172" s="1">
        <v>22.23</v>
      </c>
      <c r="I1172" s="2">
        <v>33678.449999999997</v>
      </c>
      <c r="J1172" s="3">
        <v>6.1287700000000004E-3</v>
      </c>
      <c r="K1172" s="4">
        <v>5495135.7199999997</v>
      </c>
      <c r="L1172" s="5">
        <v>200001</v>
      </c>
      <c r="M1172" s="6">
        <v>27.47554122</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3164</v>
      </c>
      <c r="U1172" t="s">
        <v>1346</v>
      </c>
    </row>
    <row r="1173" spans="1:21" x14ac:dyDescent="0.35">
      <c r="A1173" t="s">
        <v>2564</v>
      </c>
      <c r="B1173" t="s">
        <v>3165</v>
      </c>
      <c r="C1173" t="s">
        <v>3166</v>
      </c>
      <c r="D1173" t="s">
        <v>3167</v>
      </c>
      <c r="E1173" t="s">
        <v>3168</v>
      </c>
      <c r="F1173" t="s">
        <v>3169</v>
      </c>
      <c r="G1173" s="1">
        <v>246</v>
      </c>
      <c r="H1173" s="1">
        <v>135.27000000000001</v>
      </c>
      <c r="I1173" s="2">
        <v>33276.42</v>
      </c>
      <c r="J1173" s="3">
        <v>6.0556100000000003E-3</v>
      </c>
      <c r="K1173" s="4">
        <v>5495135.7199999997</v>
      </c>
      <c r="L1173" s="5">
        <v>200001</v>
      </c>
      <c r="M1173" s="6">
        <v>27.47554122</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3169</v>
      </c>
      <c r="U1173" t="s">
        <v>1346</v>
      </c>
    </row>
    <row r="1174" spans="1:21" x14ac:dyDescent="0.35">
      <c r="A1174" t="s">
        <v>2564</v>
      </c>
      <c r="B1174" t="s">
        <v>3170</v>
      </c>
      <c r="C1174" t="s">
        <v>3171</v>
      </c>
      <c r="D1174" t="s">
        <v>3172</v>
      </c>
      <c r="E1174" t="s">
        <v>3173</v>
      </c>
      <c r="F1174" t="s">
        <v>3174</v>
      </c>
      <c r="G1174" s="1">
        <v>236</v>
      </c>
      <c r="H1174" s="1">
        <v>117.15</v>
      </c>
      <c r="I1174" s="2">
        <v>27647.4</v>
      </c>
      <c r="J1174" s="3">
        <v>5.0312500000000001E-3</v>
      </c>
      <c r="K1174" s="4">
        <v>5495135.7199999997</v>
      </c>
      <c r="L1174" s="5">
        <v>200001</v>
      </c>
      <c r="M1174" s="6">
        <v>27.47554122</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3174</v>
      </c>
      <c r="U1174" t="s">
        <v>1346</v>
      </c>
    </row>
    <row r="1175" spans="1:21" x14ac:dyDescent="0.35">
      <c r="A1175" t="s">
        <v>2564</v>
      </c>
      <c r="B1175" t="s">
        <v>3175</v>
      </c>
      <c r="C1175" t="s">
        <v>3176</v>
      </c>
      <c r="D1175" t="s">
        <v>3177</v>
      </c>
      <c r="E1175" t="s">
        <v>3178</v>
      </c>
      <c r="F1175" t="s">
        <v>3179</v>
      </c>
      <c r="G1175" s="1">
        <v>1418</v>
      </c>
      <c r="H1175" s="1">
        <v>25.63</v>
      </c>
      <c r="I1175" s="2">
        <v>36343.339999999997</v>
      </c>
      <c r="J1175" s="3">
        <v>6.61373E-3</v>
      </c>
      <c r="K1175" s="4">
        <v>5495135.7199999997</v>
      </c>
      <c r="L1175" s="5">
        <v>200001</v>
      </c>
      <c r="M1175" s="6">
        <v>27.47554122</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3179</v>
      </c>
      <c r="U1175" t="s">
        <v>1346</v>
      </c>
    </row>
    <row r="1176" spans="1:21" x14ac:dyDescent="0.35">
      <c r="A1176" t="s">
        <v>2564</v>
      </c>
      <c r="B1176" t="s">
        <v>3180</v>
      </c>
      <c r="C1176" t="s">
        <v>3181</v>
      </c>
      <c r="D1176" t="s">
        <v>3182</v>
      </c>
      <c r="E1176" t="s">
        <v>3183</v>
      </c>
      <c r="F1176" t="s">
        <v>3184</v>
      </c>
      <c r="G1176" s="1">
        <v>389</v>
      </c>
      <c r="H1176" s="1">
        <v>54.56</v>
      </c>
      <c r="I1176" s="2">
        <v>21223.84</v>
      </c>
      <c r="J1176" s="3">
        <v>3.8622999999999999E-3</v>
      </c>
      <c r="K1176" s="4">
        <v>5495135.7199999997</v>
      </c>
      <c r="L1176" s="5">
        <v>200001</v>
      </c>
      <c r="M1176" s="6">
        <v>27.47554122</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3184</v>
      </c>
      <c r="U1176" t="s">
        <v>1346</v>
      </c>
    </row>
    <row r="1177" spans="1:21" x14ac:dyDescent="0.35">
      <c r="A1177" t="s">
        <v>2564</v>
      </c>
      <c r="B1177" t="s">
        <v>3185</v>
      </c>
      <c r="C1177" t="s">
        <v>3186</v>
      </c>
      <c r="D1177" t="s">
        <v>3187</v>
      </c>
      <c r="E1177" t="s">
        <v>3188</v>
      </c>
      <c r="F1177" t="s">
        <v>3189</v>
      </c>
      <c r="G1177" s="1">
        <v>2251</v>
      </c>
      <c r="H1177" s="1">
        <v>15.51</v>
      </c>
      <c r="I1177" s="2">
        <v>34913.01</v>
      </c>
      <c r="J1177" s="3">
        <v>6.3534400000000001E-3</v>
      </c>
      <c r="K1177" s="4">
        <v>5495135.7199999997</v>
      </c>
      <c r="L1177" s="5">
        <v>200001</v>
      </c>
      <c r="M1177" s="6">
        <v>27.47554122</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3189</v>
      </c>
      <c r="U1177" t="s">
        <v>1346</v>
      </c>
    </row>
    <row r="1178" spans="1:21" x14ac:dyDescent="0.35">
      <c r="A1178" t="s">
        <v>2564</v>
      </c>
      <c r="B1178" t="s">
        <v>3190</v>
      </c>
      <c r="C1178" t="s">
        <v>3191</v>
      </c>
      <c r="D1178" t="s">
        <v>3192</v>
      </c>
      <c r="E1178" t="s">
        <v>3193</v>
      </c>
      <c r="F1178" t="s">
        <v>3194</v>
      </c>
      <c r="G1178" s="1">
        <v>448</v>
      </c>
      <c r="H1178" s="1">
        <v>75.59</v>
      </c>
      <c r="I1178" s="2">
        <v>33864.32</v>
      </c>
      <c r="J1178" s="3">
        <v>6.1625999999999998E-3</v>
      </c>
      <c r="K1178" s="4">
        <v>5495135.7199999997</v>
      </c>
      <c r="L1178" s="5">
        <v>200001</v>
      </c>
      <c r="M1178" s="6">
        <v>27.47554122</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3194</v>
      </c>
      <c r="U1178" t="s">
        <v>1346</v>
      </c>
    </row>
    <row r="1179" spans="1:21" x14ac:dyDescent="0.35">
      <c r="A1179" t="s">
        <v>2564</v>
      </c>
      <c r="B1179" t="s">
        <v>3195</v>
      </c>
      <c r="C1179" t="s">
        <v>3196</v>
      </c>
      <c r="D1179" t="s">
        <v>3197</v>
      </c>
      <c r="E1179" t="s">
        <v>3198</v>
      </c>
      <c r="F1179" t="s">
        <v>3199</v>
      </c>
      <c r="G1179" s="1">
        <v>650</v>
      </c>
      <c r="H1179" s="1">
        <v>50.94</v>
      </c>
      <c r="I1179" s="2">
        <v>33111</v>
      </c>
      <c r="J1179" s="3">
        <v>6.0255100000000004E-3</v>
      </c>
      <c r="K1179" s="4">
        <v>5495135.7199999997</v>
      </c>
      <c r="L1179" s="5">
        <v>200001</v>
      </c>
      <c r="M1179" s="6">
        <v>27.47554122</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3199</v>
      </c>
      <c r="U1179" t="s">
        <v>1346</v>
      </c>
    </row>
    <row r="1180" spans="1:21" x14ac:dyDescent="0.35">
      <c r="A1180" t="s">
        <v>2564</v>
      </c>
      <c r="B1180" t="s">
        <v>3200</v>
      </c>
      <c r="C1180" t="s">
        <v>3201</v>
      </c>
      <c r="D1180" t="s">
        <v>3202</v>
      </c>
      <c r="E1180" t="s">
        <v>3203</v>
      </c>
      <c r="F1180" t="s">
        <v>3204</v>
      </c>
      <c r="G1180" s="1">
        <v>200</v>
      </c>
      <c r="H1180" s="1">
        <v>151.41999999999999</v>
      </c>
      <c r="I1180" s="2">
        <v>30284</v>
      </c>
      <c r="J1180" s="3">
        <v>5.5110599999999999E-3</v>
      </c>
      <c r="K1180" s="4">
        <v>5495135.7199999997</v>
      </c>
      <c r="L1180" s="5">
        <v>200001</v>
      </c>
      <c r="M1180" s="6">
        <v>27.47554122</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3204</v>
      </c>
      <c r="U1180" t="s">
        <v>1346</v>
      </c>
    </row>
    <row r="1181" spans="1:21" x14ac:dyDescent="0.35">
      <c r="A1181" t="s">
        <v>2564</v>
      </c>
      <c r="B1181" t="s">
        <v>3205</v>
      </c>
      <c r="C1181" t="s">
        <v>3206</v>
      </c>
      <c r="D1181" t="s">
        <v>3207</v>
      </c>
      <c r="E1181" t="s">
        <v>3208</v>
      </c>
      <c r="F1181" t="s">
        <v>3209</v>
      </c>
      <c r="G1181" s="1">
        <v>1966</v>
      </c>
      <c r="H1181" s="1">
        <v>16.84</v>
      </c>
      <c r="I1181" s="2">
        <v>33107.440000000002</v>
      </c>
      <c r="J1181" s="3">
        <v>6.0248599999999999E-3</v>
      </c>
      <c r="K1181" s="4">
        <v>5495135.7199999997</v>
      </c>
      <c r="L1181" s="5">
        <v>200001</v>
      </c>
      <c r="M1181" s="6">
        <v>27.47554122</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3209</v>
      </c>
      <c r="U1181" t="s">
        <v>1346</v>
      </c>
    </row>
    <row r="1182" spans="1:21" x14ac:dyDescent="0.35">
      <c r="A1182" t="s">
        <v>2564</v>
      </c>
      <c r="B1182" t="s">
        <v>3210</v>
      </c>
      <c r="C1182" t="s">
        <v>3211</v>
      </c>
      <c r="D1182" t="s">
        <v>3212</v>
      </c>
      <c r="E1182" t="s">
        <v>3213</v>
      </c>
      <c r="F1182" t="s">
        <v>3214</v>
      </c>
      <c r="G1182" s="1">
        <v>2206</v>
      </c>
      <c r="H1182" s="1">
        <v>14.23</v>
      </c>
      <c r="I1182" s="2">
        <v>31391.38</v>
      </c>
      <c r="J1182" s="3">
        <v>5.7125800000000001E-3</v>
      </c>
      <c r="K1182" s="4">
        <v>5495135.7199999997</v>
      </c>
      <c r="L1182" s="5">
        <v>200001</v>
      </c>
      <c r="M1182" s="6">
        <v>27.47554122</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3214</v>
      </c>
      <c r="U1182" t="s">
        <v>1346</v>
      </c>
    </row>
    <row r="1183" spans="1:21" x14ac:dyDescent="0.35">
      <c r="A1183" t="s">
        <v>2564</v>
      </c>
      <c r="B1183" t="s">
        <v>3215</v>
      </c>
      <c r="C1183" t="s">
        <v>3216</v>
      </c>
      <c r="D1183" t="s">
        <v>3217</v>
      </c>
      <c r="E1183" t="s">
        <v>3218</v>
      </c>
      <c r="F1183" t="s">
        <v>3219</v>
      </c>
      <c r="G1183" s="1">
        <v>1871</v>
      </c>
      <c r="H1183" s="1">
        <v>18.59</v>
      </c>
      <c r="I1183" s="2">
        <v>34781.89</v>
      </c>
      <c r="J1183" s="3">
        <v>6.3295799999999996E-3</v>
      </c>
      <c r="K1183" s="4">
        <v>5495135.7199999997</v>
      </c>
      <c r="L1183" s="5">
        <v>200001</v>
      </c>
      <c r="M1183" s="6">
        <v>27.47554122</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3219</v>
      </c>
      <c r="U1183" t="s">
        <v>1346</v>
      </c>
    </row>
    <row r="1184" spans="1:21" x14ac:dyDescent="0.35">
      <c r="A1184" t="s">
        <v>2564</v>
      </c>
      <c r="B1184" t="s">
        <v>3220</v>
      </c>
      <c r="C1184" t="s">
        <v>3221</v>
      </c>
      <c r="D1184" t="s">
        <v>3222</v>
      </c>
      <c r="E1184" t="s">
        <v>3223</v>
      </c>
      <c r="F1184" t="s">
        <v>3224</v>
      </c>
      <c r="G1184" s="1">
        <v>1186</v>
      </c>
      <c r="H1184" s="1">
        <v>28.09</v>
      </c>
      <c r="I1184" s="2">
        <v>33314.74</v>
      </c>
      <c r="J1184" s="3">
        <v>6.0625899999999996E-3</v>
      </c>
      <c r="K1184" s="4">
        <v>5495135.7199999997</v>
      </c>
      <c r="L1184" s="5">
        <v>200001</v>
      </c>
      <c r="M1184" s="6">
        <v>27.47554122</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3224</v>
      </c>
      <c r="U1184" t="s">
        <v>1346</v>
      </c>
    </row>
    <row r="1185" spans="1:21" x14ac:dyDescent="0.35">
      <c r="A1185" t="s">
        <v>2564</v>
      </c>
      <c r="B1185" t="s">
        <v>3225</v>
      </c>
      <c r="C1185" t="s">
        <v>3226</v>
      </c>
      <c r="D1185" t="s">
        <v>3227</v>
      </c>
      <c r="E1185" t="s">
        <v>3228</v>
      </c>
      <c r="F1185" t="s">
        <v>3229</v>
      </c>
      <c r="G1185" s="1">
        <v>2089</v>
      </c>
      <c r="H1185" s="1">
        <v>15.51</v>
      </c>
      <c r="I1185" s="2">
        <v>32400.39</v>
      </c>
      <c r="J1185" s="3">
        <v>5.8961899999999999E-3</v>
      </c>
      <c r="K1185" s="4">
        <v>5495135.7199999997</v>
      </c>
      <c r="L1185" s="5">
        <v>200001</v>
      </c>
      <c r="M1185" s="6">
        <v>27.47554122</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3229</v>
      </c>
      <c r="U1185" t="s">
        <v>1346</v>
      </c>
    </row>
    <row r="1186" spans="1:21" x14ac:dyDescent="0.35">
      <c r="A1186" t="s">
        <v>2564</v>
      </c>
      <c r="B1186" t="s">
        <v>3230</v>
      </c>
      <c r="C1186" t="s">
        <v>3231</v>
      </c>
      <c r="D1186" t="s">
        <v>3232</v>
      </c>
      <c r="E1186" t="s">
        <v>3233</v>
      </c>
      <c r="F1186" t="s">
        <v>3234</v>
      </c>
      <c r="G1186" s="1">
        <v>2410</v>
      </c>
      <c r="H1186" s="1">
        <v>12.74</v>
      </c>
      <c r="I1186" s="2">
        <v>30703.4</v>
      </c>
      <c r="J1186" s="3">
        <v>5.5873800000000003E-3</v>
      </c>
      <c r="K1186" s="4">
        <v>5495135.7199999997</v>
      </c>
      <c r="L1186" s="5">
        <v>200001</v>
      </c>
      <c r="M1186" s="6">
        <v>27.47554122</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3234</v>
      </c>
      <c r="U1186" t="s">
        <v>1346</v>
      </c>
    </row>
    <row r="1187" spans="1:21" x14ac:dyDescent="0.35">
      <c r="A1187" t="s">
        <v>2564</v>
      </c>
      <c r="B1187" t="s">
        <v>3235</v>
      </c>
      <c r="C1187" t="s">
        <v>3236</v>
      </c>
      <c r="D1187" t="s">
        <v>3237</v>
      </c>
      <c r="E1187" t="s">
        <v>3238</v>
      </c>
      <c r="F1187" t="s">
        <v>3239</v>
      </c>
      <c r="G1187" s="1">
        <v>4026</v>
      </c>
      <c r="H1187" s="1">
        <v>5.9</v>
      </c>
      <c r="I1187" s="2">
        <v>23753.4</v>
      </c>
      <c r="J1187" s="3">
        <v>4.3226200000000001E-3</v>
      </c>
      <c r="K1187" s="4">
        <v>5495135.7199999997</v>
      </c>
      <c r="L1187" s="5">
        <v>200001</v>
      </c>
      <c r="M1187" s="6">
        <v>27.47554122</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3239</v>
      </c>
      <c r="U1187" t="s">
        <v>1346</v>
      </c>
    </row>
    <row r="1188" spans="1:21" x14ac:dyDescent="0.35">
      <c r="A1188" t="s">
        <v>2564</v>
      </c>
      <c r="B1188" t="s">
        <v>3240</v>
      </c>
      <c r="C1188" t="s">
        <v>3241</v>
      </c>
      <c r="D1188" t="s">
        <v>3242</v>
      </c>
      <c r="E1188" t="s">
        <v>3243</v>
      </c>
      <c r="F1188" t="s">
        <v>3244</v>
      </c>
      <c r="G1188" s="1">
        <v>4548</v>
      </c>
      <c r="H1188" s="1">
        <v>6.85</v>
      </c>
      <c r="I1188" s="2">
        <v>31153.8</v>
      </c>
      <c r="J1188" s="3">
        <v>5.6693400000000001E-3</v>
      </c>
      <c r="K1188" s="4">
        <v>5495135.7199999997</v>
      </c>
      <c r="L1188" s="5">
        <v>200001</v>
      </c>
      <c r="M1188" s="6">
        <v>27.47554122</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3244</v>
      </c>
      <c r="U1188" t="s">
        <v>1346</v>
      </c>
    </row>
    <row r="1189" spans="1:21" x14ac:dyDescent="0.35">
      <c r="A1189" t="s">
        <v>2564</v>
      </c>
      <c r="B1189" t="s">
        <v>3245</v>
      </c>
      <c r="C1189" t="s">
        <v>3246</v>
      </c>
      <c r="D1189" t="s">
        <v>3247</v>
      </c>
      <c r="E1189" t="s">
        <v>3248</v>
      </c>
      <c r="F1189" t="s">
        <v>3249</v>
      </c>
      <c r="G1189" s="1">
        <v>2085</v>
      </c>
      <c r="H1189" s="1">
        <v>16.36</v>
      </c>
      <c r="I1189" s="2">
        <v>34110.6</v>
      </c>
      <c r="J1189" s="3">
        <v>6.20742E-3</v>
      </c>
      <c r="K1189" s="4">
        <v>5495135.7199999997</v>
      </c>
      <c r="L1189" s="5">
        <v>200001</v>
      </c>
      <c r="M1189" s="6">
        <v>27.47554122</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3249</v>
      </c>
      <c r="U1189" t="s">
        <v>1346</v>
      </c>
    </row>
    <row r="1190" spans="1:21" x14ac:dyDescent="0.35">
      <c r="A1190" t="s">
        <v>2564</v>
      </c>
      <c r="B1190" t="s">
        <v>3250</v>
      </c>
      <c r="C1190" t="s">
        <v>3251</v>
      </c>
      <c r="D1190" t="s">
        <v>3252</v>
      </c>
      <c r="E1190" t="s">
        <v>3253</v>
      </c>
      <c r="F1190" t="s">
        <v>3254</v>
      </c>
      <c r="G1190" s="1">
        <v>88</v>
      </c>
      <c r="H1190" s="1">
        <v>332.82</v>
      </c>
      <c r="I1190" s="2">
        <v>29288.16</v>
      </c>
      <c r="J1190" s="3">
        <v>5.3298299999999998E-3</v>
      </c>
      <c r="K1190" s="4">
        <v>5495135.7199999997</v>
      </c>
      <c r="L1190" s="5">
        <v>200001</v>
      </c>
      <c r="M1190" s="6">
        <v>27.47554122</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3254</v>
      </c>
      <c r="U1190" t="s">
        <v>1346</v>
      </c>
    </row>
    <row r="1191" spans="1:21" x14ac:dyDescent="0.35">
      <c r="A1191" t="s">
        <v>2564</v>
      </c>
      <c r="B1191" t="s">
        <v>3255</v>
      </c>
      <c r="C1191" t="s">
        <v>3256</v>
      </c>
      <c r="D1191" t="s">
        <v>3257</v>
      </c>
      <c r="E1191" t="s">
        <v>3258</v>
      </c>
      <c r="F1191" t="s">
        <v>3259</v>
      </c>
      <c r="G1191" s="1">
        <v>605</v>
      </c>
      <c r="H1191" s="1">
        <v>45.09</v>
      </c>
      <c r="I1191" s="2">
        <v>27279.45</v>
      </c>
      <c r="J1191" s="3">
        <v>4.9642899999999997E-3</v>
      </c>
      <c r="K1191" s="4">
        <v>5495135.7199999997</v>
      </c>
      <c r="L1191" s="5">
        <v>200001</v>
      </c>
      <c r="M1191" s="6">
        <v>27.47554122</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3259</v>
      </c>
      <c r="U1191" t="s">
        <v>1346</v>
      </c>
    </row>
    <row r="1192" spans="1:21" x14ac:dyDescent="0.35">
      <c r="A1192" t="s">
        <v>2564</v>
      </c>
      <c r="B1192" t="s">
        <v>3260</v>
      </c>
      <c r="C1192" t="s">
        <v>3261</v>
      </c>
      <c r="D1192" t="s">
        <v>3262</v>
      </c>
      <c r="E1192" t="s">
        <v>3263</v>
      </c>
      <c r="F1192" t="s">
        <v>3264</v>
      </c>
      <c r="G1192" s="1">
        <v>907</v>
      </c>
      <c r="H1192" s="1">
        <v>36.200000000000003</v>
      </c>
      <c r="I1192" s="2">
        <v>32833.4</v>
      </c>
      <c r="J1192" s="3">
        <v>5.9749900000000003E-3</v>
      </c>
      <c r="K1192" s="4">
        <v>5495135.7199999997</v>
      </c>
      <c r="L1192" s="5">
        <v>200001</v>
      </c>
      <c r="M1192" s="6">
        <v>27.47554122</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3264</v>
      </c>
      <c r="U1192" t="s">
        <v>1346</v>
      </c>
    </row>
    <row r="1193" spans="1:21" x14ac:dyDescent="0.35">
      <c r="A1193" t="s">
        <v>2564</v>
      </c>
      <c r="B1193" t="s">
        <v>3265</v>
      </c>
      <c r="C1193" t="s">
        <v>3266</v>
      </c>
      <c r="D1193" t="s">
        <v>3267</v>
      </c>
      <c r="E1193" t="s">
        <v>3268</v>
      </c>
      <c r="F1193" t="s">
        <v>3269</v>
      </c>
      <c r="G1193" s="1">
        <v>659</v>
      </c>
      <c r="H1193" s="1">
        <v>56.51</v>
      </c>
      <c r="I1193" s="2">
        <v>37240.089999999997</v>
      </c>
      <c r="J1193" s="3">
        <v>6.7769199999999996E-3</v>
      </c>
      <c r="K1193" s="4">
        <v>5495135.7199999997</v>
      </c>
      <c r="L1193" s="5">
        <v>200001</v>
      </c>
      <c r="M1193" s="6">
        <v>27.47554122</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3269</v>
      </c>
      <c r="U1193" t="s">
        <v>1346</v>
      </c>
    </row>
    <row r="1194" spans="1:21" x14ac:dyDescent="0.35">
      <c r="A1194" t="s">
        <v>2564</v>
      </c>
      <c r="B1194" t="s">
        <v>3270</v>
      </c>
      <c r="C1194" t="s">
        <v>3271</v>
      </c>
      <c r="D1194" t="s">
        <v>3272</v>
      </c>
      <c r="E1194" t="s">
        <v>3273</v>
      </c>
      <c r="F1194" t="s">
        <v>3274</v>
      </c>
      <c r="G1194" s="1">
        <v>3465</v>
      </c>
      <c r="H1194" s="1">
        <v>10.17</v>
      </c>
      <c r="I1194" s="2">
        <v>35239.050000000003</v>
      </c>
      <c r="J1194" s="3">
        <v>6.4127699999999999E-3</v>
      </c>
      <c r="K1194" s="4">
        <v>5495135.7199999997</v>
      </c>
      <c r="L1194" s="5">
        <v>200001</v>
      </c>
      <c r="M1194" s="6">
        <v>27.47554122</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3274</v>
      </c>
      <c r="U1194" t="s">
        <v>1346</v>
      </c>
    </row>
    <row r="1195" spans="1:21" x14ac:dyDescent="0.35">
      <c r="A1195" t="s">
        <v>2564</v>
      </c>
      <c r="B1195" t="s">
        <v>3275</v>
      </c>
      <c r="C1195" t="s">
        <v>3276</v>
      </c>
      <c r="D1195" t="s">
        <v>3277</v>
      </c>
      <c r="E1195" t="s">
        <v>3278</v>
      </c>
      <c r="F1195" t="s">
        <v>3279</v>
      </c>
      <c r="G1195" s="1">
        <v>556</v>
      </c>
      <c r="H1195" s="1">
        <v>54.78</v>
      </c>
      <c r="I1195" s="2">
        <v>30457.68</v>
      </c>
      <c r="J1195" s="3">
        <v>5.5426599999999996E-3</v>
      </c>
      <c r="K1195" s="4">
        <v>5495135.7199999997</v>
      </c>
      <c r="L1195" s="5">
        <v>200001</v>
      </c>
      <c r="M1195" s="6">
        <v>27.47554122</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3279</v>
      </c>
      <c r="U1195" t="s">
        <v>1346</v>
      </c>
    </row>
    <row r="1196" spans="1:21" x14ac:dyDescent="0.35">
      <c r="A1196" t="s">
        <v>2564</v>
      </c>
      <c r="B1196" t="s">
        <v>3280</v>
      </c>
      <c r="C1196" t="s">
        <v>3281</v>
      </c>
      <c r="D1196" t="s">
        <v>3282</v>
      </c>
      <c r="E1196" t="s">
        <v>3283</v>
      </c>
      <c r="F1196" t="s">
        <v>3284</v>
      </c>
      <c r="G1196" s="1">
        <v>1645</v>
      </c>
      <c r="H1196" s="1">
        <v>8.0500000000000007</v>
      </c>
      <c r="I1196" s="2">
        <v>13242.25</v>
      </c>
      <c r="J1196" s="3">
        <v>2.4098100000000001E-3</v>
      </c>
      <c r="K1196" s="4">
        <v>5495135.7199999997</v>
      </c>
      <c r="L1196" s="5">
        <v>200001</v>
      </c>
      <c r="M1196" s="6">
        <v>27.47554122</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3284</v>
      </c>
      <c r="U1196" t="s">
        <v>1346</v>
      </c>
    </row>
    <row r="1197" spans="1:21" x14ac:dyDescent="0.35">
      <c r="A1197" t="s">
        <v>2564</v>
      </c>
      <c r="B1197" t="s">
        <v>3285</v>
      </c>
      <c r="C1197" t="s">
        <v>3286</v>
      </c>
      <c r="D1197" t="s">
        <v>3287</v>
      </c>
      <c r="E1197" t="s">
        <v>3288</v>
      </c>
      <c r="F1197" t="s">
        <v>3289</v>
      </c>
      <c r="G1197" s="1">
        <v>1103</v>
      </c>
      <c r="H1197" s="1">
        <v>36.6</v>
      </c>
      <c r="I1197" s="2">
        <v>40369.800000000003</v>
      </c>
      <c r="J1197" s="3">
        <v>7.34646E-3</v>
      </c>
      <c r="K1197" s="4">
        <v>5495135.7199999997</v>
      </c>
      <c r="L1197" s="5">
        <v>200001</v>
      </c>
      <c r="M1197" s="6">
        <v>27.47554122</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3289</v>
      </c>
      <c r="U1197" t="s">
        <v>1346</v>
      </c>
    </row>
    <row r="1198" spans="1:21" x14ac:dyDescent="0.35">
      <c r="A1198" t="s">
        <v>2564</v>
      </c>
      <c r="B1198" t="s">
        <v>3290</v>
      </c>
      <c r="C1198" t="s">
        <v>3291</v>
      </c>
      <c r="D1198" t="s">
        <v>3292</v>
      </c>
      <c r="E1198" t="s">
        <v>3293</v>
      </c>
      <c r="F1198" t="s">
        <v>3294</v>
      </c>
      <c r="G1198" s="1">
        <v>2091</v>
      </c>
      <c r="H1198" s="1">
        <v>16.190000000000001</v>
      </c>
      <c r="I1198" s="2">
        <v>33853.29</v>
      </c>
      <c r="J1198" s="3">
        <v>6.1605899999999996E-3</v>
      </c>
      <c r="K1198" s="4">
        <v>5495135.7199999997</v>
      </c>
      <c r="L1198" s="5">
        <v>200001</v>
      </c>
      <c r="M1198" s="6">
        <v>27.47554122</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3294</v>
      </c>
      <c r="U1198" t="s">
        <v>1346</v>
      </c>
    </row>
    <row r="1199" spans="1:21" x14ac:dyDescent="0.35">
      <c r="A1199" t="s">
        <v>2564</v>
      </c>
      <c r="B1199" t="s">
        <v>3295</v>
      </c>
      <c r="C1199" t="s">
        <v>3296</v>
      </c>
      <c r="D1199" t="s">
        <v>3297</v>
      </c>
      <c r="E1199" t="s">
        <v>3298</v>
      </c>
      <c r="F1199" t="s">
        <v>3299</v>
      </c>
      <c r="G1199" s="1">
        <v>516</v>
      </c>
      <c r="H1199" s="1">
        <v>61.11</v>
      </c>
      <c r="I1199" s="2">
        <v>31532.76</v>
      </c>
      <c r="J1199" s="3">
        <v>5.7383E-3</v>
      </c>
      <c r="K1199" s="4">
        <v>5495135.7199999997</v>
      </c>
      <c r="L1199" s="5">
        <v>200001</v>
      </c>
      <c r="M1199" s="6">
        <v>27.47554122</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3299</v>
      </c>
      <c r="U1199" t="s">
        <v>1346</v>
      </c>
    </row>
    <row r="1200" spans="1:21" x14ac:dyDescent="0.35">
      <c r="A1200" t="s">
        <v>2564</v>
      </c>
      <c r="B1200" t="s">
        <v>3300</v>
      </c>
      <c r="C1200" t="s">
        <v>3301</v>
      </c>
      <c r="D1200" t="s">
        <v>3302</v>
      </c>
      <c r="E1200" t="s">
        <v>3303</v>
      </c>
      <c r="F1200" t="s">
        <v>3304</v>
      </c>
      <c r="G1200" s="1">
        <v>1082</v>
      </c>
      <c r="H1200" s="1">
        <v>34.17</v>
      </c>
      <c r="I1200" s="2">
        <v>36971.94</v>
      </c>
      <c r="J1200" s="3">
        <v>6.7281199999999998E-3</v>
      </c>
      <c r="K1200" s="4">
        <v>5495135.7199999997</v>
      </c>
      <c r="L1200" s="5">
        <v>200001</v>
      </c>
      <c r="M1200" s="6">
        <v>27.47554122</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3304</v>
      </c>
      <c r="U1200" t="s">
        <v>1346</v>
      </c>
    </row>
    <row r="1201" spans="1:21" x14ac:dyDescent="0.35">
      <c r="A1201" t="s">
        <v>2564</v>
      </c>
      <c r="B1201" t="s">
        <v>3305</v>
      </c>
      <c r="C1201" t="s">
        <v>3306</v>
      </c>
      <c r="D1201" t="s">
        <v>3307</v>
      </c>
      <c r="E1201" t="s">
        <v>3308</v>
      </c>
      <c r="F1201" t="s">
        <v>3309</v>
      </c>
      <c r="G1201" s="1">
        <v>594</v>
      </c>
      <c r="H1201" s="1">
        <v>56.14</v>
      </c>
      <c r="I1201" s="2">
        <v>33347.160000000003</v>
      </c>
      <c r="J1201" s="3">
        <v>6.0684900000000002E-3</v>
      </c>
      <c r="K1201" s="4">
        <v>5495135.7199999997</v>
      </c>
      <c r="L1201" s="5">
        <v>200001</v>
      </c>
      <c r="M1201" s="6">
        <v>27.47554122</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3309</v>
      </c>
      <c r="U1201" t="s">
        <v>1346</v>
      </c>
    </row>
    <row r="1202" spans="1:21" x14ac:dyDescent="0.35">
      <c r="A1202" t="s">
        <v>2564</v>
      </c>
      <c r="B1202" t="s">
        <v>3310</v>
      </c>
      <c r="C1202" t="s">
        <v>3311</v>
      </c>
      <c r="D1202" t="s">
        <v>3312</v>
      </c>
      <c r="E1202" t="s">
        <v>3313</v>
      </c>
      <c r="F1202" t="s">
        <v>3314</v>
      </c>
      <c r="G1202" s="1">
        <v>924</v>
      </c>
      <c r="H1202" s="1">
        <v>39.28</v>
      </c>
      <c r="I1202" s="2">
        <v>36294.720000000001</v>
      </c>
      <c r="J1202" s="3">
        <v>6.6048799999999996E-3</v>
      </c>
      <c r="K1202" s="4">
        <v>5495135.7199999997</v>
      </c>
      <c r="L1202" s="5">
        <v>200001</v>
      </c>
      <c r="M1202" s="6">
        <v>27.47554122</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3314</v>
      </c>
      <c r="U1202" t="s">
        <v>1346</v>
      </c>
    </row>
    <row r="1203" spans="1:21" x14ac:dyDescent="0.35">
      <c r="A1203" t="s">
        <v>2564</v>
      </c>
      <c r="B1203" t="s">
        <v>3315</v>
      </c>
      <c r="C1203" t="s">
        <v>3316</v>
      </c>
      <c r="D1203" t="s">
        <v>3317</v>
      </c>
      <c r="E1203" t="s">
        <v>3318</v>
      </c>
      <c r="F1203" t="s">
        <v>3319</v>
      </c>
      <c r="G1203" s="1">
        <v>1160</v>
      </c>
      <c r="H1203" s="1">
        <v>28.54</v>
      </c>
      <c r="I1203" s="2">
        <v>33106.400000000001</v>
      </c>
      <c r="J1203" s="3">
        <v>6.0246700000000002E-3</v>
      </c>
      <c r="K1203" s="4">
        <v>5495135.7199999997</v>
      </c>
      <c r="L1203" s="5">
        <v>200001</v>
      </c>
      <c r="M1203" s="6">
        <v>27.47554122</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3319</v>
      </c>
      <c r="U1203" t="s">
        <v>1346</v>
      </c>
    </row>
    <row r="1204" spans="1:21" x14ac:dyDescent="0.35">
      <c r="A1204" t="s">
        <v>2564</v>
      </c>
      <c r="B1204" t="s">
        <v>3320</v>
      </c>
      <c r="C1204" t="s">
        <v>3321</v>
      </c>
      <c r="D1204" t="s">
        <v>3322</v>
      </c>
      <c r="E1204" t="s">
        <v>3323</v>
      </c>
      <c r="F1204" t="s">
        <v>3324</v>
      </c>
      <c r="G1204" s="1">
        <v>1790</v>
      </c>
      <c r="H1204" s="1">
        <v>18.25</v>
      </c>
      <c r="I1204" s="2">
        <v>32667.5</v>
      </c>
      <c r="J1204" s="3">
        <v>5.9448000000000001E-3</v>
      </c>
      <c r="K1204" s="4">
        <v>5495135.7199999997</v>
      </c>
      <c r="L1204" s="5">
        <v>200001</v>
      </c>
      <c r="M1204" s="6">
        <v>27.47554122</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3324</v>
      </c>
      <c r="U1204" t="s">
        <v>1346</v>
      </c>
    </row>
    <row r="1205" spans="1:21" x14ac:dyDescent="0.35">
      <c r="A1205" t="s">
        <v>2564</v>
      </c>
      <c r="B1205" t="s">
        <v>3325</v>
      </c>
      <c r="C1205" t="s">
        <v>3326</v>
      </c>
      <c r="D1205" t="s">
        <v>3327</v>
      </c>
      <c r="E1205" t="s">
        <v>3328</v>
      </c>
      <c r="F1205" t="s">
        <v>3329</v>
      </c>
      <c r="G1205" s="1">
        <v>1015</v>
      </c>
      <c r="H1205" s="1">
        <v>30.74</v>
      </c>
      <c r="I1205" s="2">
        <v>31201.1</v>
      </c>
      <c r="J1205" s="3">
        <v>5.6779500000000002E-3</v>
      </c>
      <c r="K1205" s="4">
        <v>5495135.7199999997</v>
      </c>
      <c r="L1205" s="5">
        <v>200001</v>
      </c>
      <c r="M1205" s="6">
        <v>27.47554122</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3329</v>
      </c>
      <c r="U1205" t="s">
        <v>1346</v>
      </c>
    </row>
    <row r="1206" spans="1:21" x14ac:dyDescent="0.35">
      <c r="A1206" t="s">
        <v>2564</v>
      </c>
      <c r="B1206" t="s">
        <v>3330</v>
      </c>
      <c r="C1206" t="s">
        <v>3331</v>
      </c>
      <c r="D1206" t="s">
        <v>3332</v>
      </c>
      <c r="E1206" t="s">
        <v>3333</v>
      </c>
      <c r="F1206" t="s">
        <v>3334</v>
      </c>
      <c r="G1206" s="1">
        <v>1063</v>
      </c>
      <c r="H1206" s="1">
        <v>33.86</v>
      </c>
      <c r="I1206" s="2">
        <v>35993.18</v>
      </c>
      <c r="J1206" s="3">
        <v>6.5500100000000002E-3</v>
      </c>
      <c r="K1206" s="4">
        <v>5495135.7199999997</v>
      </c>
      <c r="L1206" s="5">
        <v>200001</v>
      </c>
      <c r="M1206" s="6">
        <v>27.47554122</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3334</v>
      </c>
      <c r="U1206" t="s">
        <v>1346</v>
      </c>
    </row>
    <row r="1207" spans="1:21" x14ac:dyDescent="0.35">
      <c r="A1207" t="s">
        <v>2564</v>
      </c>
      <c r="B1207" t="s">
        <v>3335</v>
      </c>
      <c r="C1207" t="s">
        <v>3336</v>
      </c>
      <c r="D1207" t="s">
        <v>737</v>
      </c>
      <c r="E1207" t="s">
        <v>738</v>
      </c>
      <c r="F1207" t="s">
        <v>739</v>
      </c>
      <c r="G1207" s="1">
        <v>946</v>
      </c>
      <c r="H1207" s="1">
        <v>35.090000000000003</v>
      </c>
      <c r="I1207" s="2">
        <v>33195.14</v>
      </c>
      <c r="J1207" s="3">
        <v>6.0408199999999997E-3</v>
      </c>
      <c r="K1207" s="4">
        <v>5495135.7199999997</v>
      </c>
      <c r="L1207" s="5">
        <v>200001</v>
      </c>
      <c r="M1207" s="6">
        <v>27.47554122</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739</v>
      </c>
      <c r="U1207" t="s">
        <v>1346</v>
      </c>
    </row>
    <row r="1208" spans="1:21" x14ac:dyDescent="0.35">
      <c r="A1208" t="s">
        <v>2564</v>
      </c>
      <c r="B1208" t="s">
        <v>3337</v>
      </c>
      <c r="C1208" t="s">
        <v>3338</v>
      </c>
      <c r="D1208" t="s">
        <v>3339</v>
      </c>
      <c r="E1208" t="s">
        <v>3340</v>
      </c>
      <c r="F1208" t="s">
        <v>3341</v>
      </c>
      <c r="G1208" s="1">
        <v>7425</v>
      </c>
      <c r="H1208" s="1">
        <v>3.83</v>
      </c>
      <c r="I1208" s="2">
        <v>28437.75</v>
      </c>
      <c r="J1208" s="3">
        <v>5.1750800000000003E-3</v>
      </c>
      <c r="K1208" s="4">
        <v>5495135.7199999997</v>
      </c>
      <c r="L1208" s="5">
        <v>200001</v>
      </c>
      <c r="M1208" s="6">
        <v>27.47554122</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3341</v>
      </c>
      <c r="U1208" t="s">
        <v>1346</v>
      </c>
    </row>
    <row r="1209" spans="1:21" x14ac:dyDescent="0.35">
      <c r="A1209" t="s">
        <v>2564</v>
      </c>
      <c r="B1209" t="s">
        <v>3342</v>
      </c>
      <c r="C1209" t="s">
        <v>3343</v>
      </c>
      <c r="D1209" t="s">
        <v>3344</v>
      </c>
      <c r="E1209" t="s">
        <v>3345</v>
      </c>
      <c r="F1209" t="s">
        <v>3346</v>
      </c>
      <c r="G1209" s="1">
        <v>819</v>
      </c>
      <c r="H1209" s="1">
        <v>37.08</v>
      </c>
      <c r="I1209" s="2">
        <v>30368.52</v>
      </c>
      <c r="J1209" s="3">
        <v>5.5264399999999997E-3</v>
      </c>
      <c r="K1209" s="4">
        <v>5495135.7199999997</v>
      </c>
      <c r="L1209" s="5">
        <v>200001</v>
      </c>
      <c r="M1209" s="6">
        <v>27.47554122</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3346</v>
      </c>
      <c r="U1209" t="s">
        <v>1346</v>
      </c>
    </row>
    <row r="1210" spans="1:21" x14ac:dyDescent="0.35">
      <c r="A1210" t="s">
        <v>2564</v>
      </c>
      <c r="B1210" t="s">
        <v>3347</v>
      </c>
      <c r="C1210" t="s">
        <v>3348</v>
      </c>
      <c r="D1210" t="s">
        <v>3349</v>
      </c>
      <c r="E1210" t="s">
        <v>3350</v>
      </c>
      <c r="F1210" t="s">
        <v>3351</v>
      </c>
      <c r="G1210" s="1">
        <v>930</v>
      </c>
      <c r="H1210" s="1">
        <v>34.29</v>
      </c>
      <c r="I1210" s="2">
        <v>31889.7</v>
      </c>
      <c r="J1210" s="3">
        <v>5.8032600000000002E-3</v>
      </c>
      <c r="K1210" s="4">
        <v>5495135.7199999997</v>
      </c>
      <c r="L1210" s="5">
        <v>200001</v>
      </c>
      <c r="M1210" s="6">
        <v>27.47554122</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3351</v>
      </c>
      <c r="U1210" t="s">
        <v>1346</v>
      </c>
    </row>
    <row r="1211" spans="1:21" x14ac:dyDescent="0.35">
      <c r="A1211" t="s">
        <v>2564</v>
      </c>
      <c r="B1211" t="s">
        <v>3352</v>
      </c>
      <c r="C1211" t="s">
        <v>3353</v>
      </c>
      <c r="D1211" t="s">
        <v>3354</v>
      </c>
      <c r="E1211" t="s">
        <v>3355</v>
      </c>
      <c r="F1211" t="s">
        <v>3356</v>
      </c>
      <c r="G1211" s="1">
        <v>755</v>
      </c>
      <c r="H1211" s="1">
        <v>40</v>
      </c>
      <c r="I1211" s="2">
        <v>30200</v>
      </c>
      <c r="J1211" s="3">
        <v>5.4957699999999996E-3</v>
      </c>
      <c r="K1211" s="4">
        <v>5495135.7199999997</v>
      </c>
      <c r="L1211" s="5">
        <v>200001</v>
      </c>
      <c r="M1211" s="6">
        <v>27.47554122</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3356</v>
      </c>
      <c r="U1211" t="s">
        <v>1346</v>
      </c>
    </row>
    <row r="1212" spans="1:21" x14ac:dyDescent="0.35">
      <c r="A1212" t="s">
        <v>2564</v>
      </c>
      <c r="B1212" t="s">
        <v>3357</v>
      </c>
      <c r="C1212" t="s">
        <v>3358</v>
      </c>
      <c r="D1212" t="s">
        <v>3359</v>
      </c>
      <c r="E1212" t="s">
        <v>3360</v>
      </c>
      <c r="F1212" t="s">
        <v>3361</v>
      </c>
      <c r="G1212" s="1">
        <v>392</v>
      </c>
      <c r="H1212" s="1">
        <v>89.05</v>
      </c>
      <c r="I1212" s="2">
        <v>34907.599999999999</v>
      </c>
      <c r="J1212" s="3">
        <v>6.3524499999999999E-3</v>
      </c>
      <c r="K1212" s="4">
        <v>5495135.7199999997</v>
      </c>
      <c r="L1212" s="5">
        <v>200001</v>
      </c>
      <c r="M1212" s="6">
        <v>27.47554122</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3361</v>
      </c>
      <c r="U1212" t="s">
        <v>1346</v>
      </c>
    </row>
    <row r="1213" spans="1:21" x14ac:dyDescent="0.35">
      <c r="A1213" t="s">
        <v>2564</v>
      </c>
      <c r="B1213" t="s">
        <v>3362</v>
      </c>
      <c r="C1213" t="s">
        <v>3363</v>
      </c>
      <c r="D1213" t="s">
        <v>3364</v>
      </c>
      <c r="E1213" t="s">
        <v>3365</v>
      </c>
      <c r="F1213" t="s">
        <v>3366</v>
      </c>
      <c r="G1213" s="1">
        <v>353</v>
      </c>
      <c r="H1213" s="1">
        <v>94.82</v>
      </c>
      <c r="I1213" s="2">
        <v>33471.46</v>
      </c>
      <c r="J1213" s="3">
        <v>6.0911100000000003E-3</v>
      </c>
      <c r="K1213" s="4">
        <v>5495135.7199999997</v>
      </c>
      <c r="L1213" s="5">
        <v>200001</v>
      </c>
      <c r="M1213" s="6">
        <v>27.47554122</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3366</v>
      </c>
      <c r="U1213" t="s">
        <v>1346</v>
      </c>
    </row>
    <row r="1214" spans="1:21" x14ac:dyDescent="0.35">
      <c r="A1214" t="s">
        <v>2564</v>
      </c>
      <c r="B1214" t="s">
        <v>3367</v>
      </c>
      <c r="C1214" t="s">
        <v>3368</v>
      </c>
      <c r="D1214" t="s">
        <v>3369</v>
      </c>
      <c r="E1214" t="s">
        <v>3370</v>
      </c>
      <c r="F1214" t="s">
        <v>3371</v>
      </c>
      <c r="G1214" s="1">
        <v>260</v>
      </c>
      <c r="H1214" s="1">
        <v>125.43</v>
      </c>
      <c r="I1214" s="2">
        <v>32611.8</v>
      </c>
      <c r="J1214" s="3">
        <v>5.9346700000000004E-3</v>
      </c>
      <c r="K1214" s="4">
        <v>5495135.7199999997</v>
      </c>
      <c r="L1214" s="5">
        <v>200001</v>
      </c>
      <c r="M1214" s="6">
        <v>27.47554122</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3371</v>
      </c>
      <c r="U1214" t="s">
        <v>1346</v>
      </c>
    </row>
    <row r="1215" spans="1:21" x14ac:dyDescent="0.35">
      <c r="A1215" t="s">
        <v>2564</v>
      </c>
      <c r="B1215" t="s">
        <v>3372</v>
      </c>
      <c r="C1215" t="s">
        <v>3373</v>
      </c>
      <c r="D1215" t="s">
        <v>3374</v>
      </c>
      <c r="E1215" t="s">
        <v>3375</v>
      </c>
      <c r="F1215" t="s">
        <v>3376</v>
      </c>
      <c r="G1215" s="1">
        <v>904</v>
      </c>
      <c r="H1215" s="1">
        <v>34.18</v>
      </c>
      <c r="I1215" s="2">
        <v>30898.720000000001</v>
      </c>
      <c r="J1215" s="3">
        <v>5.62292E-3</v>
      </c>
      <c r="K1215" s="4">
        <v>5495135.7199999997</v>
      </c>
      <c r="L1215" s="5">
        <v>200001</v>
      </c>
      <c r="M1215" s="6">
        <v>27.47554122</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3376</v>
      </c>
      <c r="U1215" t="s">
        <v>1346</v>
      </c>
    </row>
    <row r="1216" spans="1:21" x14ac:dyDescent="0.35">
      <c r="A1216" t="s">
        <v>2564</v>
      </c>
      <c r="B1216" t="s">
        <v>3377</v>
      </c>
      <c r="C1216" t="s">
        <v>3378</v>
      </c>
      <c r="D1216" t="s">
        <v>3379</v>
      </c>
      <c r="E1216" t="s">
        <v>3380</v>
      </c>
      <c r="F1216" t="s">
        <v>3381</v>
      </c>
      <c r="G1216" s="1">
        <v>1567</v>
      </c>
      <c r="H1216" s="1">
        <v>21.04</v>
      </c>
      <c r="I1216" s="2">
        <v>32969.68</v>
      </c>
      <c r="J1216" s="3">
        <v>5.9997899999999996E-3</v>
      </c>
      <c r="K1216" s="4">
        <v>5495135.7199999997</v>
      </c>
      <c r="L1216" s="5">
        <v>200001</v>
      </c>
      <c r="M1216" s="6">
        <v>27.47554122</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3381</v>
      </c>
      <c r="U1216" t="s">
        <v>1346</v>
      </c>
    </row>
    <row r="1217" spans="1:21" x14ac:dyDescent="0.35">
      <c r="A1217" t="s">
        <v>2564</v>
      </c>
      <c r="B1217" t="s">
        <v>3382</v>
      </c>
      <c r="C1217" t="s">
        <v>3383</v>
      </c>
      <c r="D1217" t="s">
        <v>3384</v>
      </c>
      <c r="E1217" t="s">
        <v>3385</v>
      </c>
      <c r="F1217" t="s">
        <v>3386</v>
      </c>
      <c r="G1217" s="1">
        <v>1469</v>
      </c>
      <c r="H1217" s="1">
        <v>14.73</v>
      </c>
      <c r="I1217" s="2">
        <v>21638.37</v>
      </c>
      <c r="J1217" s="3">
        <v>3.9377300000000004E-3</v>
      </c>
      <c r="K1217" s="4">
        <v>5495135.7199999997</v>
      </c>
      <c r="L1217" s="5">
        <v>200001</v>
      </c>
      <c r="M1217" s="6">
        <v>27.47554122</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3386</v>
      </c>
      <c r="U1217" t="s">
        <v>1346</v>
      </c>
    </row>
    <row r="1218" spans="1:21" x14ac:dyDescent="0.35">
      <c r="A1218" t="s">
        <v>2564</v>
      </c>
      <c r="B1218" t="s">
        <v>3387</v>
      </c>
      <c r="C1218" t="s">
        <v>3388</v>
      </c>
      <c r="D1218" t="s">
        <v>3389</v>
      </c>
      <c r="E1218" t="s">
        <v>3390</v>
      </c>
      <c r="F1218" t="s">
        <v>3391</v>
      </c>
      <c r="G1218" s="1">
        <v>1094</v>
      </c>
      <c r="H1218" s="1">
        <v>35.25</v>
      </c>
      <c r="I1218" s="2">
        <v>38563.5</v>
      </c>
      <c r="J1218" s="3">
        <v>7.0177499999999997E-3</v>
      </c>
      <c r="K1218" s="4">
        <v>5495135.7199999997</v>
      </c>
      <c r="L1218" s="5">
        <v>200001</v>
      </c>
      <c r="M1218" s="6">
        <v>27.47554122</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3391</v>
      </c>
      <c r="U1218" t="s">
        <v>1346</v>
      </c>
    </row>
    <row r="1219" spans="1:21" x14ac:dyDescent="0.35">
      <c r="A1219" t="s">
        <v>2564</v>
      </c>
      <c r="B1219" t="s">
        <v>118</v>
      </c>
      <c r="C1219" t="s">
        <v>119</v>
      </c>
      <c r="F1219" t="s">
        <v>120</v>
      </c>
      <c r="G1219" s="1">
        <v>29</v>
      </c>
      <c r="H1219" s="1">
        <v>0.38500000000000001</v>
      </c>
      <c r="I1219" s="2">
        <v>1116.5</v>
      </c>
      <c r="J1219" s="3">
        <v>2.0317999999999999E-4</v>
      </c>
      <c r="K1219" s="4">
        <v>5495135.7199999997</v>
      </c>
      <c r="L1219" s="5">
        <v>200001</v>
      </c>
      <c r="M1219" s="6">
        <v>27.47554122</v>
      </c>
      <c r="N1219" s="7">
        <f>IF(ISNUMBER(_xll.BDP($C1219, "DELTA_MID")),_xll.BDP($C1219, "DELTA_MID")," ")</f>
        <v>-3.6329E-2</v>
      </c>
      <c r="O1219" s="7" t="str">
        <f>IF(ISNUMBER(N1219),_xll.BDP($C1219, "OPT_UNDL_TICKER"),"")</f>
        <v>GLD US</v>
      </c>
      <c r="P1219" s="8">
        <f>IF(ISNUMBER(N1219),_xll.BDP($C1219, "OPT_UNDL_PX")," ")</f>
        <v>374.97</v>
      </c>
      <c r="Q1219" s="7">
        <f>IF(ISNUMBER(N1219),+G1219*_xll.BDP($C1219, "PX_POS_MULT_FACTOR")*P1219/K1219," ")</f>
        <v>0.19788646821629369</v>
      </c>
      <c r="R1219" s="8" t="str">
        <f>IF(OR($A1219="TUA",$A1219="TYA"),"",IF(ISNUMBER(_xll.BDP($C1219,"DUR_ADJ_OAS_MID")),_xll.BDP($C1219,"DUR_ADJ_OAS_MID"),IF(ISNUMBER(_xll.BDP($E1219&amp;" ISIN","DUR_ADJ_OAS_MID")),_xll.BDP($E1219&amp;" ISIN","DUR_ADJ_OAS_MID")," ")))</f>
        <v xml:space="preserve"> </v>
      </c>
      <c r="S1219" s="7">
        <f t="shared" ref="S1219:S1282" si="19">IF(ISNUMBER(N1219),Q1219*N1219,IF(ISNUMBER(R1219),J1219*R1219," "))</f>
        <v>-7.1890175038297338E-3</v>
      </c>
      <c r="T1219" t="s">
        <v>120</v>
      </c>
      <c r="U1219" t="s">
        <v>51</v>
      </c>
    </row>
    <row r="1220" spans="1:21" x14ac:dyDescent="0.35">
      <c r="A1220" t="s">
        <v>2564</v>
      </c>
      <c r="B1220" t="s">
        <v>121</v>
      </c>
      <c r="C1220" t="s">
        <v>122</v>
      </c>
      <c r="F1220" t="s">
        <v>123</v>
      </c>
      <c r="G1220" s="1">
        <v>-29</v>
      </c>
      <c r="H1220" s="1">
        <v>1.075</v>
      </c>
      <c r="I1220" s="2">
        <v>-3117.5</v>
      </c>
      <c r="J1220" s="3">
        <v>-5.6731999999999996E-4</v>
      </c>
      <c r="K1220" s="4">
        <v>5495135.7199999997</v>
      </c>
      <c r="L1220" s="5">
        <v>200001</v>
      </c>
      <c r="M1220" s="6">
        <v>27.47554122</v>
      </c>
      <c r="N1220" s="7">
        <f>IF(ISNUMBER(_xll.BDP($C1220, "DELTA_MID")),_xll.BDP($C1220, "DELTA_MID")," ")</f>
        <v>-9.3136999999999998E-2</v>
      </c>
      <c r="O1220" s="7" t="str">
        <f>IF(ISNUMBER(N1220),_xll.BDP($C1220, "OPT_UNDL_TICKER"),"")</f>
        <v>GLD US</v>
      </c>
      <c r="P1220" s="8">
        <f>IF(ISNUMBER(N1220),_xll.BDP($C1220, "OPT_UNDL_PX")," ")</f>
        <v>374.93869999999998</v>
      </c>
      <c r="Q1220" s="7">
        <f>IF(ISNUMBER(N1220),+G1220*_xll.BDP($C1220, "PX_POS_MULT_FACTOR")*P1220/K1220," ")</f>
        <v>-0.19786994997095358</v>
      </c>
      <c r="R1220" s="8" t="str">
        <f>IF(OR($A1220="TUA",$A1220="TYA"),"",IF(ISNUMBER(_xll.BDP($C1220,"DUR_ADJ_OAS_MID")),_xll.BDP($C1220,"DUR_ADJ_OAS_MID"),IF(ISNUMBER(_xll.BDP($E1220&amp;" ISIN","DUR_ADJ_OAS_MID")),_xll.BDP($E1220&amp;" ISIN","DUR_ADJ_OAS_MID")," ")))</f>
        <v xml:space="preserve"> </v>
      </c>
      <c r="S1220" s="7">
        <f t="shared" si="19"/>
        <v>1.8429013530444703E-2</v>
      </c>
      <c r="T1220" t="s">
        <v>123</v>
      </c>
      <c r="U1220" t="s">
        <v>51</v>
      </c>
    </row>
    <row r="1221" spans="1:21" x14ac:dyDescent="0.35">
      <c r="A1221" t="s">
        <v>2564</v>
      </c>
      <c r="B1221" t="s">
        <v>136</v>
      </c>
      <c r="C1221" t="s">
        <v>136</v>
      </c>
      <c r="F1221" t="s">
        <v>137</v>
      </c>
      <c r="G1221" s="1">
        <v>9</v>
      </c>
      <c r="H1221" s="1">
        <v>4.8</v>
      </c>
      <c r="I1221" s="2">
        <v>4320</v>
      </c>
      <c r="J1221" s="3">
        <v>7.8615E-4</v>
      </c>
      <c r="K1221" s="4">
        <v>5495135.7199999997</v>
      </c>
      <c r="L1221" s="5">
        <v>200001</v>
      </c>
      <c r="M1221" s="6">
        <v>27.47554122</v>
      </c>
      <c r="N1221" s="7">
        <f>IF(ISNUMBER(_xll.BDP($C1221, "DELTA_MID")),_xll.BDP($C1221, "DELTA_MID")," ")</f>
        <v>-0.110732</v>
      </c>
      <c r="O1221" s="7" t="str">
        <f>IF(ISNUMBER(N1221),_xll.BDP($C1221, "OPT_UNDL_TICKER"),"")</f>
        <v>RUY</v>
      </c>
      <c r="P1221" s="8">
        <f>IF(ISNUMBER(N1221),_xll.BDP($C1221, "OPT_UNDL_PX")," ")</f>
        <v>2341.377</v>
      </c>
      <c r="Q1221" s="7">
        <f>IF(ISNUMBER(N1221),+G1221*_xll.BDP($C1221, "PX_POS_MULT_FACTOR")*P1221/K1221," ")</f>
        <v>0.38347356778296277</v>
      </c>
      <c r="R1221" s="8" t="str">
        <f>IF(OR($A1221="TUA",$A1221="TYA"),"",IF(ISNUMBER(_xll.BDP($C1221,"DUR_ADJ_OAS_MID")),_xll.BDP($C1221,"DUR_ADJ_OAS_MID"),IF(ISNUMBER(_xll.BDP($E1221&amp;" ISIN","DUR_ADJ_OAS_MID")),_xll.BDP($E1221&amp;" ISIN","DUR_ADJ_OAS_MID")," ")))</f>
        <v xml:space="preserve"> </v>
      </c>
      <c r="S1221" s="7">
        <f t="shared" si="19"/>
        <v>-4.2462795107743034E-2</v>
      </c>
      <c r="T1221" t="s">
        <v>137</v>
      </c>
      <c r="U1221" t="s">
        <v>51</v>
      </c>
    </row>
    <row r="1222" spans="1:21" x14ac:dyDescent="0.35">
      <c r="A1222" t="s">
        <v>2564</v>
      </c>
      <c r="B1222" t="s">
        <v>138</v>
      </c>
      <c r="C1222" t="s">
        <v>138</v>
      </c>
      <c r="F1222" t="s">
        <v>139</v>
      </c>
      <c r="G1222" s="1">
        <v>-9</v>
      </c>
      <c r="H1222" s="1">
        <v>23.25</v>
      </c>
      <c r="I1222" s="2">
        <v>-20925</v>
      </c>
      <c r="J1222" s="3">
        <v>-3.8079099999999999E-3</v>
      </c>
      <c r="K1222" s="4">
        <v>5495135.7199999997</v>
      </c>
      <c r="L1222" s="5">
        <v>200001</v>
      </c>
      <c r="M1222" s="6">
        <v>27.47554122</v>
      </c>
      <c r="N1222" s="7">
        <f>IF(ISNUMBER(_xll.BDP($C1222, "DELTA_MID")),_xll.BDP($C1222, "DELTA_MID")," ")</f>
        <v>-0.43671700000000002</v>
      </c>
      <c r="O1222" s="7" t="str">
        <f>IF(ISNUMBER(N1222),_xll.BDP($C1222, "OPT_UNDL_TICKER"),"")</f>
        <v>RUY</v>
      </c>
      <c r="P1222" s="8">
        <f>IF(ISNUMBER(N1222),_xll.BDP($C1222, "OPT_UNDL_PX")," ")</f>
        <v>2341.377</v>
      </c>
      <c r="Q1222" s="7">
        <f>IF(ISNUMBER(N1222),+G1222*_xll.BDP($C1222, "PX_POS_MULT_FACTOR")*P1222/K1222," ")</f>
        <v>-0.38347356778296277</v>
      </c>
      <c r="R1222" s="8" t="str">
        <f>IF(OR($A1222="TUA",$A1222="TYA"),"",IF(ISNUMBER(_xll.BDP($C1222,"DUR_ADJ_OAS_MID")),_xll.BDP($C1222,"DUR_ADJ_OAS_MID"),IF(ISNUMBER(_xll.BDP($E1222&amp;" ISIN","DUR_ADJ_OAS_MID")),_xll.BDP($E1222&amp;" ISIN","DUR_ADJ_OAS_MID")," ")))</f>
        <v xml:space="preserve"> </v>
      </c>
      <c r="S1222" s="7">
        <f t="shared" si="19"/>
        <v>0.16746942610147217</v>
      </c>
      <c r="T1222" t="s">
        <v>139</v>
      </c>
      <c r="U1222" t="s">
        <v>51</v>
      </c>
    </row>
    <row r="1223" spans="1:21" x14ac:dyDescent="0.35">
      <c r="A1223" t="s">
        <v>2564</v>
      </c>
      <c r="B1223" t="s">
        <v>140</v>
      </c>
      <c r="C1223" t="s">
        <v>140</v>
      </c>
      <c r="F1223" t="s">
        <v>141</v>
      </c>
      <c r="G1223" s="1">
        <v>4</v>
      </c>
      <c r="H1223" s="1">
        <v>8.0500000000000007</v>
      </c>
      <c r="I1223" s="2">
        <v>3220</v>
      </c>
      <c r="J1223" s="3">
        <v>5.8597E-4</v>
      </c>
      <c r="K1223" s="4">
        <v>5495135.7199999997</v>
      </c>
      <c r="L1223" s="5">
        <v>200001</v>
      </c>
      <c r="M1223" s="6">
        <v>27.47554122</v>
      </c>
      <c r="N1223" s="7">
        <f>IF(ISNUMBER(_xll.BDP($C1223, "DELTA_MID")),_xll.BDP($C1223, "DELTA_MID")," ")</f>
        <v>-0.14436199999999999</v>
      </c>
      <c r="O1223" s="7" t="str">
        <f>IF(ISNUMBER(N1223),_xll.BDP($C1223, "OPT_UNDL_TICKER"),"")</f>
        <v>RUY</v>
      </c>
      <c r="P1223" s="8">
        <f>IF(ISNUMBER(N1223),_xll.BDP($C1223, "OPT_UNDL_PX")," ")</f>
        <v>2341.377</v>
      </c>
      <c r="Q1223" s="7">
        <f>IF(ISNUMBER(N1223),+G1223*_xll.BDP($C1223, "PX_POS_MULT_FACTOR")*P1223/K1223," ")</f>
        <v>0.1704326967924279</v>
      </c>
      <c r="R1223" s="8" t="str">
        <f>IF(OR($A1223="TUA",$A1223="TYA"),"",IF(ISNUMBER(_xll.BDP($C1223,"DUR_ADJ_OAS_MID")),_xll.BDP($C1223,"DUR_ADJ_OAS_MID"),IF(ISNUMBER(_xll.BDP($E1223&amp;" ISIN","DUR_ADJ_OAS_MID")),_xll.BDP($E1223&amp;" ISIN","DUR_ADJ_OAS_MID")," ")))</f>
        <v xml:space="preserve"> </v>
      </c>
      <c r="S1223" s="7">
        <f t="shared" si="19"/>
        <v>-2.4604004974348476E-2</v>
      </c>
      <c r="T1223" t="s">
        <v>141</v>
      </c>
      <c r="U1223" t="s">
        <v>51</v>
      </c>
    </row>
    <row r="1224" spans="1:21" x14ac:dyDescent="0.35">
      <c r="A1224" t="s">
        <v>2564</v>
      </c>
      <c r="B1224" t="s">
        <v>142</v>
      </c>
      <c r="C1224" t="s">
        <v>142</v>
      </c>
      <c r="F1224" t="s">
        <v>143</v>
      </c>
      <c r="G1224" s="1">
        <v>-4</v>
      </c>
      <c r="H1224" s="1">
        <v>27.85</v>
      </c>
      <c r="I1224" s="2">
        <v>-11140</v>
      </c>
      <c r="J1224" s="3">
        <v>-2.02725E-3</v>
      </c>
      <c r="K1224" s="4">
        <v>5495135.7199999997</v>
      </c>
      <c r="L1224" s="5">
        <v>200001</v>
      </c>
      <c r="M1224" s="6">
        <v>27.47554122</v>
      </c>
      <c r="N1224" s="7">
        <f>IF(ISNUMBER(_xll.BDP($C1224, "DELTA_MID")),_xll.BDP($C1224, "DELTA_MID")," ")</f>
        <v>-0.404808</v>
      </c>
      <c r="O1224" s="7" t="str">
        <f>IF(ISNUMBER(N1224),_xll.BDP($C1224, "OPT_UNDL_TICKER"),"")</f>
        <v>RUY</v>
      </c>
      <c r="P1224" s="8">
        <f>IF(ISNUMBER(N1224),_xll.BDP($C1224, "OPT_UNDL_PX")," ")</f>
        <v>2341.377</v>
      </c>
      <c r="Q1224" s="7">
        <f>IF(ISNUMBER(N1224),+G1224*_xll.BDP($C1224, "PX_POS_MULT_FACTOR")*P1224/K1224," ")</f>
        <v>-0.1704326967924279</v>
      </c>
      <c r="R1224" s="8" t="str">
        <f>IF(OR($A1224="TUA",$A1224="TYA"),"",IF(ISNUMBER(_xll.BDP($C1224,"DUR_ADJ_OAS_MID")),_xll.BDP($C1224,"DUR_ADJ_OAS_MID"),IF(ISNUMBER(_xll.BDP($E1224&amp;" ISIN","DUR_ADJ_OAS_MID")),_xll.BDP($E1224&amp;" ISIN","DUR_ADJ_OAS_MID")," ")))</f>
        <v xml:space="preserve"> </v>
      </c>
      <c r="S1224" s="7">
        <f t="shared" si="19"/>
        <v>6.8992519123149146E-2</v>
      </c>
      <c r="T1224" t="s">
        <v>143</v>
      </c>
      <c r="U1224" t="s">
        <v>51</v>
      </c>
    </row>
    <row r="1225" spans="1:21" x14ac:dyDescent="0.35">
      <c r="A1225" t="s">
        <v>2564</v>
      </c>
      <c r="B1225" t="s">
        <v>144</v>
      </c>
      <c r="C1225" t="s">
        <v>144</v>
      </c>
      <c r="F1225" t="s">
        <v>145</v>
      </c>
      <c r="G1225" s="1">
        <v>4</v>
      </c>
      <c r="H1225" s="1">
        <v>3.65</v>
      </c>
      <c r="I1225" s="2">
        <v>1460</v>
      </c>
      <c r="J1225" s="3">
        <v>2.6569000000000001E-4</v>
      </c>
      <c r="K1225" s="4">
        <v>5495135.7199999997</v>
      </c>
      <c r="L1225" s="5">
        <v>200001</v>
      </c>
      <c r="M1225" s="6">
        <v>27.47554122</v>
      </c>
      <c r="N1225" s="7">
        <f>IF(ISNUMBER(_xll.BDP($C1225, "DELTA_MID")),_xll.BDP($C1225, "DELTA_MID")," ")</f>
        <v>-6.3307000000000002E-2</v>
      </c>
      <c r="O1225" s="7" t="str">
        <f>IF(ISNUMBER(N1225),_xll.BDP($C1225, "OPT_UNDL_TICKER"),"")</f>
        <v>RUY</v>
      </c>
      <c r="P1225" s="8">
        <f>IF(ISNUMBER(N1225),_xll.BDP($C1225, "OPT_UNDL_PX")," ")</f>
        <v>2341.377</v>
      </c>
      <c r="Q1225" s="7">
        <f>IF(ISNUMBER(N1225),+G1225*_xll.BDP($C1225, "PX_POS_MULT_FACTOR")*P1225/K1225," ")</f>
        <v>0.1704326967924279</v>
      </c>
      <c r="R1225" s="8" t="str">
        <f>IF(OR($A1225="TUA",$A1225="TYA"),"",IF(ISNUMBER(_xll.BDP($C1225,"DUR_ADJ_OAS_MID")),_xll.BDP($C1225,"DUR_ADJ_OAS_MID"),IF(ISNUMBER(_xll.BDP($E1225&amp;" ISIN","DUR_ADJ_OAS_MID")),_xll.BDP($E1225&amp;" ISIN","DUR_ADJ_OAS_MID")," ")))</f>
        <v xml:space="preserve"> </v>
      </c>
      <c r="S1225" s="7">
        <f t="shared" si="19"/>
        <v>-1.0789582735838233E-2</v>
      </c>
      <c r="T1225" t="s">
        <v>145</v>
      </c>
      <c r="U1225" t="s">
        <v>51</v>
      </c>
    </row>
    <row r="1226" spans="1:21" x14ac:dyDescent="0.35">
      <c r="A1226" t="s">
        <v>2564</v>
      </c>
      <c r="B1226" t="s">
        <v>146</v>
      </c>
      <c r="C1226" t="s">
        <v>146</v>
      </c>
      <c r="F1226" t="s">
        <v>147</v>
      </c>
      <c r="G1226" s="1">
        <v>-4</v>
      </c>
      <c r="H1226" s="1">
        <v>10.85</v>
      </c>
      <c r="I1226" s="2">
        <v>-4340</v>
      </c>
      <c r="J1226" s="3">
        <v>-7.8978999999999996E-4</v>
      </c>
      <c r="K1226" s="4">
        <v>5495135.7199999997</v>
      </c>
      <c r="L1226" s="5">
        <v>200001</v>
      </c>
      <c r="M1226" s="6">
        <v>27.47554122</v>
      </c>
      <c r="N1226" s="7">
        <f>IF(ISNUMBER(_xll.BDP($C1226, "DELTA_MID")),_xll.BDP($C1226, "DELTA_MID")," ")</f>
        <v>-0.18055599999999999</v>
      </c>
      <c r="O1226" s="7" t="str">
        <f>IF(ISNUMBER(N1226),_xll.BDP($C1226, "OPT_UNDL_TICKER"),"")</f>
        <v>RUY</v>
      </c>
      <c r="P1226" s="8">
        <f>IF(ISNUMBER(N1226),_xll.BDP($C1226, "OPT_UNDL_PX")," ")</f>
        <v>2341.377</v>
      </c>
      <c r="Q1226" s="7">
        <f>IF(ISNUMBER(N1226),+G1226*_xll.BDP($C1226, "PX_POS_MULT_FACTOR")*P1226/K1226," ")</f>
        <v>-0.1704326967924279</v>
      </c>
      <c r="R1226" s="8" t="str">
        <f>IF(OR($A1226="TUA",$A1226="TYA"),"",IF(ISNUMBER(_xll.BDP($C1226,"DUR_ADJ_OAS_MID")),_xll.BDP($C1226,"DUR_ADJ_OAS_MID"),IF(ISNUMBER(_xll.BDP($E1226&amp;" ISIN","DUR_ADJ_OAS_MID")),_xll.BDP($E1226&amp;" ISIN","DUR_ADJ_OAS_MID")," ")))</f>
        <v xml:space="preserve"> </v>
      </c>
      <c r="S1226" s="7">
        <f t="shared" si="19"/>
        <v>3.0772646002053611E-2</v>
      </c>
      <c r="T1226" t="s">
        <v>147</v>
      </c>
      <c r="U1226" t="s">
        <v>51</v>
      </c>
    </row>
    <row r="1227" spans="1:21" x14ac:dyDescent="0.35">
      <c r="A1227" t="s">
        <v>2564</v>
      </c>
      <c r="B1227" t="s">
        <v>148</v>
      </c>
      <c r="C1227" t="s">
        <v>148</v>
      </c>
      <c r="F1227" t="s">
        <v>149</v>
      </c>
      <c r="G1227" s="1">
        <v>4</v>
      </c>
      <c r="H1227" s="1">
        <v>0.22500000000000001</v>
      </c>
      <c r="I1227" s="2">
        <v>90</v>
      </c>
      <c r="J1227" s="3">
        <v>1.6379999999999999E-5</v>
      </c>
      <c r="K1227" s="4">
        <v>5495135.7199999997</v>
      </c>
      <c r="L1227" s="5">
        <v>200001</v>
      </c>
      <c r="M1227" s="6">
        <v>27.47554122</v>
      </c>
      <c r="N1227" s="7">
        <f>IF(ISNUMBER(_xll.BDP($C1227, "DELTA_MID")),_xll.BDP($C1227, "DELTA_MID")," ")</f>
        <v>5.2269999999999999E-3</v>
      </c>
      <c r="O1227" s="7" t="str">
        <f>IF(ISNUMBER(N1227),_xll.BDP($C1227, "OPT_UNDL_TICKER"),"")</f>
        <v>SPX</v>
      </c>
      <c r="P1227" s="8">
        <f>IF(ISNUMBER(N1227),_xll.BDP($C1227, "OPT_UNDL_PX")," ")</f>
        <v>6634.82</v>
      </c>
      <c r="Q1227" s="7">
        <f>IF(ISNUMBER(N1227),+G1227*_xll.BDP($C1227, "PX_POS_MULT_FACTOR")*P1227/K1227," ")</f>
        <v>0.4829595000430672</v>
      </c>
      <c r="R1227" s="8" t="str">
        <f>IF(OR($A1227="TUA",$A1227="TYA"),"",IF(ISNUMBER(_xll.BDP($C1227,"DUR_ADJ_OAS_MID")),_xll.BDP($C1227,"DUR_ADJ_OAS_MID"),IF(ISNUMBER(_xll.BDP($E1227&amp;" ISIN","DUR_ADJ_OAS_MID")),_xll.BDP($E1227&amp;" ISIN","DUR_ADJ_OAS_MID")," ")))</f>
        <v xml:space="preserve"> </v>
      </c>
      <c r="S1227" s="7">
        <f t="shared" si="19"/>
        <v>2.5244293067251122E-3</v>
      </c>
      <c r="T1227" t="s">
        <v>149</v>
      </c>
      <c r="U1227" t="s">
        <v>51</v>
      </c>
    </row>
    <row r="1228" spans="1:21" x14ac:dyDescent="0.35">
      <c r="A1228" t="s">
        <v>2564</v>
      </c>
      <c r="B1228" t="s">
        <v>150</v>
      </c>
      <c r="C1228" t="s">
        <v>150</v>
      </c>
      <c r="F1228" t="s">
        <v>151</v>
      </c>
      <c r="G1228" s="1">
        <v>3</v>
      </c>
      <c r="H1228" s="1">
        <v>0.1</v>
      </c>
      <c r="I1228" s="2">
        <v>30</v>
      </c>
      <c r="J1228" s="3">
        <v>5.4600000000000002E-6</v>
      </c>
      <c r="K1228" s="4">
        <v>5495135.7199999997</v>
      </c>
      <c r="L1228" s="5">
        <v>200001</v>
      </c>
      <c r="M1228" s="6">
        <v>27.47554122</v>
      </c>
      <c r="N1228" s="7">
        <f>IF(ISNUMBER(_xll.BDP($C1228, "DELTA_MID")),_xll.BDP($C1228, "DELTA_MID")," ")</f>
        <v>2.996E-3</v>
      </c>
      <c r="O1228" s="7" t="str">
        <f>IF(ISNUMBER(N1228),_xll.BDP($C1228, "OPT_UNDL_TICKER"),"")</f>
        <v>SPX</v>
      </c>
      <c r="P1228" s="8">
        <f>IF(ISNUMBER(N1228),_xll.BDP($C1228, "OPT_UNDL_PX")," ")</f>
        <v>6634.82</v>
      </c>
      <c r="Q1228" s="7">
        <f>IF(ISNUMBER(N1228),+G1228*_xll.BDP($C1228, "PX_POS_MULT_FACTOR")*P1228/K1228," ")</f>
        <v>0.36221962503230043</v>
      </c>
      <c r="R1228" s="8" t="str">
        <f>IF(OR($A1228="TUA",$A1228="TYA"),"",IF(ISNUMBER(_xll.BDP($C1228,"DUR_ADJ_OAS_MID")),_xll.BDP($C1228,"DUR_ADJ_OAS_MID"),IF(ISNUMBER(_xll.BDP($E1228&amp;" ISIN","DUR_ADJ_OAS_MID")),_xll.BDP($E1228&amp;" ISIN","DUR_ADJ_OAS_MID")," ")))</f>
        <v xml:space="preserve"> </v>
      </c>
      <c r="S1228" s="7">
        <f t="shared" si="19"/>
        <v>1.0852099965967721E-3</v>
      </c>
      <c r="T1228" t="s">
        <v>151</v>
      </c>
      <c r="U1228" t="s">
        <v>51</v>
      </c>
    </row>
    <row r="1229" spans="1:21" x14ac:dyDescent="0.35">
      <c r="A1229" t="s">
        <v>2564</v>
      </c>
      <c r="B1229" t="s">
        <v>152</v>
      </c>
      <c r="C1229" t="s">
        <v>152</v>
      </c>
      <c r="F1229" t="s">
        <v>153</v>
      </c>
      <c r="G1229" s="1">
        <v>4</v>
      </c>
      <c r="H1229" s="1">
        <v>5.6</v>
      </c>
      <c r="I1229" s="2">
        <v>2240</v>
      </c>
      <c r="J1229" s="3">
        <v>4.0763000000000003E-4</v>
      </c>
      <c r="K1229" s="4">
        <v>5495135.7199999997</v>
      </c>
      <c r="L1229" s="5">
        <v>200001</v>
      </c>
      <c r="M1229" s="6">
        <v>27.47554122</v>
      </c>
      <c r="N1229" s="7">
        <f>IF(ISNUMBER(_xll.BDP($C1229, "DELTA_MID")),_xll.BDP($C1229, "DELTA_MID")," ")</f>
        <v>-0.120243</v>
      </c>
      <c r="O1229" s="7" t="str">
        <f>IF(ISNUMBER(N1229),_xll.BDP($C1229, "OPT_UNDL_TICKER"),"")</f>
        <v>SPX</v>
      </c>
      <c r="P1229" s="8">
        <f>IF(ISNUMBER(N1229),_xll.BDP($C1229, "OPT_UNDL_PX")," ")</f>
        <v>6636.02</v>
      </c>
      <c r="Q1229" s="7">
        <f>IF(ISNUMBER(N1229),+G1229*_xll.BDP($C1229, "PX_POS_MULT_FACTOR")*P1229/K1229," ")</f>
        <v>0.48304685002393355</v>
      </c>
      <c r="R1229" s="8" t="str">
        <f>IF(OR($A1229="TUA",$A1229="TYA"),"",IF(ISNUMBER(_xll.BDP($C1229,"DUR_ADJ_OAS_MID")),_xll.BDP($C1229,"DUR_ADJ_OAS_MID"),IF(ISNUMBER(_xll.BDP($E1229&amp;" ISIN","DUR_ADJ_OAS_MID")),_xll.BDP($E1229&amp;" ISIN","DUR_ADJ_OAS_MID")," ")))</f>
        <v xml:space="preserve"> </v>
      </c>
      <c r="S1229" s="7">
        <f t="shared" si="19"/>
        <v>-5.8083002387427841E-2</v>
      </c>
      <c r="T1229" t="s">
        <v>153</v>
      </c>
      <c r="U1229" t="s">
        <v>51</v>
      </c>
    </row>
    <row r="1230" spans="1:21" x14ac:dyDescent="0.35">
      <c r="A1230" t="s">
        <v>2564</v>
      </c>
      <c r="B1230" t="s">
        <v>154</v>
      </c>
      <c r="C1230" t="s">
        <v>154</v>
      </c>
      <c r="F1230" t="s">
        <v>155</v>
      </c>
      <c r="G1230" s="1">
        <v>4</v>
      </c>
      <c r="H1230" s="1">
        <v>2.65</v>
      </c>
      <c r="I1230" s="2">
        <v>1060</v>
      </c>
      <c r="J1230" s="3">
        <v>1.929E-4</v>
      </c>
      <c r="K1230" s="4">
        <v>5495135.7199999997</v>
      </c>
      <c r="L1230" s="5">
        <v>200001</v>
      </c>
      <c r="M1230" s="6">
        <v>27.47554122</v>
      </c>
      <c r="N1230" s="7">
        <f>IF(ISNUMBER(_xll.BDP($C1230, "DELTA_MID")),_xll.BDP($C1230, "DELTA_MID")," ")</f>
        <v>3.5133999999999999E-2</v>
      </c>
      <c r="O1230" s="7" t="str">
        <f>IF(ISNUMBER(N1230),_xll.BDP($C1230, "OPT_UNDL_TICKER"),"")</f>
        <v>SPX</v>
      </c>
      <c r="P1230" s="8">
        <f>IF(ISNUMBER(N1230),_xll.BDP($C1230, "OPT_UNDL_PX")," ")</f>
        <v>6634.82</v>
      </c>
      <c r="Q1230" s="7">
        <f>IF(ISNUMBER(N1230),+G1230*_xll.BDP($C1230, "PX_POS_MULT_FACTOR")*P1230/K1230," ")</f>
        <v>0.4829595000430672</v>
      </c>
      <c r="R1230" s="8" t="str">
        <f>IF(OR($A1230="TUA",$A1230="TYA"),"",IF(ISNUMBER(_xll.BDP($C1230,"DUR_ADJ_OAS_MID")),_xll.BDP($C1230,"DUR_ADJ_OAS_MID"),IF(ISNUMBER(_xll.BDP($E1230&amp;" ISIN","DUR_ADJ_OAS_MID")),_xll.BDP($E1230&amp;" ISIN","DUR_ADJ_OAS_MID")," ")))</f>
        <v xml:space="preserve"> </v>
      </c>
      <c r="S1230" s="7">
        <f t="shared" si="19"/>
        <v>1.6968299074513124E-2</v>
      </c>
      <c r="T1230" t="s">
        <v>155</v>
      </c>
      <c r="U1230" t="s">
        <v>51</v>
      </c>
    </row>
    <row r="1231" spans="1:21" x14ac:dyDescent="0.35">
      <c r="A1231" t="s">
        <v>2564</v>
      </c>
      <c r="B1231" t="s">
        <v>156</v>
      </c>
      <c r="C1231" t="s">
        <v>156</v>
      </c>
      <c r="F1231" t="s">
        <v>157</v>
      </c>
      <c r="G1231" s="1">
        <v>2</v>
      </c>
      <c r="H1231" s="1">
        <v>0.2</v>
      </c>
      <c r="I1231" s="2">
        <v>40</v>
      </c>
      <c r="J1231" s="3">
        <v>7.2799999999999998E-6</v>
      </c>
      <c r="K1231" s="4">
        <v>5495135.7199999997</v>
      </c>
      <c r="L1231" s="5">
        <v>200001</v>
      </c>
      <c r="M1231" s="6">
        <v>27.47554122</v>
      </c>
      <c r="N1231" s="7">
        <f>IF(ISNUMBER(_xll.BDP($C1231, "DELTA_MID")),_xll.BDP($C1231, "DELTA_MID")," ")</f>
        <v>5.6969999999999998E-3</v>
      </c>
      <c r="O1231" s="7" t="str">
        <f>IF(ISNUMBER(N1231),_xll.BDP($C1231, "OPT_UNDL_TICKER"),"")</f>
        <v>SPX</v>
      </c>
      <c r="P1231" s="8">
        <f>IF(ISNUMBER(N1231),_xll.BDP($C1231, "OPT_UNDL_PX")," ")</f>
        <v>6635.74</v>
      </c>
      <c r="Q1231" s="7">
        <f>IF(ISNUMBER(N1231),+G1231*_xll.BDP($C1231, "PX_POS_MULT_FACTOR")*P1231/K1231," ")</f>
        <v>0.2415132341808657</v>
      </c>
      <c r="R1231" s="8" t="str">
        <f>IF(OR($A1231="TUA",$A1231="TYA"),"",IF(ISNUMBER(_xll.BDP($C1231,"DUR_ADJ_OAS_MID")),_xll.BDP($C1231,"DUR_ADJ_OAS_MID"),IF(ISNUMBER(_xll.BDP($E1231&amp;" ISIN","DUR_ADJ_OAS_MID")),_xll.BDP($E1231&amp;" ISIN","DUR_ADJ_OAS_MID")," ")))</f>
        <v xml:space="preserve"> </v>
      </c>
      <c r="S1231" s="7">
        <f t="shared" si="19"/>
        <v>1.375900895128392E-3</v>
      </c>
      <c r="T1231" t="s">
        <v>157</v>
      </c>
      <c r="U1231" t="s">
        <v>51</v>
      </c>
    </row>
    <row r="1232" spans="1:21" x14ac:dyDescent="0.35">
      <c r="A1232" t="s">
        <v>2564</v>
      </c>
      <c r="B1232" t="s">
        <v>158</v>
      </c>
      <c r="C1232" t="s">
        <v>158</v>
      </c>
      <c r="F1232" t="s">
        <v>159</v>
      </c>
      <c r="G1232" s="1">
        <v>-3</v>
      </c>
      <c r="H1232" s="1">
        <v>3.25</v>
      </c>
      <c r="I1232" s="2">
        <v>-975</v>
      </c>
      <c r="J1232" s="3">
        <v>-1.7742999999999999E-4</v>
      </c>
      <c r="K1232" s="4">
        <v>5495135.7199999997</v>
      </c>
      <c r="L1232" s="5">
        <v>200001</v>
      </c>
      <c r="M1232" s="6">
        <v>27.47554122</v>
      </c>
      <c r="N1232" s="7">
        <f>IF(ISNUMBER(_xll.BDP($C1232, "DELTA_MID")),_xll.BDP($C1232, "DELTA_MID")," ")</f>
        <v>-3.6347999999999998E-2</v>
      </c>
      <c r="O1232" s="7" t="str">
        <f>IF(ISNUMBER(N1232),_xll.BDP($C1232, "OPT_UNDL_TICKER"),"")</f>
        <v>SPX</v>
      </c>
      <c r="P1232" s="8">
        <f>IF(ISNUMBER(N1232),_xll.BDP($C1232, "OPT_UNDL_PX")," ")</f>
        <v>6634.82</v>
      </c>
      <c r="Q1232" s="7">
        <f>IF(ISNUMBER(N1232),+G1232*_xll.BDP($C1232, "PX_POS_MULT_FACTOR")*P1232/K1232," ")</f>
        <v>-0.36221962503230043</v>
      </c>
      <c r="R1232" s="8" t="str">
        <f>IF(OR($A1232="TUA",$A1232="TYA"),"",IF(ISNUMBER(_xll.BDP($C1232,"DUR_ADJ_OAS_MID")),_xll.BDP($C1232,"DUR_ADJ_OAS_MID"),IF(ISNUMBER(_xll.BDP($E1232&amp;" ISIN","DUR_ADJ_OAS_MID")),_xll.BDP($E1232&amp;" ISIN","DUR_ADJ_OAS_MID")," ")))</f>
        <v xml:space="preserve"> </v>
      </c>
      <c r="S1232" s="7">
        <f t="shared" si="19"/>
        <v>1.3165958930674055E-2</v>
      </c>
      <c r="T1232" t="s">
        <v>159</v>
      </c>
      <c r="U1232" t="s">
        <v>51</v>
      </c>
    </row>
    <row r="1233" spans="1:21" x14ac:dyDescent="0.35">
      <c r="A1233" t="s">
        <v>2564</v>
      </c>
      <c r="B1233" t="s">
        <v>160</v>
      </c>
      <c r="C1233" t="s">
        <v>160</v>
      </c>
      <c r="F1233" t="s">
        <v>161</v>
      </c>
      <c r="G1233" s="1">
        <v>2</v>
      </c>
      <c r="H1233" s="1">
        <v>3.9</v>
      </c>
      <c r="I1233" s="2">
        <v>780</v>
      </c>
      <c r="J1233" s="3">
        <v>1.4194000000000001E-4</v>
      </c>
      <c r="K1233" s="4">
        <v>5495135.7199999997</v>
      </c>
      <c r="L1233" s="5">
        <v>200001</v>
      </c>
      <c r="M1233" s="6">
        <v>27.47554122</v>
      </c>
      <c r="N1233" s="7">
        <f>IF(ISNUMBER(_xll.BDP($C1233, "DELTA_MID")),_xll.BDP($C1233, "DELTA_MID")," ")</f>
        <v>-4.7233999999999998E-2</v>
      </c>
      <c r="O1233" s="7" t="str">
        <f>IF(ISNUMBER(N1233),_xll.BDP($C1233, "OPT_UNDL_TICKER"),"")</f>
        <v>SPX</v>
      </c>
      <c r="P1233" s="8">
        <f>IF(ISNUMBER(N1233),_xll.BDP($C1233, "OPT_UNDL_PX")," ")</f>
        <v>6634.82</v>
      </c>
      <c r="Q1233" s="7">
        <f>IF(ISNUMBER(N1233),+G1233*_xll.BDP($C1233, "PX_POS_MULT_FACTOR")*P1233/K1233," ")</f>
        <v>0.2414797500215336</v>
      </c>
      <c r="R1233" s="8" t="str">
        <f>IF(OR($A1233="TUA",$A1233="TYA"),"",IF(ISNUMBER(_xll.BDP($C1233,"DUR_ADJ_OAS_MID")),_xll.BDP($C1233,"DUR_ADJ_OAS_MID"),IF(ISNUMBER(_xll.BDP($E1233&amp;" ISIN","DUR_ADJ_OAS_MID")),_xll.BDP($E1233&amp;" ISIN","DUR_ADJ_OAS_MID")," ")))</f>
        <v xml:space="preserve"> </v>
      </c>
      <c r="S1233" s="7">
        <f t="shared" si="19"/>
        <v>-1.1406054512517118E-2</v>
      </c>
      <c r="T1233" t="s">
        <v>161</v>
      </c>
      <c r="U1233" t="s">
        <v>51</v>
      </c>
    </row>
    <row r="1234" spans="1:21" x14ac:dyDescent="0.35">
      <c r="A1234" t="s">
        <v>2564</v>
      </c>
      <c r="B1234" t="s">
        <v>162</v>
      </c>
      <c r="C1234" t="s">
        <v>162</v>
      </c>
      <c r="F1234" t="s">
        <v>163</v>
      </c>
      <c r="G1234" s="1">
        <v>3</v>
      </c>
      <c r="H1234" s="1">
        <v>9.25</v>
      </c>
      <c r="I1234" s="2">
        <v>2775</v>
      </c>
      <c r="J1234" s="3">
        <v>5.0498999999999997E-4</v>
      </c>
      <c r="K1234" s="4">
        <v>5495135.7199999997</v>
      </c>
      <c r="L1234" s="5">
        <v>200001</v>
      </c>
      <c r="M1234" s="6">
        <v>27.47554122</v>
      </c>
      <c r="N1234" s="7">
        <f>IF(ISNUMBER(_xll.BDP($C1234, "DELTA_MID")),_xll.BDP($C1234, "DELTA_MID")," ")</f>
        <v>-0.117561</v>
      </c>
      <c r="O1234" s="7" t="str">
        <f>IF(ISNUMBER(N1234),_xll.BDP($C1234, "OPT_UNDL_TICKER"),"")</f>
        <v>SPX</v>
      </c>
      <c r="P1234" s="8">
        <f>IF(ISNUMBER(N1234),_xll.BDP($C1234, "OPT_UNDL_PX")," ")</f>
        <v>6634.82</v>
      </c>
      <c r="Q1234" s="7">
        <f>IF(ISNUMBER(N1234),+G1234*_xll.BDP($C1234, "PX_POS_MULT_FACTOR")*P1234/K1234," ")</f>
        <v>0.36221962503230043</v>
      </c>
      <c r="R1234" s="8" t="str">
        <f>IF(OR($A1234="TUA",$A1234="TYA"),"",IF(ISNUMBER(_xll.BDP($C1234,"DUR_ADJ_OAS_MID")),_xll.BDP($C1234,"DUR_ADJ_OAS_MID"),IF(ISNUMBER(_xll.BDP($E1234&amp;" ISIN","DUR_ADJ_OAS_MID")),_xll.BDP($E1234&amp;" ISIN","DUR_ADJ_OAS_MID")," ")))</f>
        <v xml:space="preserve"> </v>
      </c>
      <c r="S1234" s="7">
        <f t="shared" si="19"/>
        <v>-4.2582901338422269E-2</v>
      </c>
      <c r="T1234" t="s">
        <v>163</v>
      </c>
      <c r="U1234" t="s">
        <v>51</v>
      </c>
    </row>
    <row r="1235" spans="1:21" x14ac:dyDescent="0.35">
      <c r="A1235" t="s">
        <v>2564</v>
      </c>
      <c r="B1235" t="s">
        <v>164</v>
      </c>
      <c r="C1235" t="s">
        <v>164</v>
      </c>
      <c r="F1235" t="s">
        <v>165</v>
      </c>
      <c r="G1235" s="1">
        <v>-2</v>
      </c>
      <c r="H1235" s="1">
        <v>26.7</v>
      </c>
      <c r="I1235" s="2">
        <v>-5340</v>
      </c>
      <c r="J1235" s="3">
        <v>-9.7176999999999995E-4</v>
      </c>
      <c r="K1235" s="4">
        <v>5495135.7199999997</v>
      </c>
      <c r="L1235" s="5">
        <v>200001</v>
      </c>
      <c r="M1235" s="6">
        <v>27.47554122</v>
      </c>
      <c r="N1235" s="7">
        <f>IF(ISNUMBER(_xll.BDP($C1235, "DELTA_MID")),_xll.BDP($C1235, "DELTA_MID")," ")</f>
        <v>-0.30687999999999999</v>
      </c>
      <c r="O1235" s="7" t="str">
        <f>IF(ISNUMBER(N1235),_xll.BDP($C1235, "OPT_UNDL_TICKER"),"")</f>
        <v>SPX</v>
      </c>
      <c r="P1235" s="8">
        <f>IF(ISNUMBER(N1235),_xll.BDP($C1235, "OPT_UNDL_PX")," ")</f>
        <v>6634.82</v>
      </c>
      <c r="Q1235" s="7">
        <f>IF(ISNUMBER(N1235),+G1235*_xll.BDP($C1235, "PX_POS_MULT_FACTOR")*P1235/K1235," ")</f>
        <v>-0.2414797500215336</v>
      </c>
      <c r="R1235" s="8" t="str">
        <f>IF(OR($A1235="TUA",$A1235="TYA"),"",IF(ISNUMBER(_xll.BDP($C1235,"DUR_ADJ_OAS_MID")),_xll.BDP($C1235,"DUR_ADJ_OAS_MID"),IF(ISNUMBER(_xll.BDP($E1235&amp;" ISIN","DUR_ADJ_OAS_MID")),_xll.BDP($E1235&amp;" ISIN","DUR_ADJ_OAS_MID")," ")))</f>
        <v xml:space="preserve"> </v>
      </c>
      <c r="S1235" s="7">
        <f t="shared" si="19"/>
        <v>7.4105305686608225E-2</v>
      </c>
      <c r="T1235" t="s">
        <v>165</v>
      </c>
      <c r="U1235" t="s">
        <v>51</v>
      </c>
    </row>
    <row r="1236" spans="1:21" x14ac:dyDescent="0.35">
      <c r="A1236" t="s">
        <v>2564</v>
      </c>
      <c r="B1236" t="s">
        <v>166</v>
      </c>
      <c r="C1236" t="s">
        <v>166</v>
      </c>
      <c r="F1236" t="s">
        <v>167</v>
      </c>
      <c r="G1236" s="1">
        <v>1</v>
      </c>
      <c r="H1236" s="1">
        <v>9.65</v>
      </c>
      <c r="I1236" s="2">
        <v>965</v>
      </c>
      <c r="J1236" s="3">
        <v>1.7561000000000001E-4</v>
      </c>
      <c r="K1236" s="4">
        <v>5495135.7199999997</v>
      </c>
      <c r="L1236" s="5">
        <v>200001</v>
      </c>
      <c r="M1236" s="6">
        <v>27.47554122</v>
      </c>
      <c r="N1236" s="7">
        <f>IF(ISNUMBER(_xll.BDP($C1236, "DELTA_MID")),_xll.BDP($C1236, "DELTA_MID")," ")</f>
        <v>-8.9635000000000006E-2</v>
      </c>
      <c r="O1236" s="7" t="str">
        <f>IF(ISNUMBER(N1236),_xll.BDP($C1236, "OPT_UNDL_TICKER"),"")</f>
        <v>SPX</v>
      </c>
      <c r="P1236" s="8">
        <f>IF(ISNUMBER(N1236),_xll.BDP($C1236, "OPT_UNDL_PX")," ")</f>
        <v>6635.29</v>
      </c>
      <c r="Q1236" s="7">
        <f>IF(ISNUMBER(N1236),+G1236*_xll.BDP($C1236, "PX_POS_MULT_FACTOR")*P1236/K1236," ")</f>
        <v>0.12074842802972663</v>
      </c>
      <c r="R1236" s="8" t="str">
        <f>IF(OR($A1236="TUA",$A1236="TYA"),"",IF(ISNUMBER(_xll.BDP($C1236,"DUR_ADJ_OAS_MID")),_xll.BDP($C1236,"DUR_ADJ_OAS_MID"),IF(ISNUMBER(_xll.BDP($E1236&amp;" ISIN","DUR_ADJ_OAS_MID")),_xll.BDP($E1236&amp;" ISIN","DUR_ADJ_OAS_MID")," ")))</f>
        <v xml:space="preserve"> </v>
      </c>
      <c r="S1236" s="7">
        <f t="shared" si="19"/>
        <v>-1.0823285346444547E-2</v>
      </c>
      <c r="T1236" t="s">
        <v>167</v>
      </c>
      <c r="U1236" t="s">
        <v>51</v>
      </c>
    </row>
    <row r="1237" spans="1:21" x14ac:dyDescent="0.35">
      <c r="A1237" t="s">
        <v>2564</v>
      </c>
      <c r="B1237" t="s">
        <v>168</v>
      </c>
      <c r="C1237" t="s">
        <v>168</v>
      </c>
      <c r="F1237" t="s">
        <v>169</v>
      </c>
      <c r="G1237" s="1">
        <v>-1</v>
      </c>
      <c r="H1237" s="1">
        <v>42.4</v>
      </c>
      <c r="I1237" s="2">
        <v>-4240</v>
      </c>
      <c r="J1237" s="3">
        <v>-7.7158999999999995E-4</v>
      </c>
      <c r="K1237" s="4">
        <v>5495135.7199999997</v>
      </c>
      <c r="L1237" s="5">
        <v>200001</v>
      </c>
      <c r="M1237" s="6">
        <v>27.47554122</v>
      </c>
      <c r="N1237" s="7">
        <f>IF(ISNUMBER(_xll.BDP($C1237, "DELTA_MID")),_xll.BDP($C1237, "DELTA_MID")," ")</f>
        <v>-0.34231800000000001</v>
      </c>
      <c r="O1237" s="7" t="str">
        <f>IF(ISNUMBER(N1237),_xll.BDP($C1237, "OPT_UNDL_TICKER"),"")</f>
        <v>SPX</v>
      </c>
      <c r="P1237" s="8">
        <f>IF(ISNUMBER(N1237),_xll.BDP($C1237, "OPT_UNDL_PX")," ")</f>
        <v>6634.82</v>
      </c>
      <c r="Q1237" s="7">
        <f>IF(ISNUMBER(N1237),+G1237*_xll.BDP($C1237, "PX_POS_MULT_FACTOR")*P1237/K1237," ")</f>
        <v>-0.1207398750107668</v>
      </c>
      <c r="R1237" s="8" t="str">
        <f>IF(OR($A1237="TUA",$A1237="TYA"),"",IF(ISNUMBER(_xll.BDP($C1237,"DUR_ADJ_OAS_MID")),_xll.BDP($C1237,"DUR_ADJ_OAS_MID"),IF(ISNUMBER(_xll.BDP($E1237&amp;" ISIN","DUR_ADJ_OAS_MID")),_xll.BDP($E1237&amp;" ISIN","DUR_ADJ_OAS_MID")," ")))</f>
        <v xml:space="preserve"> </v>
      </c>
      <c r="S1237" s="7">
        <f t="shared" si="19"/>
        <v>4.1331432533935668E-2</v>
      </c>
      <c r="T1237" t="s">
        <v>169</v>
      </c>
      <c r="U1237" t="s">
        <v>51</v>
      </c>
    </row>
    <row r="1238" spans="1:21" x14ac:dyDescent="0.35">
      <c r="A1238" t="s">
        <v>2564</v>
      </c>
      <c r="B1238" t="s">
        <v>170</v>
      </c>
      <c r="C1238" t="s">
        <v>170</v>
      </c>
      <c r="F1238" t="s">
        <v>171</v>
      </c>
      <c r="G1238" s="1">
        <v>1</v>
      </c>
      <c r="H1238" s="1">
        <v>6.7</v>
      </c>
      <c r="I1238" s="2">
        <v>670</v>
      </c>
      <c r="J1238" s="3">
        <v>1.2193000000000001E-4</v>
      </c>
      <c r="K1238" s="4">
        <v>5495135.7199999997</v>
      </c>
      <c r="L1238" s="5">
        <v>200001</v>
      </c>
      <c r="M1238" s="6">
        <v>27.47554122</v>
      </c>
      <c r="N1238" s="7">
        <f>IF(ISNUMBER(_xll.BDP($C1238, "DELTA_MID")),_xll.BDP($C1238, "DELTA_MID")," ")</f>
        <v>-5.4480000000000001E-2</v>
      </c>
      <c r="O1238" s="7" t="str">
        <f>IF(ISNUMBER(N1238),_xll.BDP($C1238, "OPT_UNDL_TICKER"),"")</f>
        <v>SPX</v>
      </c>
      <c r="P1238" s="8">
        <f>IF(ISNUMBER(N1238),_xll.BDP($C1238, "OPT_UNDL_PX")," ")</f>
        <v>6634.82</v>
      </c>
      <c r="Q1238" s="7">
        <f>IF(ISNUMBER(N1238),+G1238*_xll.BDP($C1238, "PX_POS_MULT_FACTOR")*P1238/K1238," ")</f>
        <v>0.1207398750107668</v>
      </c>
      <c r="R1238" s="8" t="str">
        <f>IF(OR($A1238="TUA",$A1238="TYA"),"",IF(ISNUMBER(_xll.BDP($C1238,"DUR_ADJ_OAS_MID")),_xll.BDP($C1238,"DUR_ADJ_OAS_MID"),IF(ISNUMBER(_xll.BDP($E1238&amp;" ISIN","DUR_ADJ_OAS_MID")),_xll.BDP($E1238&amp;" ISIN","DUR_ADJ_OAS_MID")," ")))</f>
        <v xml:space="preserve"> </v>
      </c>
      <c r="S1238" s="7">
        <f t="shared" si="19"/>
        <v>-6.5779083905865756E-3</v>
      </c>
      <c r="T1238" t="s">
        <v>171</v>
      </c>
      <c r="U1238" t="s">
        <v>51</v>
      </c>
    </row>
    <row r="1239" spans="1:21" x14ac:dyDescent="0.35">
      <c r="A1239" t="s">
        <v>2564</v>
      </c>
      <c r="B1239" t="s">
        <v>172</v>
      </c>
      <c r="C1239" t="s">
        <v>172</v>
      </c>
      <c r="F1239" t="s">
        <v>173</v>
      </c>
      <c r="G1239" s="1">
        <v>-1</v>
      </c>
      <c r="H1239" s="1">
        <v>20.7</v>
      </c>
      <c r="I1239" s="2">
        <v>-2070</v>
      </c>
      <c r="J1239" s="3">
        <v>-3.7669999999999999E-4</v>
      </c>
      <c r="K1239" s="4">
        <v>5495135.7199999997</v>
      </c>
      <c r="L1239" s="5">
        <v>200001</v>
      </c>
      <c r="M1239" s="6">
        <v>27.47554122</v>
      </c>
      <c r="N1239" s="7">
        <f>IF(ISNUMBER(_xll.BDP($C1239, "DELTA_MID")),_xll.BDP($C1239, "DELTA_MID")," ")</f>
        <v>-0.17661199999999999</v>
      </c>
      <c r="O1239" s="7" t="str">
        <f>IF(ISNUMBER(N1239),_xll.BDP($C1239, "OPT_UNDL_TICKER"),"")</f>
        <v>SPX</v>
      </c>
      <c r="P1239" s="8">
        <f>IF(ISNUMBER(N1239),_xll.BDP($C1239, "OPT_UNDL_PX")," ")</f>
        <v>6635.29</v>
      </c>
      <c r="Q1239" s="7">
        <f>IF(ISNUMBER(N1239),+G1239*_xll.BDP($C1239, "PX_POS_MULT_FACTOR")*P1239/K1239," ")</f>
        <v>-0.12074842802972663</v>
      </c>
      <c r="R1239" s="8" t="str">
        <f>IF(OR($A1239="TUA",$A1239="TYA"),"",IF(ISNUMBER(_xll.BDP($C1239,"DUR_ADJ_OAS_MID")),_xll.BDP($C1239,"DUR_ADJ_OAS_MID"),IF(ISNUMBER(_xll.BDP($E1239&amp;" ISIN","DUR_ADJ_OAS_MID")),_xll.BDP($E1239&amp;" ISIN","DUR_ADJ_OAS_MID")," ")))</f>
        <v xml:space="preserve"> </v>
      </c>
      <c r="S1239" s="7">
        <f t="shared" si="19"/>
        <v>2.1325621371186078E-2</v>
      </c>
      <c r="T1239" t="s">
        <v>173</v>
      </c>
      <c r="U1239" t="s">
        <v>51</v>
      </c>
    </row>
    <row r="1240" spans="1:21" x14ac:dyDescent="0.35">
      <c r="A1240" t="s">
        <v>2564</v>
      </c>
      <c r="B1240" t="s">
        <v>174</v>
      </c>
      <c r="C1240" t="s">
        <v>174</v>
      </c>
      <c r="F1240" t="s">
        <v>175</v>
      </c>
      <c r="G1240" s="1">
        <v>1</v>
      </c>
      <c r="H1240" s="1">
        <v>14.85</v>
      </c>
      <c r="I1240" s="2">
        <v>1485</v>
      </c>
      <c r="J1240" s="3">
        <v>2.7023999999999999E-4</v>
      </c>
      <c r="K1240" s="4">
        <v>5495135.7199999997</v>
      </c>
      <c r="L1240" s="5">
        <v>200001</v>
      </c>
      <c r="M1240" s="6">
        <v>27.47554122</v>
      </c>
      <c r="N1240" s="7">
        <f>IF(ISNUMBER(_xll.BDP($C1240, "DELTA_MID")),_xll.BDP($C1240, "DELTA_MID")," ")</f>
        <v>0.11839</v>
      </c>
      <c r="O1240" s="7" t="str">
        <f>IF(ISNUMBER(N1240),_xll.BDP($C1240, "OPT_UNDL_TICKER"),"")</f>
        <v>SPX</v>
      </c>
      <c r="P1240" s="8">
        <f>IF(ISNUMBER(N1240),_xll.BDP($C1240, "OPT_UNDL_PX")," ")</f>
        <v>6634.82</v>
      </c>
      <c r="Q1240" s="7">
        <f>IF(ISNUMBER(N1240),+G1240*_xll.BDP($C1240, "PX_POS_MULT_FACTOR")*P1240/K1240," ")</f>
        <v>0.1207398750107668</v>
      </c>
      <c r="R1240" s="8" t="str">
        <f>IF(OR($A1240="TUA",$A1240="TYA"),"",IF(ISNUMBER(_xll.BDP($C1240,"DUR_ADJ_OAS_MID")),_xll.BDP($C1240,"DUR_ADJ_OAS_MID"),IF(ISNUMBER(_xll.BDP($E1240&amp;" ISIN","DUR_ADJ_OAS_MID")),_xll.BDP($E1240&amp;" ISIN","DUR_ADJ_OAS_MID")," ")))</f>
        <v xml:space="preserve"> </v>
      </c>
      <c r="S1240" s="7">
        <f t="shared" si="19"/>
        <v>1.4294393802524681E-2</v>
      </c>
      <c r="T1240" t="s">
        <v>175</v>
      </c>
      <c r="U1240" t="s">
        <v>51</v>
      </c>
    </row>
    <row r="1241" spans="1:21" x14ac:dyDescent="0.35">
      <c r="A1241" t="s">
        <v>2564</v>
      </c>
      <c r="B1241" t="s">
        <v>110</v>
      </c>
      <c r="C1241" t="s">
        <v>110</v>
      </c>
      <c r="G1241" s="1">
        <v>3291.29</v>
      </c>
      <c r="H1241" s="1">
        <v>1</v>
      </c>
      <c r="I1241" s="2">
        <v>3291.29</v>
      </c>
      <c r="J1241" s="3">
        <v>5.9895E-4</v>
      </c>
      <c r="K1241" s="4">
        <v>5495135.7199999997</v>
      </c>
      <c r="L1241" s="5">
        <v>200001</v>
      </c>
      <c r="M1241" s="6">
        <v>27.47554122</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110</v>
      </c>
      <c r="U1241" t="s">
        <v>110</v>
      </c>
    </row>
    <row r="1242" spans="1:21" x14ac:dyDescent="0.35">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row>
    <row r="1243" spans="1:21" x14ac:dyDescent="0.35">
      <c r="A1243" t="s">
        <v>3392</v>
      </c>
      <c r="B1243" t="s">
        <v>3393</v>
      </c>
      <c r="C1243" t="s">
        <v>3394</v>
      </c>
      <c r="D1243" t="s">
        <v>3395</v>
      </c>
      <c r="E1243" t="s">
        <v>3396</v>
      </c>
      <c r="F1243" t="s">
        <v>3397</v>
      </c>
      <c r="G1243" s="1">
        <v>749000</v>
      </c>
      <c r="H1243" s="1">
        <v>52.1</v>
      </c>
      <c r="I1243" s="2">
        <v>39022900</v>
      </c>
      <c r="J1243" s="3">
        <v>0.88552830999999999</v>
      </c>
      <c r="K1243" s="4">
        <v>44067365.780000001</v>
      </c>
      <c r="L1243" s="5">
        <v>2480001</v>
      </c>
      <c r="M1243" s="6">
        <v>17.769091939999999</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3397</v>
      </c>
      <c r="U1243" t="s">
        <v>41</v>
      </c>
    </row>
    <row r="1244" spans="1:21" x14ac:dyDescent="0.35">
      <c r="A1244" t="s">
        <v>3392</v>
      </c>
      <c r="B1244" t="s">
        <v>118</v>
      </c>
      <c r="C1244" t="s">
        <v>119</v>
      </c>
      <c r="F1244" t="s">
        <v>120</v>
      </c>
      <c r="G1244" s="1">
        <v>1048</v>
      </c>
      <c r="H1244" s="1">
        <v>0.38500000000000001</v>
      </c>
      <c r="I1244" s="2">
        <v>40348</v>
      </c>
      <c r="J1244" s="3">
        <v>9.1560000000000003E-4</v>
      </c>
      <c r="K1244" s="4">
        <v>44067365.780000001</v>
      </c>
      <c r="L1244" s="5">
        <v>2480001</v>
      </c>
      <c r="M1244" s="6">
        <v>17.769091939999999</v>
      </c>
      <c r="N1244" s="7">
        <f>IF(ISNUMBER(_xll.BDP($C1244, "DELTA_MID")),_xll.BDP($C1244, "DELTA_MID")," ")</f>
        <v>-3.6329E-2</v>
      </c>
      <c r="O1244" s="7" t="str">
        <f>IF(ISNUMBER(N1244),_xll.BDP($C1244, "OPT_UNDL_TICKER"),"")</f>
        <v>GLD US</v>
      </c>
      <c r="P1244" s="8">
        <f>IF(ISNUMBER(N1244),_xll.BDP($C1244, "OPT_UNDL_PX")," ")</f>
        <v>374.97</v>
      </c>
      <c r="Q1244" s="7">
        <f>IF(ISNUMBER(N1244),+G1244*_xll.BDP($C1244, "PX_POS_MULT_FACTOR")*P1244/K1244," ")</f>
        <v>0.89174506586538238</v>
      </c>
      <c r="R1244" s="8" t="str">
        <f>IF(OR($A1244="TUA",$A1244="TYA"),"",IF(ISNUMBER(_xll.BDP($C1244,"DUR_ADJ_OAS_MID")),_xll.BDP($C1244,"DUR_ADJ_OAS_MID"),IF(ISNUMBER(_xll.BDP($E1244&amp;" ISIN","DUR_ADJ_OAS_MID")),_xll.BDP($E1244&amp;" ISIN","DUR_ADJ_OAS_MID")," ")))</f>
        <v xml:space="preserve"> </v>
      </c>
      <c r="S1244" s="7">
        <f t="shared" si="19"/>
        <v>-3.2396206497823474E-2</v>
      </c>
      <c r="T1244" t="s">
        <v>120</v>
      </c>
      <c r="U1244" t="s">
        <v>51</v>
      </c>
    </row>
    <row r="1245" spans="1:21" x14ac:dyDescent="0.35">
      <c r="A1245" t="s">
        <v>3392</v>
      </c>
      <c r="B1245" t="s">
        <v>121</v>
      </c>
      <c r="C1245" t="s">
        <v>122</v>
      </c>
      <c r="F1245" t="s">
        <v>123</v>
      </c>
      <c r="G1245" s="1">
        <v>-1048</v>
      </c>
      <c r="H1245" s="1">
        <v>1.075</v>
      </c>
      <c r="I1245" s="2">
        <v>-112660</v>
      </c>
      <c r="J1245" s="3">
        <v>-2.5565399999999999E-3</v>
      </c>
      <c r="K1245" s="4">
        <v>44067365.780000001</v>
      </c>
      <c r="L1245" s="5">
        <v>2480001</v>
      </c>
      <c r="M1245" s="6">
        <v>17.769091939999999</v>
      </c>
      <c r="N1245" s="7">
        <f>IF(ISNUMBER(_xll.BDP($C1245, "DELTA_MID")),_xll.BDP($C1245, "DELTA_MID")," ")</f>
        <v>-9.3136999999999998E-2</v>
      </c>
      <c r="O1245" s="7" t="str">
        <f>IF(ISNUMBER(N1245),_xll.BDP($C1245, "OPT_UNDL_TICKER"),"")</f>
        <v>GLD US</v>
      </c>
      <c r="P1245" s="8">
        <f>IF(ISNUMBER(N1245),_xll.BDP($C1245, "OPT_UNDL_PX")," ")</f>
        <v>374.93869999999998</v>
      </c>
      <c r="Q1245" s="7">
        <f>IF(ISNUMBER(N1245),+G1245*_xll.BDP($C1245, "PX_POS_MULT_FACTOR")*P1245/K1245," ")</f>
        <v>-0.89167062892226268</v>
      </c>
      <c r="R1245" s="8" t="str">
        <f>IF(OR($A1245="TUA",$A1245="TYA"),"",IF(ISNUMBER(_xll.BDP($C1245,"DUR_ADJ_OAS_MID")),_xll.BDP($C1245,"DUR_ADJ_OAS_MID"),IF(ISNUMBER(_xll.BDP($E1245&amp;" ISIN","DUR_ADJ_OAS_MID")),_xll.BDP($E1245&amp;" ISIN","DUR_ADJ_OAS_MID")," ")))</f>
        <v xml:space="preserve"> </v>
      </c>
      <c r="S1245" s="7">
        <f t="shared" si="19"/>
        <v>8.304752736593278E-2</v>
      </c>
      <c r="T1245" t="s">
        <v>123</v>
      </c>
      <c r="U1245" t="s">
        <v>51</v>
      </c>
    </row>
    <row r="1246" spans="1:21" x14ac:dyDescent="0.35">
      <c r="A1246" t="s">
        <v>3392</v>
      </c>
      <c r="B1246" t="s">
        <v>3398</v>
      </c>
      <c r="C1246" t="s">
        <v>3399</v>
      </c>
      <c r="F1246" t="s">
        <v>3400</v>
      </c>
      <c r="G1246" s="1">
        <v>8000</v>
      </c>
      <c r="H1246" s="1">
        <v>0.875</v>
      </c>
      <c r="I1246" s="2">
        <v>700000</v>
      </c>
      <c r="J1246" s="3">
        <v>1.5884769999999999E-2</v>
      </c>
      <c r="K1246" s="4">
        <v>44067365.780000001</v>
      </c>
      <c r="L1246" s="5">
        <v>2480001</v>
      </c>
      <c r="M1246" s="6">
        <v>17.769091939999999</v>
      </c>
      <c r="N1246" s="7">
        <f>IF(ISNUMBER(_xll.BDP($C1246, "DELTA_MID")),_xll.BDP($C1246, "DELTA_MID")," ")</f>
        <v>0.37592700000000001</v>
      </c>
      <c r="O1246" s="7" t="str">
        <f>IF(ISNUMBER(N1246),_xll.BDP($C1246, "OPT_UNDL_TICKER"),"")</f>
        <v>IBIT US</v>
      </c>
      <c r="P1246" s="8">
        <f>IF(ISNUMBER(N1246),_xll.BDP($C1246, "OPT_UNDL_PX")," ")</f>
        <v>52.05</v>
      </c>
      <c r="Q1246" s="7">
        <f>IF(ISNUMBER(N1246),+G1246*_xll.BDP($C1246, "PX_POS_MULT_FACTOR")*P1246/K1246," ")</f>
        <v>0.94491693031713586</v>
      </c>
      <c r="R1246" s="8" t="str">
        <f>IF(OR($A1246="TUA",$A1246="TYA"),"",IF(ISNUMBER(_xll.BDP($C1246,"DUR_ADJ_OAS_MID")),_xll.BDP($C1246,"DUR_ADJ_OAS_MID"),IF(ISNUMBER(_xll.BDP($E1246&amp;" ISIN","DUR_ADJ_OAS_MID")),_xll.BDP($E1246&amp;" ISIN","DUR_ADJ_OAS_MID")," ")))</f>
        <v xml:space="preserve"> </v>
      </c>
      <c r="S1246" s="7">
        <f t="shared" si="19"/>
        <v>0.35521978686332994</v>
      </c>
      <c r="T1246" t="s">
        <v>3400</v>
      </c>
      <c r="U1246" t="s">
        <v>51</v>
      </c>
    </row>
    <row r="1247" spans="1:21" x14ac:dyDescent="0.35">
      <c r="A1247" t="s">
        <v>3392</v>
      </c>
      <c r="B1247" t="s">
        <v>124</v>
      </c>
      <c r="C1247" t="s">
        <v>124</v>
      </c>
      <c r="F1247" t="s">
        <v>125</v>
      </c>
      <c r="G1247" s="1">
        <v>23</v>
      </c>
      <c r="H1247" s="1">
        <v>28.4</v>
      </c>
      <c r="I1247" s="2">
        <v>65320</v>
      </c>
      <c r="J1247" s="3">
        <v>1.4822800000000001E-3</v>
      </c>
      <c r="K1247" s="4">
        <v>44067365.780000001</v>
      </c>
      <c r="L1247" s="5">
        <v>2480001</v>
      </c>
      <c r="M1247" s="6">
        <v>17.769091939999999</v>
      </c>
      <c r="N1247" s="7">
        <f>IF(ISNUMBER(_xll.BDP($C1247, "DELTA_MID")),_xll.BDP($C1247, "DELTA_MID")," ")</f>
        <v>-8.6716000000000001E-2</v>
      </c>
      <c r="O1247" s="7" t="str">
        <f>IF(ISNUMBER(N1247),_xll.BDP($C1247, "OPT_UNDL_TICKER"),"")</f>
        <v>NDX</v>
      </c>
      <c r="P1247" s="8">
        <f>IF(ISNUMBER(N1247),_xll.BDP($C1247, "OPT_UNDL_PX")," ")</f>
        <v>24573.45</v>
      </c>
      <c r="Q1247" s="7">
        <f>IF(ISNUMBER(N1247),+G1247*_xll.BDP($C1247, "PX_POS_MULT_FACTOR")*P1247/K1247," ")</f>
        <v>1.282557602425402</v>
      </c>
      <c r="R1247" s="8" t="str">
        <f>IF(OR($A1247="TUA",$A1247="TYA"),"",IF(ISNUMBER(_xll.BDP($C1247,"DUR_ADJ_OAS_MID")),_xll.BDP($C1247,"DUR_ADJ_OAS_MID"),IF(ISNUMBER(_xll.BDP($E1247&amp;" ISIN","DUR_ADJ_OAS_MID")),_xll.BDP($E1247&amp;" ISIN","DUR_ADJ_OAS_MID")," ")))</f>
        <v xml:space="preserve"> </v>
      </c>
      <c r="S1247" s="7">
        <f t="shared" si="19"/>
        <v>-0.11121826505192116</v>
      </c>
      <c r="T1247" t="s">
        <v>125</v>
      </c>
      <c r="U1247" t="s">
        <v>51</v>
      </c>
    </row>
    <row r="1248" spans="1:21" x14ac:dyDescent="0.35">
      <c r="A1248" t="s">
        <v>3392</v>
      </c>
      <c r="B1248" t="s">
        <v>126</v>
      </c>
      <c r="C1248" t="s">
        <v>126</v>
      </c>
      <c r="F1248" t="s">
        <v>127</v>
      </c>
      <c r="G1248" s="1">
        <v>-23</v>
      </c>
      <c r="H1248" s="1">
        <v>142.69999999999999</v>
      </c>
      <c r="I1248" s="2">
        <v>-328210</v>
      </c>
      <c r="J1248" s="3">
        <v>-7.4479200000000002E-3</v>
      </c>
      <c r="K1248" s="4">
        <v>44067365.780000001</v>
      </c>
      <c r="L1248" s="5">
        <v>2480001</v>
      </c>
      <c r="M1248" s="6">
        <v>17.769091939999999</v>
      </c>
      <c r="N1248" s="7">
        <f>IF(ISNUMBER(_xll.BDP($C1248, "DELTA_MID")),_xll.BDP($C1248, "DELTA_MID")," ")</f>
        <v>-0.33251399999999998</v>
      </c>
      <c r="O1248" s="7" t="str">
        <f>IF(ISNUMBER(N1248),_xll.BDP($C1248, "OPT_UNDL_TICKER"),"")</f>
        <v>NDX</v>
      </c>
      <c r="P1248" s="8">
        <f>IF(ISNUMBER(N1248),_xll.BDP($C1248, "OPT_UNDL_PX")," ")</f>
        <v>24575.29</v>
      </c>
      <c r="Q1248" s="7">
        <f>IF(ISNUMBER(N1248),+G1248*_xll.BDP($C1248, "PX_POS_MULT_FACTOR")*P1248/K1248," ")</f>
        <v>-1.2826536372104427</v>
      </c>
      <c r="R1248" s="8" t="str">
        <f>IF(OR($A1248="TUA",$A1248="TYA"),"",IF(ISNUMBER(_xll.BDP($C1248,"DUR_ADJ_OAS_MID")),_xll.BDP($C1248,"DUR_ADJ_OAS_MID"),IF(ISNUMBER(_xll.BDP($E1248&amp;" ISIN","DUR_ADJ_OAS_MID")),_xll.BDP($E1248&amp;" ISIN","DUR_ADJ_OAS_MID")," ")))</f>
        <v xml:space="preserve"> </v>
      </c>
      <c r="S1248" s="7">
        <f t="shared" si="19"/>
        <v>0.42650029152339308</v>
      </c>
      <c r="T1248" t="s">
        <v>127</v>
      </c>
      <c r="U1248" t="s">
        <v>51</v>
      </c>
    </row>
    <row r="1249" spans="1:21" x14ac:dyDescent="0.35">
      <c r="A1249" t="s">
        <v>3392</v>
      </c>
      <c r="B1249" t="s">
        <v>128</v>
      </c>
      <c r="C1249" t="s">
        <v>128</v>
      </c>
      <c r="F1249" t="s">
        <v>129</v>
      </c>
      <c r="G1249" s="1">
        <v>11</v>
      </c>
      <c r="H1249" s="1">
        <v>55.95</v>
      </c>
      <c r="I1249" s="2">
        <v>61545</v>
      </c>
      <c r="J1249" s="3">
        <v>1.39661E-3</v>
      </c>
      <c r="K1249" s="4">
        <v>44067365.780000001</v>
      </c>
      <c r="L1249" s="5">
        <v>2480001</v>
      </c>
      <c r="M1249" s="6">
        <v>17.769091939999999</v>
      </c>
      <c r="N1249" s="7">
        <f>IF(ISNUMBER(_xll.BDP($C1249, "DELTA_MID")),_xll.BDP($C1249, "DELTA_MID")," ")</f>
        <v>-0.11745</v>
      </c>
      <c r="O1249" s="7" t="str">
        <f>IF(ISNUMBER(N1249),_xll.BDP($C1249, "OPT_UNDL_TICKER"),"")</f>
        <v>NDX</v>
      </c>
      <c r="P1249" s="8">
        <f>IF(ISNUMBER(N1249),_xll.BDP($C1249, "OPT_UNDL_PX")," ")</f>
        <v>24573.45</v>
      </c>
      <c r="Q1249" s="7">
        <f>IF(ISNUMBER(N1249),+G1249*_xll.BDP($C1249, "PX_POS_MULT_FACTOR")*P1249/K1249," ")</f>
        <v>0.61339711420345311</v>
      </c>
      <c r="R1249" s="8" t="str">
        <f>IF(OR($A1249="TUA",$A1249="TYA"),"",IF(ISNUMBER(_xll.BDP($C1249,"DUR_ADJ_OAS_MID")),_xll.BDP($C1249,"DUR_ADJ_OAS_MID"),IF(ISNUMBER(_xll.BDP($E1249&amp;" ISIN","DUR_ADJ_OAS_MID")),_xll.BDP($E1249&amp;" ISIN","DUR_ADJ_OAS_MID")," ")))</f>
        <v xml:space="preserve"> </v>
      </c>
      <c r="S1249" s="7">
        <f t="shared" si="19"/>
        <v>-7.2043491063195561E-2</v>
      </c>
      <c r="T1249" t="s">
        <v>129</v>
      </c>
      <c r="U1249" t="s">
        <v>51</v>
      </c>
    </row>
    <row r="1250" spans="1:21" x14ac:dyDescent="0.35">
      <c r="A1250" t="s">
        <v>3392</v>
      </c>
      <c r="B1250" t="s">
        <v>130</v>
      </c>
      <c r="C1250" t="s">
        <v>130</v>
      </c>
      <c r="F1250" t="s">
        <v>131</v>
      </c>
      <c r="G1250" s="1">
        <v>-11</v>
      </c>
      <c r="H1250" s="1">
        <v>177.85</v>
      </c>
      <c r="I1250" s="2">
        <v>-195635</v>
      </c>
      <c r="J1250" s="3">
        <v>-4.4394500000000002E-3</v>
      </c>
      <c r="K1250" s="4">
        <v>44067365.780000001</v>
      </c>
      <c r="L1250" s="5">
        <v>2480001</v>
      </c>
      <c r="M1250" s="6">
        <v>17.769091939999999</v>
      </c>
      <c r="N1250" s="7">
        <f>IF(ISNUMBER(_xll.BDP($C1250, "DELTA_MID")),_xll.BDP($C1250, "DELTA_MID")," ")</f>
        <v>-0.30421300000000001</v>
      </c>
      <c r="O1250" s="7" t="str">
        <f>IF(ISNUMBER(N1250),_xll.BDP($C1250, "OPT_UNDL_TICKER"),"")</f>
        <v>NDX</v>
      </c>
      <c r="P1250" s="8">
        <f>IF(ISNUMBER(N1250),_xll.BDP($C1250, "OPT_UNDL_PX")," ")</f>
        <v>24573.45</v>
      </c>
      <c r="Q1250" s="7">
        <f>IF(ISNUMBER(N1250),+G1250*_xll.BDP($C1250, "PX_POS_MULT_FACTOR")*P1250/K1250," ")</f>
        <v>-0.61339711420345311</v>
      </c>
      <c r="R1250" s="8" t="str">
        <f>IF(OR($A1250="TUA",$A1250="TYA"),"",IF(ISNUMBER(_xll.BDP($C1250,"DUR_ADJ_OAS_MID")),_xll.BDP($C1250,"DUR_ADJ_OAS_MID"),IF(ISNUMBER(_xll.BDP($E1250&amp;" ISIN","DUR_ADJ_OAS_MID")),_xll.BDP($E1250&amp;" ISIN","DUR_ADJ_OAS_MID")," ")))</f>
        <v xml:space="preserve"> </v>
      </c>
      <c r="S1250" s="7">
        <f t="shared" si="19"/>
        <v>0.18660337630317508</v>
      </c>
      <c r="T1250" t="s">
        <v>131</v>
      </c>
      <c r="U1250" t="s">
        <v>51</v>
      </c>
    </row>
    <row r="1251" spans="1:21" x14ac:dyDescent="0.35">
      <c r="A1251" t="s">
        <v>3392</v>
      </c>
      <c r="B1251" t="s">
        <v>132</v>
      </c>
      <c r="C1251" t="s">
        <v>132</v>
      </c>
      <c r="F1251" t="s">
        <v>133</v>
      </c>
      <c r="G1251" s="1">
        <v>10</v>
      </c>
      <c r="H1251" s="1">
        <v>33.85</v>
      </c>
      <c r="I1251" s="2">
        <v>33850</v>
      </c>
      <c r="J1251" s="3">
        <v>7.6813999999999995E-4</v>
      </c>
      <c r="K1251" s="4">
        <v>44067365.780000001</v>
      </c>
      <c r="L1251" s="5">
        <v>2480001</v>
      </c>
      <c r="M1251" s="6">
        <v>17.769091939999999</v>
      </c>
      <c r="N1251" s="7">
        <f>IF(ISNUMBER(_xll.BDP($C1251, "DELTA_MID")),_xll.BDP($C1251, "DELTA_MID")," ")</f>
        <v>-6.6245999999999999E-2</v>
      </c>
      <c r="O1251" s="7" t="str">
        <f>IF(ISNUMBER(N1251),_xll.BDP($C1251, "OPT_UNDL_TICKER"),"")</f>
        <v>NDX</v>
      </c>
      <c r="P1251" s="8">
        <f>IF(ISNUMBER(N1251),_xll.BDP($C1251, "OPT_UNDL_PX")," ")</f>
        <v>24573.45</v>
      </c>
      <c r="Q1251" s="7">
        <f>IF(ISNUMBER(N1251),+G1251*_xll.BDP($C1251, "PX_POS_MULT_FACTOR")*P1251/K1251," ")</f>
        <v>0.55763374018495737</v>
      </c>
      <c r="R1251" s="8" t="str">
        <f>IF(OR($A1251="TUA",$A1251="TYA"),"",IF(ISNUMBER(_xll.BDP($C1251,"DUR_ADJ_OAS_MID")),_xll.BDP($C1251,"DUR_ADJ_OAS_MID"),IF(ISNUMBER(_xll.BDP($E1251&amp;" ISIN","DUR_ADJ_OAS_MID")),_xll.BDP($E1251&amp;" ISIN","DUR_ADJ_OAS_MID")," ")))</f>
        <v xml:space="preserve"> </v>
      </c>
      <c r="S1251" s="7">
        <f t="shared" si="19"/>
        <v>-3.6941004752292686E-2</v>
      </c>
      <c r="T1251" t="s">
        <v>133</v>
      </c>
      <c r="U1251" t="s">
        <v>51</v>
      </c>
    </row>
    <row r="1252" spans="1:21" x14ac:dyDescent="0.35">
      <c r="A1252" t="s">
        <v>3392</v>
      </c>
      <c r="B1252" t="s">
        <v>134</v>
      </c>
      <c r="C1252" t="s">
        <v>134</v>
      </c>
      <c r="F1252" t="s">
        <v>135</v>
      </c>
      <c r="G1252" s="1">
        <v>-10</v>
      </c>
      <c r="H1252" s="1">
        <v>91.85</v>
      </c>
      <c r="I1252" s="2">
        <v>-91850</v>
      </c>
      <c r="J1252" s="3">
        <v>-2.0843099999999998E-3</v>
      </c>
      <c r="K1252" s="4">
        <v>44067365.780000001</v>
      </c>
      <c r="L1252" s="5">
        <v>2480001</v>
      </c>
      <c r="M1252" s="6">
        <v>17.769091939999999</v>
      </c>
      <c r="N1252" s="7">
        <f>IF(ISNUMBER(_xll.BDP($C1252, "DELTA_MID")),_xll.BDP($C1252, "DELTA_MID")," ")</f>
        <v>-0.16988500000000001</v>
      </c>
      <c r="O1252" s="7" t="str">
        <f>IF(ISNUMBER(N1252),_xll.BDP($C1252, "OPT_UNDL_TICKER"),"")</f>
        <v>NDX</v>
      </c>
      <c r="P1252" s="8">
        <f>IF(ISNUMBER(N1252),_xll.BDP($C1252, "OPT_UNDL_PX")," ")</f>
        <v>24573.45</v>
      </c>
      <c r="Q1252" s="7">
        <f>IF(ISNUMBER(N1252),+G1252*_xll.BDP($C1252, "PX_POS_MULT_FACTOR")*P1252/K1252," ")</f>
        <v>-0.55763374018495737</v>
      </c>
      <c r="R1252" s="8" t="str">
        <f>IF(OR($A1252="TUA",$A1252="TYA"),"",IF(ISNUMBER(_xll.BDP($C1252,"DUR_ADJ_OAS_MID")),_xll.BDP($C1252,"DUR_ADJ_OAS_MID"),IF(ISNUMBER(_xll.BDP($E1252&amp;" ISIN","DUR_ADJ_OAS_MID")),_xll.BDP($E1252&amp;" ISIN","DUR_ADJ_OAS_MID")," ")))</f>
        <v xml:space="preserve"> </v>
      </c>
      <c r="S1252" s="7">
        <f t="shared" si="19"/>
        <v>9.4733607951321491E-2</v>
      </c>
      <c r="T1252" t="s">
        <v>135</v>
      </c>
      <c r="U1252" t="s">
        <v>51</v>
      </c>
    </row>
    <row r="1253" spans="1:21" x14ac:dyDescent="0.35">
      <c r="A1253" t="s">
        <v>3392</v>
      </c>
      <c r="B1253" t="s">
        <v>136</v>
      </c>
      <c r="C1253" t="s">
        <v>136</v>
      </c>
      <c r="F1253" t="s">
        <v>137</v>
      </c>
      <c r="G1253" s="1">
        <v>239</v>
      </c>
      <c r="H1253" s="1">
        <v>4.8</v>
      </c>
      <c r="I1253" s="2">
        <v>114720</v>
      </c>
      <c r="J1253" s="3">
        <v>2.6032899999999999E-3</v>
      </c>
      <c r="K1253" s="4">
        <v>44067365.780000001</v>
      </c>
      <c r="L1253" s="5">
        <v>2480001</v>
      </c>
      <c r="M1253" s="6">
        <v>17.769091939999999</v>
      </c>
      <c r="N1253" s="7">
        <f>IF(ISNUMBER(_xll.BDP($C1253, "DELTA_MID")),_xll.BDP($C1253, "DELTA_MID")," ")</f>
        <v>-0.110732</v>
      </c>
      <c r="O1253" s="7" t="str">
        <f>IF(ISNUMBER(N1253),_xll.BDP($C1253, "OPT_UNDL_TICKER"),"")</f>
        <v>RUY</v>
      </c>
      <c r="P1253" s="8">
        <f>IF(ISNUMBER(N1253),_xll.BDP($C1253, "OPT_UNDL_PX")," ")</f>
        <v>2341.377</v>
      </c>
      <c r="Q1253" s="7">
        <f>IF(ISNUMBER(N1253),+G1253*_xll.BDP($C1253, "PX_POS_MULT_FACTOR")*P1253/K1253," ")</f>
        <v>1.2698492253738702</v>
      </c>
      <c r="R1253" s="8" t="str">
        <f>IF(OR($A1253="TUA",$A1253="TYA"),"",IF(ISNUMBER(_xll.BDP($C1253,"DUR_ADJ_OAS_MID")),_xll.BDP($C1253,"DUR_ADJ_OAS_MID"),IF(ISNUMBER(_xll.BDP($E1253&amp;" ISIN","DUR_ADJ_OAS_MID")),_xll.BDP($E1253&amp;" ISIN","DUR_ADJ_OAS_MID")," ")))</f>
        <v xml:space="preserve"> </v>
      </c>
      <c r="S1253" s="7">
        <f t="shared" si="19"/>
        <v>-0.14061294442409938</v>
      </c>
      <c r="T1253" t="s">
        <v>137</v>
      </c>
      <c r="U1253" t="s">
        <v>51</v>
      </c>
    </row>
    <row r="1254" spans="1:21" x14ac:dyDescent="0.35">
      <c r="A1254" t="s">
        <v>3392</v>
      </c>
      <c r="B1254" t="s">
        <v>138</v>
      </c>
      <c r="C1254" t="s">
        <v>138</v>
      </c>
      <c r="F1254" t="s">
        <v>139</v>
      </c>
      <c r="G1254" s="1">
        <v>-239</v>
      </c>
      <c r="H1254" s="1">
        <v>23.25</v>
      </c>
      <c r="I1254" s="2">
        <v>-555675</v>
      </c>
      <c r="J1254" s="3">
        <v>-1.260967E-2</v>
      </c>
      <c r="K1254" s="4">
        <v>44067365.780000001</v>
      </c>
      <c r="L1254" s="5">
        <v>2480001</v>
      </c>
      <c r="M1254" s="6">
        <v>17.769091939999999</v>
      </c>
      <c r="N1254" s="7">
        <f>IF(ISNUMBER(_xll.BDP($C1254, "DELTA_MID")),_xll.BDP($C1254, "DELTA_MID")," ")</f>
        <v>-0.43671700000000002</v>
      </c>
      <c r="O1254" s="7" t="str">
        <f>IF(ISNUMBER(N1254),_xll.BDP($C1254, "OPT_UNDL_TICKER"),"")</f>
        <v>RUY</v>
      </c>
      <c r="P1254" s="8">
        <f>IF(ISNUMBER(N1254),_xll.BDP($C1254, "OPT_UNDL_PX")," ")</f>
        <v>2341.377</v>
      </c>
      <c r="Q1254" s="7">
        <f>IF(ISNUMBER(N1254),+G1254*_xll.BDP($C1254, "PX_POS_MULT_FACTOR")*P1254/K1254," ")</f>
        <v>-1.2698492253738702</v>
      </c>
      <c r="R1254" s="8" t="str">
        <f>IF(OR($A1254="TUA",$A1254="TYA"),"",IF(ISNUMBER(_xll.BDP($C1254,"DUR_ADJ_OAS_MID")),_xll.BDP($C1254,"DUR_ADJ_OAS_MID"),IF(ISNUMBER(_xll.BDP($E1254&amp;" ISIN","DUR_ADJ_OAS_MID")),_xll.BDP($E1254&amp;" ISIN","DUR_ADJ_OAS_MID")," ")))</f>
        <v xml:space="preserve"> </v>
      </c>
      <c r="S1254" s="7">
        <f t="shared" si="19"/>
        <v>0.55456474415760049</v>
      </c>
      <c r="T1254" t="s">
        <v>139</v>
      </c>
      <c r="U1254" t="s">
        <v>51</v>
      </c>
    </row>
    <row r="1255" spans="1:21" x14ac:dyDescent="0.35">
      <c r="A1255" t="s">
        <v>3392</v>
      </c>
      <c r="B1255" t="s">
        <v>140</v>
      </c>
      <c r="C1255" t="s">
        <v>140</v>
      </c>
      <c r="F1255" t="s">
        <v>141</v>
      </c>
      <c r="G1255" s="1">
        <v>117</v>
      </c>
      <c r="H1255" s="1">
        <v>8.0500000000000007</v>
      </c>
      <c r="I1255" s="2">
        <v>94185</v>
      </c>
      <c r="J1255" s="3">
        <v>2.1373E-3</v>
      </c>
      <c r="K1255" s="4">
        <v>44067365.780000001</v>
      </c>
      <c r="L1255" s="5">
        <v>2480001</v>
      </c>
      <c r="M1255" s="6">
        <v>17.769091939999999</v>
      </c>
      <c r="N1255" s="7">
        <f>IF(ISNUMBER(_xll.BDP($C1255, "DELTA_MID")),_xll.BDP($C1255, "DELTA_MID")," ")</f>
        <v>-0.14436199999999999</v>
      </c>
      <c r="O1255" s="7" t="str">
        <f>IF(ISNUMBER(N1255),_xll.BDP($C1255, "OPT_UNDL_TICKER"),"")</f>
        <v>RUY</v>
      </c>
      <c r="P1255" s="8">
        <f>IF(ISNUMBER(N1255),_xll.BDP($C1255, "OPT_UNDL_PX")," ")</f>
        <v>2341.377</v>
      </c>
      <c r="Q1255" s="7">
        <f>IF(ISNUMBER(N1255),+G1255*_xll.BDP($C1255, "PX_POS_MULT_FACTOR")*P1255/K1255," ")</f>
        <v>0.62164167099892387</v>
      </c>
      <c r="R1255" s="8" t="str">
        <f>IF(OR($A1255="TUA",$A1255="TYA"),"",IF(ISNUMBER(_xll.BDP($C1255,"DUR_ADJ_OAS_MID")),_xll.BDP($C1255,"DUR_ADJ_OAS_MID"),IF(ISNUMBER(_xll.BDP($E1255&amp;" ISIN","DUR_ADJ_OAS_MID")),_xll.BDP($E1255&amp;" ISIN","DUR_ADJ_OAS_MID")," ")))</f>
        <v xml:space="preserve"> </v>
      </c>
      <c r="S1255" s="7">
        <f t="shared" si="19"/>
        <v>-8.9741434908746642E-2</v>
      </c>
      <c r="T1255" t="s">
        <v>141</v>
      </c>
      <c r="U1255" t="s">
        <v>51</v>
      </c>
    </row>
    <row r="1256" spans="1:21" x14ac:dyDescent="0.35">
      <c r="A1256" t="s">
        <v>3392</v>
      </c>
      <c r="B1256" t="s">
        <v>142</v>
      </c>
      <c r="C1256" t="s">
        <v>142</v>
      </c>
      <c r="F1256" t="s">
        <v>143</v>
      </c>
      <c r="G1256" s="1">
        <v>-117</v>
      </c>
      <c r="H1256" s="1">
        <v>27.85</v>
      </c>
      <c r="I1256" s="2">
        <v>-325845</v>
      </c>
      <c r="J1256" s="3">
        <v>-7.3942499999999998E-3</v>
      </c>
      <c r="K1256" s="4">
        <v>44067365.780000001</v>
      </c>
      <c r="L1256" s="5">
        <v>2480001</v>
      </c>
      <c r="M1256" s="6">
        <v>17.769091939999999</v>
      </c>
      <c r="N1256" s="7">
        <f>IF(ISNUMBER(_xll.BDP($C1256, "DELTA_MID")),_xll.BDP($C1256, "DELTA_MID")," ")</f>
        <v>-0.404808</v>
      </c>
      <c r="O1256" s="7" t="str">
        <f>IF(ISNUMBER(N1256),_xll.BDP($C1256, "OPT_UNDL_TICKER"),"")</f>
        <v>RUY</v>
      </c>
      <c r="P1256" s="8">
        <f>IF(ISNUMBER(N1256),_xll.BDP($C1256, "OPT_UNDL_PX")," ")</f>
        <v>2341.377</v>
      </c>
      <c r="Q1256" s="7">
        <f>IF(ISNUMBER(N1256),+G1256*_xll.BDP($C1256, "PX_POS_MULT_FACTOR")*P1256/K1256," ")</f>
        <v>-0.62164167099892387</v>
      </c>
      <c r="R1256" s="8" t="str">
        <f>IF(OR($A1256="TUA",$A1256="TYA"),"",IF(ISNUMBER(_xll.BDP($C1256,"DUR_ADJ_OAS_MID")),_xll.BDP($C1256,"DUR_ADJ_OAS_MID"),IF(ISNUMBER(_xll.BDP($E1256&amp;" ISIN","DUR_ADJ_OAS_MID")),_xll.BDP($E1256&amp;" ISIN","DUR_ADJ_OAS_MID")," ")))</f>
        <v xml:space="preserve"> </v>
      </c>
      <c r="S1256" s="7">
        <f t="shared" si="19"/>
        <v>0.25164552155373238</v>
      </c>
      <c r="T1256" t="s">
        <v>143</v>
      </c>
      <c r="U1256" t="s">
        <v>51</v>
      </c>
    </row>
    <row r="1257" spans="1:21" x14ac:dyDescent="0.35">
      <c r="A1257" t="s">
        <v>3392</v>
      </c>
      <c r="B1257" t="s">
        <v>144</v>
      </c>
      <c r="C1257" t="s">
        <v>144</v>
      </c>
      <c r="F1257" t="s">
        <v>145</v>
      </c>
      <c r="G1257" s="1">
        <v>103</v>
      </c>
      <c r="H1257" s="1">
        <v>3.65</v>
      </c>
      <c r="I1257" s="2">
        <v>37595</v>
      </c>
      <c r="J1257" s="3">
        <v>8.5313000000000001E-4</v>
      </c>
      <c r="K1257" s="4">
        <v>44067365.780000001</v>
      </c>
      <c r="L1257" s="5">
        <v>2480001</v>
      </c>
      <c r="M1257" s="6">
        <v>17.769091939999999</v>
      </c>
      <c r="N1257" s="7">
        <f>IF(ISNUMBER(_xll.BDP($C1257, "DELTA_MID")),_xll.BDP($C1257, "DELTA_MID")," ")</f>
        <v>-6.3307000000000002E-2</v>
      </c>
      <c r="O1257" s="7" t="str">
        <f>IF(ISNUMBER(N1257),_xll.BDP($C1257, "OPT_UNDL_TICKER"),"")</f>
        <v>RUY</v>
      </c>
      <c r="P1257" s="8">
        <f>IF(ISNUMBER(N1257),_xll.BDP($C1257, "OPT_UNDL_PX")," ")</f>
        <v>2341.377</v>
      </c>
      <c r="Q1257" s="7">
        <f>IF(ISNUMBER(N1257),+G1257*_xll.BDP($C1257, "PX_POS_MULT_FACTOR")*P1257/K1257," ")</f>
        <v>0.54725719754606117</v>
      </c>
      <c r="R1257" s="8" t="str">
        <f>IF(OR($A1257="TUA",$A1257="TYA"),"",IF(ISNUMBER(_xll.BDP($C1257,"DUR_ADJ_OAS_MID")),_xll.BDP($C1257,"DUR_ADJ_OAS_MID"),IF(ISNUMBER(_xll.BDP($E1257&amp;" ISIN","DUR_ADJ_OAS_MID")),_xll.BDP($E1257&amp;" ISIN","DUR_ADJ_OAS_MID")," ")))</f>
        <v xml:space="preserve"> </v>
      </c>
      <c r="S1257" s="7">
        <f t="shared" si="19"/>
        <v>-3.4645211405048497E-2</v>
      </c>
      <c r="T1257" t="s">
        <v>145</v>
      </c>
      <c r="U1257" t="s">
        <v>51</v>
      </c>
    </row>
    <row r="1258" spans="1:21" x14ac:dyDescent="0.35">
      <c r="A1258" t="s">
        <v>3392</v>
      </c>
      <c r="B1258" t="s">
        <v>146</v>
      </c>
      <c r="C1258" t="s">
        <v>146</v>
      </c>
      <c r="F1258" t="s">
        <v>147</v>
      </c>
      <c r="G1258" s="1">
        <v>-103</v>
      </c>
      <c r="H1258" s="1">
        <v>10.85</v>
      </c>
      <c r="I1258" s="2">
        <v>-111755</v>
      </c>
      <c r="J1258" s="3">
        <v>-2.5360000000000001E-3</v>
      </c>
      <c r="K1258" s="4">
        <v>44067365.780000001</v>
      </c>
      <c r="L1258" s="5">
        <v>2480001</v>
      </c>
      <c r="M1258" s="6">
        <v>17.769091939999999</v>
      </c>
      <c r="N1258" s="7">
        <f>IF(ISNUMBER(_xll.BDP($C1258, "DELTA_MID")),_xll.BDP($C1258, "DELTA_MID")," ")</f>
        <v>-0.18055599999999999</v>
      </c>
      <c r="O1258" s="7" t="str">
        <f>IF(ISNUMBER(N1258),_xll.BDP($C1258, "OPT_UNDL_TICKER"),"")</f>
        <v>RUY</v>
      </c>
      <c r="P1258" s="8">
        <f>IF(ISNUMBER(N1258),_xll.BDP($C1258, "OPT_UNDL_PX")," ")</f>
        <v>2341.377</v>
      </c>
      <c r="Q1258" s="7">
        <f>IF(ISNUMBER(N1258),+G1258*_xll.BDP($C1258, "PX_POS_MULT_FACTOR")*P1258/K1258," ")</f>
        <v>-0.54725719754606117</v>
      </c>
      <c r="R1258" s="8" t="str">
        <f>IF(OR($A1258="TUA",$A1258="TYA"),"",IF(ISNUMBER(_xll.BDP($C1258,"DUR_ADJ_OAS_MID")),_xll.BDP($C1258,"DUR_ADJ_OAS_MID"),IF(ISNUMBER(_xll.BDP($E1258&amp;" ISIN","DUR_ADJ_OAS_MID")),_xll.BDP($E1258&amp;" ISIN","DUR_ADJ_OAS_MID")," ")))</f>
        <v xml:space="preserve"> </v>
      </c>
      <c r="S1258" s="7">
        <f t="shared" si="19"/>
        <v>9.8810570560126612E-2</v>
      </c>
      <c r="T1258" t="s">
        <v>147</v>
      </c>
      <c r="U1258" t="s">
        <v>51</v>
      </c>
    </row>
    <row r="1259" spans="1:21" x14ac:dyDescent="0.35">
      <c r="A1259" t="s">
        <v>3392</v>
      </c>
      <c r="B1259" t="s">
        <v>148</v>
      </c>
      <c r="C1259" t="s">
        <v>148</v>
      </c>
      <c r="F1259" t="s">
        <v>149</v>
      </c>
      <c r="G1259" s="1">
        <v>155</v>
      </c>
      <c r="H1259" s="1">
        <v>0.22500000000000001</v>
      </c>
      <c r="I1259" s="2">
        <v>3487.5</v>
      </c>
      <c r="J1259" s="3">
        <v>7.9140000000000005E-5</v>
      </c>
      <c r="K1259" s="4">
        <v>44067365.780000001</v>
      </c>
      <c r="L1259" s="5">
        <v>2480001</v>
      </c>
      <c r="M1259" s="6">
        <v>17.769091939999999</v>
      </c>
      <c r="N1259" s="7">
        <f>IF(ISNUMBER(_xll.BDP($C1259, "DELTA_MID")),_xll.BDP($C1259, "DELTA_MID")," ")</f>
        <v>5.2269999999999999E-3</v>
      </c>
      <c r="O1259" s="7" t="str">
        <f>IF(ISNUMBER(N1259),_xll.BDP($C1259, "OPT_UNDL_TICKER"),"")</f>
        <v>SPX</v>
      </c>
      <c r="P1259" s="8">
        <f>IF(ISNUMBER(N1259),_xll.BDP($C1259, "OPT_UNDL_PX")," ")</f>
        <v>6634.82</v>
      </c>
      <c r="Q1259" s="7">
        <f>IF(ISNUMBER(N1259),+G1259*_xll.BDP($C1259, "PX_POS_MULT_FACTOR")*P1259/K1259," ")</f>
        <v>2.3336931577306546</v>
      </c>
      <c r="R1259" s="8" t="str">
        <f>IF(OR($A1259="TUA",$A1259="TYA"),"",IF(ISNUMBER(_xll.BDP($C1259,"DUR_ADJ_OAS_MID")),_xll.BDP($C1259,"DUR_ADJ_OAS_MID"),IF(ISNUMBER(_xll.BDP($E1259&amp;" ISIN","DUR_ADJ_OAS_MID")),_xll.BDP($E1259&amp;" ISIN","DUR_ADJ_OAS_MID")," ")))</f>
        <v xml:space="preserve"> </v>
      </c>
      <c r="S1259" s="7">
        <f t="shared" si="19"/>
        <v>1.2198214135458131E-2</v>
      </c>
      <c r="T1259" t="s">
        <v>149</v>
      </c>
      <c r="U1259" t="s">
        <v>51</v>
      </c>
    </row>
    <row r="1260" spans="1:21" x14ac:dyDescent="0.35">
      <c r="A1260" t="s">
        <v>3392</v>
      </c>
      <c r="B1260" t="s">
        <v>150</v>
      </c>
      <c r="C1260" t="s">
        <v>150</v>
      </c>
      <c r="F1260" t="s">
        <v>151</v>
      </c>
      <c r="G1260" s="1">
        <v>105</v>
      </c>
      <c r="H1260" s="1">
        <v>0.1</v>
      </c>
      <c r="I1260" s="2">
        <v>1050</v>
      </c>
      <c r="J1260" s="3">
        <v>2.3830000000000001E-5</v>
      </c>
      <c r="K1260" s="4">
        <v>44067365.780000001</v>
      </c>
      <c r="L1260" s="5">
        <v>2480001</v>
      </c>
      <c r="M1260" s="6">
        <v>17.769091939999999</v>
      </c>
      <c r="N1260" s="7">
        <f>IF(ISNUMBER(_xll.BDP($C1260, "DELTA_MID")),_xll.BDP($C1260, "DELTA_MID")," ")</f>
        <v>2.996E-3</v>
      </c>
      <c r="O1260" s="7" t="str">
        <f>IF(ISNUMBER(N1260),_xll.BDP($C1260, "OPT_UNDL_TICKER"),"")</f>
        <v>SPX</v>
      </c>
      <c r="P1260" s="8">
        <f>IF(ISNUMBER(N1260),_xll.BDP($C1260, "OPT_UNDL_PX")," ")</f>
        <v>6634.82</v>
      </c>
      <c r="Q1260" s="7">
        <f>IF(ISNUMBER(N1260),+G1260*_xll.BDP($C1260, "PX_POS_MULT_FACTOR")*P1260/K1260," ")</f>
        <v>1.5808889133014112</v>
      </c>
      <c r="R1260" s="8" t="str">
        <f>IF(OR($A1260="TUA",$A1260="TYA"),"",IF(ISNUMBER(_xll.BDP($C1260,"DUR_ADJ_OAS_MID")),_xll.BDP($C1260,"DUR_ADJ_OAS_MID"),IF(ISNUMBER(_xll.BDP($E1260&amp;" ISIN","DUR_ADJ_OAS_MID")),_xll.BDP($E1260&amp;" ISIN","DUR_ADJ_OAS_MID")," ")))</f>
        <v xml:space="preserve"> </v>
      </c>
      <c r="S1260" s="7">
        <f t="shared" si="19"/>
        <v>4.7363431842510281E-3</v>
      </c>
      <c r="T1260" t="s">
        <v>151</v>
      </c>
      <c r="U1260" t="s">
        <v>51</v>
      </c>
    </row>
    <row r="1261" spans="1:21" x14ac:dyDescent="0.35">
      <c r="A1261" t="s">
        <v>3392</v>
      </c>
      <c r="B1261" t="s">
        <v>152</v>
      </c>
      <c r="C1261" t="s">
        <v>152</v>
      </c>
      <c r="F1261" t="s">
        <v>153</v>
      </c>
      <c r="G1261" s="1">
        <v>144</v>
      </c>
      <c r="H1261" s="1">
        <v>5.6</v>
      </c>
      <c r="I1261" s="2">
        <v>80640</v>
      </c>
      <c r="J1261" s="3">
        <v>1.82993E-3</v>
      </c>
      <c r="K1261" s="4">
        <v>44067365.780000001</v>
      </c>
      <c r="L1261" s="5">
        <v>2480001</v>
      </c>
      <c r="M1261" s="6">
        <v>17.769091939999999</v>
      </c>
      <c r="N1261" s="7">
        <f>IF(ISNUMBER(_xll.BDP($C1261, "DELTA_MID")),_xll.BDP($C1261, "DELTA_MID")," ")</f>
        <v>-0.120243</v>
      </c>
      <c r="O1261" s="7" t="str">
        <f>IF(ISNUMBER(N1261),_xll.BDP($C1261, "OPT_UNDL_TICKER"),"")</f>
        <v>SPX</v>
      </c>
      <c r="P1261" s="8">
        <f>IF(ISNUMBER(N1261),_xll.BDP($C1261, "OPT_UNDL_PX")," ")</f>
        <v>6636.02</v>
      </c>
      <c r="Q1261" s="7">
        <f>IF(ISNUMBER(N1261),+G1261*_xll.BDP($C1261, "PX_POS_MULT_FACTOR")*P1261/K1261," ")</f>
        <v>2.1684683508667852</v>
      </c>
      <c r="R1261" s="8" t="str">
        <f>IF(OR($A1261="TUA",$A1261="TYA"),"",IF(ISNUMBER(_xll.BDP($C1261,"DUR_ADJ_OAS_MID")),_xll.BDP($C1261,"DUR_ADJ_OAS_MID"),IF(ISNUMBER(_xll.BDP($E1261&amp;" ISIN","DUR_ADJ_OAS_MID")),_xll.BDP($E1261&amp;" ISIN","DUR_ADJ_OAS_MID")," ")))</f>
        <v xml:space="preserve"> </v>
      </c>
      <c r="S1261" s="7">
        <f t="shared" si="19"/>
        <v>-0.26074313991327486</v>
      </c>
      <c r="T1261" t="s">
        <v>153</v>
      </c>
      <c r="U1261" t="s">
        <v>51</v>
      </c>
    </row>
    <row r="1262" spans="1:21" x14ac:dyDescent="0.35">
      <c r="A1262" t="s">
        <v>3392</v>
      </c>
      <c r="B1262" t="s">
        <v>154</v>
      </c>
      <c r="C1262" t="s">
        <v>154</v>
      </c>
      <c r="F1262" t="s">
        <v>155</v>
      </c>
      <c r="G1262" s="1">
        <v>156</v>
      </c>
      <c r="H1262" s="1">
        <v>2.65</v>
      </c>
      <c r="I1262" s="2">
        <v>41340</v>
      </c>
      <c r="J1262" s="3">
        <v>9.3811000000000003E-4</v>
      </c>
      <c r="K1262" s="4">
        <v>44067365.780000001</v>
      </c>
      <c r="L1262" s="5">
        <v>2480001</v>
      </c>
      <c r="M1262" s="6">
        <v>17.769091939999999</v>
      </c>
      <c r="N1262" s="7">
        <f>IF(ISNUMBER(_xll.BDP($C1262, "DELTA_MID")),_xll.BDP($C1262, "DELTA_MID")," ")</f>
        <v>3.5133999999999999E-2</v>
      </c>
      <c r="O1262" s="7" t="str">
        <f>IF(ISNUMBER(N1262),_xll.BDP($C1262, "OPT_UNDL_TICKER"),"")</f>
        <v>SPX</v>
      </c>
      <c r="P1262" s="8">
        <f>IF(ISNUMBER(N1262),_xll.BDP($C1262, "OPT_UNDL_PX")," ")</f>
        <v>6634.82</v>
      </c>
      <c r="Q1262" s="7">
        <f>IF(ISNUMBER(N1262),+G1262*_xll.BDP($C1262, "PX_POS_MULT_FACTOR")*P1262/K1262," ")</f>
        <v>2.3487492426192396</v>
      </c>
      <c r="R1262" s="8" t="str">
        <f>IF(OR($A1262="TUA",$A1262="TYA"),"",IF(ISNUMBER(_xll.BDP($C1262,"DUR_ADJ_OAS_MID")),_xll.BDP($C1262,"DUR_ADJ_OAS_MID"),IF(ISNUMBER(_xll.BDP($E1262&amp;" ISIN","DUR_ADJ_OAS_MID")),_xll.BDP($E1262&amp;" ISIN","DUR_ADJ_OAS_MID")," ")))</f>
        <v xml:space="preserve"> </v>
      </c>
      <c r="S1262" s="7">
        <f t="shared" si="19"/>
        <v>8.2520955890184364E-2</v>
      </c>
      <c r="T1262" t="s">
        <v>155</v>
      </c>
      <c r="U1262" t="s">
        <v>51</v>
      </c>
    </row>
    <row r="1263" spans="1:21" x14ac:dyDescent="0.35">
      <c r="A1263" t="s">
        <v>3392</v>
      </c>
      <c r="B1263" t="s">
        <v>156</v>
      </c>
      <c r="C1263" t="s">
        <v>156</v>
      </c>
      <c r="F1263" t="s">
        <v>157</v>
      </c>
      <c r="G1263" s="1">
        <v>64</v>
      </c>
      <c r="H1263" s="1">
        <v>0.2</v>
      </c>
      <c r="I1263" s="2">
        <v>1280</v>
      </c>
      <c r="J1263" s="3">
        <v>2.9050000000000001E-5</v>
      </c>
      <c r="K1263" s="4">
        <v>44067365.780000001</v>
      </c>
      <c r="L1263" s="5">
        <v>2480001</v>
      </c>
      <c r="M1263" s="6">
        <v>17.769091939999999</v>
      </c>
      <c r="N1263" s="7">
        <f>IF(ISNUMBER(_xll.BDP($C1263, "DELTA_MID")),_xll.BDP($C1263, "DELTA_MID")," ")</f>
        <v>5.6969999999999998E-3</v>
      </c>
      <c r="O1263" s="7" t="str">
        <f>IF(ISNUMBER(N1263),_xll.BDP($C1263, "OPT_UNDL_TICKER"),"")</f>
        <v>SPX</v>
      </c>
      <c r="P1263" s="8">
        <f>IF(ISNUMBER(N1263),_xll.BDP($C1263, "OPT_UNDL_PX")," ")</f>
        <v>6635.74</v>
      </c>
      <c r="Q1263" s="7">
        <f>IF(ISNUMBER(N1263),+G1263*_xll.BDP($C1263, "PX_POS_MULT_FACTOR")*P1263/K1263," ")</f>
        <v>0.96372304648340157</v>
      </c>
      <c r="R1263" s="8" t="str">
        <f>IF(OR($A1263="TUA",$A1263="TYA"),"",IF(ISNUMBER(_xll.BDP($C1263,"DUR_ADJ_OAS_MID")),_xll.BDP($C1263,"DUR_ADJ_OAS_MID"),IF(ISNUMBER(_xll.BDP($E1263&amp;" ISIN","DUR_ADJ_OAS_MID")),_xll.BDP($E1263&amp;" ISIN","DUR_ADJ_OAS_MID")," ")))</f>
        <v xml:space="preserve"> </v>
      </c>
      <c r="S1263" s="7">
        <f t="shared" si="19"/>
        <v>5.4903301958159388E-3</v>
      </c>
      <c r="T1263" t="s">
        <v>157</v>
      </c>
      <c r="U1263" t="s">
        <v>51</v>
      </c>
    </row>
    <row r="1264" spans="1:21" x14ac:dyDescent="0.35">
      <c r="A1264" t="s">
        <v>3392</v>
      </c>
      <c r="B1264" t="s">
        <v>158</v>
      </c>
      <c r="C1264" t="s">
        <v>158</v>
      </c>
      <c r="F1264" t="s">
        <v>159</v>
      </c>
      <c r="G1264" s="1">
        <v>-118</v>
      </c>
      <c r="H1264" s="1">
        <v>3.25</v>
      </c>
      <c r="I1264" s="2">
        <v>-38350</v>
      </c>
      <c r="J1264" s="3">
        <v>-8.7025999999999998E-4</v>
      </c>
      <c r="K1264" s="4">
        <v>44067365.780000001</v>
      </c>
      <c r="L1264" s="5">
        <v>2480001</v>
      </c>
      <c r="M1264" s="6">
        <v>17.769091939999999</v>
      </c>
      <c r="N1264" s="7">
        <f>IF(ISNUMBER(_xll.BDP($C1264, "DELTA_MID")),_xll.BDP($C1264, "DELTA_MID")," ")</f>
        <v>-3.6347999999999998E-2</v>
      </c>
      <c r="O1264" s="7" t="str">
        <f>IF(ISNUMBER(N1264),_xll.BDP($C1264, "OPT_UNDL_TICKER"),"")</f>
        <v>SPX</v>
      </c>
      <c r="P1264" s="8">
        <f>IF(ISNUMBER(N1264),_xll.BDP($C1264, "OPT_UNDL_PX")," ")</f>
        <v>6634.82</v>
      </c>
      <c r="Q1264" s="7">
        <f>IF(ISNUMBER(N1264),+G1264*_xll.BDP($C1264, "PX_POS_MULT_FACTOR")*P1264/K1264," ")</f>
        <v>-1.7766180168530146</v>
      </c>
      <c r="R1264" s="8" t="str">
        <f>IF(OR($A1264="TUA",$A1264="TYA"),"",IF(ISNUMBER(_xll.BDP($C1264,"DUR_ADJ_OAS_MID")),_xll.BDP($C1264,"DUR_ADJ_OAS_MID"),IF(ISNUMBER(_xll.BDP($E1264&amp;" ISIN","DUR_ADJ_OAS_MID")),_xll.BDP($E1264&amp;" ISIN","DUR_ADJ_OAS_MID")," ")))</f>
        <v xml:space="preserve"> </v>
      </c>
      <c r="S1264" s="7">
        <f t="shared" si="19"/>
        <v>6.457651167657337E-2</v>
      </c>
      <c r="T1264" t="s">
        <v>159</v>
      </c>
      <c r="U1264" t="s">
        <v>51</v>
      </c>
    </row>
    <row r="1265" spans="1:33" x14ac:dyDescent="0.35">
      <c r="A1265" t="s">
        <v>3392</v>
      </c>
      <c r="B1265" t="s">
        <v>160</v>
      </c>
      <c r="C1265" t="s">
        <v>160</v>
      </c>
      <c r="F1265" t="s">
        <v>161</v>
      </c>
      <c r="G1265" s="1">
        <v>78</v>
      </c>
      <c r="H1265" s="1">
        <v>3.9</v>
      </c>
      <c r="I1265" s="2">
        <v>30420</v>
      </c>
      <c r="J1265" s="3">
        <v>6.9030999999999997E-4</v>
      </c>
      <c r="K1265" s="4">
        <v>44067365.780000001</v>
      </c>
      <c r="L1265" s="5">
        <v>2480001</v>
      </c>
      <c r="M1265" s="6">
        <v>17.769091939999999</v>
      </c>
      <c r="N1265" s="7">
        <f>IF(ISNUMBER(_xll.BDP($C1265, "DELTA_MID")),_xll.BDP($C1265, "DELTA_MID")," ")</f>
        <v>-4.7233999999999998E-2</v>
      </c>
      <c r="O1265" s="7" t="str">
        <f>IF(ISNUMBER(N1265),_xll.BDP($C1265, "OPT_UNDL_TICKER"),"")</f>
        <v>SPX</v>
      </c>
      <c r="P1265" s="8">
        <f>IF(ISNUMBER(N1265),_xll.BDP($C1265, "OPT_UNDL_PX")," ")</f>
        <v>6634.82</v>
      </c>
      <c r="Q1265" s="7">
        <f>IF(ISNUMBER(N1265),+G1265*_xll.BDP($C1265, "PX_POS_MULT_FACTOR")*P1265/K1265," ")</f>
        <v>1.1743746213096198</v>
      </c>
      <c r="R1265" s="8" t="str">
        <f>IF(OR($A1265="TUA",$A1265="TYA"),"",IF(ISNUMBER(_xll.BDP($C1265,"DUR_ADJ_OAS_MID")),_xll.BDP($C1265,"DUR_ADJ_OAS_MID"),IF(ISNUMBER(_xll.BDP($E1265&amp;" ISIN","DUR_ADJ_OAS_MID")),_xll.BDP($E1265&amp;" ISIN","DUR_ADJ_OAS_MID")," ")))</f>
        <v xml:space="preserve"> </v>
      </c>
      <c r="S1265" s="7">
        <f t="shared" si="19"/>
        <v>-5.5470410862938579E-2</v>
      </c>
      <c r="T1265" t="s">
        <v>161</v>
      </c>
      <c r="U1265" t="s">
        <v>51</v>
      </c>
    </row>
    <row r="1266" spans="1:33" x14ac:dyDescent="0.35">
      <c r="A1266" t="s">
        <v>3392</v>
      </c>
      <c r="B1266" t="s">
        <v>162</v>
      </c>
      <c r="C1266" t="s">
        <v>162</v>
      </c>
      <c r="F1266" t="s">
        <v>163</v>
      </c>
      <c r="G1266" s="1">
        <v>118</v>
      </c>
      <c r="H1266" s="1">
        <v>9.25</v>
      </c>
      <c r="I1266" s="2">
        <v>109150</v>
      </c>
      <c r="J1266" s="3">
        <v>2.4768899999999998E-3</v>
      </c>
      <c r="K1266" s="4">
        <v>44067365.780000001</v>
      </c>
      <c r="L1266" s="5">
        <v>2480001</v>
      </c>
      <c r="M1266" s="6">
        <v>17.769091939999999</v>
      </c>
      <c r="N1266" s="7">
        <f>IF(ISNUMBER(_xll.BDP($C1266, "DELTA_MID")),_xll.BDP($C1266, "DELTA_MID")," ")</f>
        <v>-0.117561</v>
      </c>
      <c r="O1266" s="7" t="str">
        <f>IF(ISNUMBER(N1266),_xll.BDP($C1266, "OPT_UNDL_TICKER"),"")</f>
        <v>SPX</v>
      </c>
      <c r="P1266" s="8">
        <f>IF(ISNUMBER(N1266),_xll.BDP($C1266, "OPT_UNDL_PX")," ")</f>
        <v>6634.82</v>
      </c>
      <c r="Q1266" s="7">
        <f>IF(ISNUMBER(N1266),+G1266*_xll.BDP($C1266, "PX_POS_MULT_FACTOR")*P1266/K1266," ")</f>
        <v>1.7766180168530146</v>
      </c>
      <c r="R1266" s="8" t="str">
        <f>IF(OR($A1266="TUA",$A1266="TYA"),"",IF(ISNUMBER(_xll.BDP($C1266,"DUR_ADJ_OAS_MID")),_xll.BDP($C1266,"DUR_ADJ_OAS_MID"),IF(ISNUMBER(_xll.BDP($E1266&amp;" ISIN","DUR_ADJ_OAS_MID")),_xll.BDP($E1266&amp;" ISIN","DUR_ADJ_OAS_MID")," ")))</f>
        <v xml:space="preserve"> </v>
      </c>
      <c r="S1266" s="7">
        <f t="shared" si="19"/>
        <v>-0.20886099067925723</v>
      </c>
      <c r="T1266" t="s">
        <v>163</v>
      </c>
      <c r="U1266" t="s">
        <v>51</v>
      </c>
    </row>
    <row r="1267" spans="1:33" x14ac:dyDescent="0.35">
      <c r="A1267" t="s">
        <v>3392</v>
      </c>
      <c r="B1267" t="s">
        <v>164</v>
      </c>
      <c r="C1267" t="s">
        <v>164</v>
      </c>
      <c r="F1267" t="s">
        <v>165</v>
      </c>
      <c r="G1267" s="1">
        <v>-78</v>
      </c>
      <c r="H1267" s="1">
        <v>26.7</v>
      </c>
      <c r="I1267" s="2">
        <v>-208260</v>
      </c>
      <c r="J1267" s="3">
        <v>-4.7259499999999996E-3</v>
      </c>
      <c r="K1267" s="4">
        <v>44067365.780000001</v>
      </c>
      <c r="L1267" s="5">
        <v>2480001</v>
      </c>
      <c r="M1267" s="6">
        <v>17.769091939999999</v>
      </c>
      <c r="N1267" s="7">
        <f>IF(ISNUMBER(_xll.BDP($C1267, "DELTA_MID")),_xll.BDP($C1267, "DELTA_MID")," ")</f>
        <v>-0.30687999999999999</v>
      </c>
      <c r="O1267" s="7" t="str">
        <f>IF(ISNUMBER(N1267),_xll.BDP($C1267, "OPT_UNDL_TICKER"),"")</f>
        <v>SPX</v>
      </c>
      <c r="P1267" s="8">
        <f>IF(ISNUMBER(N1267),_xll.BDP($C1267, "OPT_UNDL_PX")," ")</f>
        <v>6634.82</v>
      </c>
      <c r="Q1267" s="7">
        <f>IF(ISNUMBER(N1267),+G1267*_xll.BDP($C1267, "PX_POS_MULT_FACTOR")*P1267/K1267," ")</f>
        <v>-1.1743746213096198</v>
      </c>
      <c r="R1267" s="8" t="str">
        <f>IF(OR($A1267="TUA",$A1267="TYA"),"",IF(ISNUMBER(_xll.BDP($C1267,"DUR_ADJ_OAS_MID")),_xll.BDP($C1267,"DUR_ADJ_OAS_MID"),IF(ISNUMBER(_xll.BDP($E1267&amp;" ISIN","DUR_ADJ_OAS_MID")),_xll.BDP($E1267&amp;" ISIN","DUR_ADJ_OAS_MID")," ")))</f>
        <v xml:space="preserve"> </v>
      </c>
      <c r="S1267" s="7">
        <f t="shared" si="19"/>
        <v>0.3603920837874961</v>
      </c>
      <c r="T1267" t="s">
        <v>165</v>
      </c>
      <c r="U1267" t="s">
        <v>51</v>
      </c>
    </row>
    <row r="1268" spans="1:33" x14ac:dyDescent="0.35">
      <c r="A1268" t="s">
        <v>3392</v>
      </c>
      <c r="B1268" t="s">
        <v>166</v>
      </c>
      <c r="C1268" t="s">
        <v>166</v>
      </c>
      <c r="F1268" t="s">
        <v>167</v>
      </c>
      <c r="G1268" s="1">
        <v>38</v>
      </c>
      <c r="H1268" s="1">
        <v>9.65</v>
      </c>
      <c r="I1268" s="2">
        <v>36670</v>
      </c>
      <c r="J1268" s="3">
        <v>8.3213999999999998E-4</v>
      </c>
      <c r="K1268" s="4">
        <v>44067365.780000001</v>
      </c>
      <c r="L1268" s="5">
        <v>2480001</v>
      </c>
      <c r="M1268" s="6">
        <v>17.769091939999999</v>
      </c>
      <c r="N1268" s="7">
        <f>IF(ISNUMBER(_xll.BDP($C1268, "DELTA_MID")),_xll.BDP($C1268, "DELTA_MID")," ")</f>
        <v>-8.9635000000000006E-2</v>
      </c>
      <c r="O1268" s="7" t="str">
        <f>IF(ISNUMBER(N1268),_xll.BDP($C1268, "OPT_UNDL_TICKER"),"")</f>
        <v>SPX</v>
      </c>
      <c r="P1268" s="8">
        <f>IF(ISNUMBER(N1268),_xll.BDP($C1268, "OPT_UNDL_PX")," ")</f>
        <v>6635.29</v>
      </c>
      <c r="Q1268" s="7">
        <f>IF(ISNUMBER(N1268),+G1268*_xll.BDP($C1268, "PX_POS_MULT_FACTOR")*P1268/K1268," ")</f>
        <v>0.57217175462399517</v>
      </c>
      <c r="R1268" s="8" t="str">
        <f>IF(OR($A1268="TUA",$A1268="TYA"),"",IF(ISNUMBER(_xll.BDP($C1268,"DUR_ADJ_OAS_MID")),_xll.BDP($C1268,"DUR_ADJ_OAS_MID"),IF(ISNUMBER(_xll.BDP($E1268&amp;" ISIN","DUR_ADJ_OAS_MID")),_xll.BDP($E1268&amp;" ISIN","DUR_ADJ_OAS_MID")," ")))</f>
        <v xml:space="preserve"> </v>
      </c>
      <c r="S1268" s="7">
        <f t="shared" si="19"/>
        <v>-5.128661522572181E-2</v>
      </c>
      <c r="T1268" t="s">
        <v>167</v>
      </c>
      <c r="U1268" t="s">
        <v>51</v>
      </c>
    </row>
    <row r="1269" spans="1:33" x14ac:dyDescent="0.35">
      <c r="A1269" t="s">
        <v>3392</v>
      </c>
      <c r="B1269" t="s">
        <v>168</v>
      </c>
      <c r="C1269" t="s">
        <v>168</v>
      </c>
      <c r="F1269" t="s">
        <v>169</v>
      </c>
      <c r="G1269" s="1">
        <v>-38</v>
      </c>
      <c r="H1269" s="1">
        <v>42.4</v>
      </c>
      <c r="I1269" s="2">
        <v>-161120</v>
      </c>
      <c r="J1269" s="3">
        <v>-3.65622E-3</v>
      </c>
      <c r="K1269" s="4">
        <v>44067365.780000001</v>
      </c>
      <c r="L1269" s="5">
        <v>2480001</v>
      </c>
      <c r="M1269" s="6">
        <v>17.769091939999999</v>
      </c>
      <c r="N1269" s="7">
        <f>IF(ISNUMBER(_xll.BDP($C1269, "DELTA_MID")),_xll.BDP($C1269, "DELTA_MID")," ")</f>
        <v>-0.34231800000000001</v>
      </c>
      <c r="O1269" s="7" t="str">
        <f>IF(ISNUMBER(N1269),_xll.BDP($C1269, "OPT_UNDL_TICKER"),"")</f>
        <v>SPX</v>
      </c>
      <c r="P1269" s="8">
        <f>IF(ISNUMBER(N1269),_xll.BDP($C1269, "OPT_UNDL_PX")," ")</f>
        <v>6634.82</v>
      </c>
      <c r="Q1269" s="7">
        <f>IF(ISNUMBER(N1269),+G1269*_xll.BDP($C1269, "PX_POS_MULT_FACTOR")*P1269/K1269," ")</f>
        <v>-0.57213122576622499</v>
      </c>
      <c r="R1269" s="8" t="str">
        <f>IF(OR($A1269="TUA",$A1269="TYA"),"",IF(ISNUMBER(_xll.BDP($C1269,"DUR_ADJ_OAS_MID")),_xll.BDP($C1269,"DUR_ADJ_OAS_MID"),IF(ISNUMBER(_xll.BDP($E1269&amp;" ISIN","DUR_ADJ_OAS_MID")),_xll.BDP($E1269&amp;" ISIN","DUR_ADJ_OAS_MID")," ")))</f>
        <v xml:space="preserve"> </v>
      </c>
      <c r="S1269" s="7">
        <f t="shared" si="19"/>
        <v>0.19585081694184261</v>
      </c>
      <c r="T1269" t="s">
        <v>169</v>
      </c>
      <c r="U1269" t="s">
        <v>51</v>
      </c>
    </row>
    <row r="1270" spans="1:33" x14ac:dyDescent="0.35">
      <c r="A1270" t="s">
        <v>3392</v>
      </c>
      <c r="B1270" t="s">
        <v>170</v>
      </c>
      <c r="C1270" t="s">
        <v>170</v>
      </c>
      <c r="F1270" t="s">
        <v>171</v>
      </c>
      <c r="G1270" s="1">
        <v>34</v>
      </c>
      <c r="H1270" s="1">
        <v>6.7</v>
      </c>
      <c r="I1270" s="2">
        <v>22780</v>
      </c>
      <c r="J1270" s="3">
        <v>5.1694000000000002E-4</v>
      </c>
      <c r="K1270" s="4">
        <v>44067365.780000001</v>
      </c>
      <c r="L1270" s="5">
        <v>2480001</v>
      </c>
      <c r="M1270" s="6">
        <v>17.769091939999999</v>
      </c>
      <c r="N1270" s="7">
        <f>IF(ISNUMBER(_xll.BDP($C1270, "DELTA_MID")),_xll.BDP($C1270, "DELTA_MID")," ")</f>
        <v>-5.4480000000000001E-2</v>
      </c>
      <c r="O1270" s="7" t="str">
        <f>IF(ISNUMBER(N1270),_xll.BDP($C1270, "OPT_UNDL_TICKER"),"")</f>
        <v>SPX</v>
      </c>
      <c r="P1270" s="8">
        <f>IF(ISNUMBER(N1270),_xll.BDP($C1270, "OPT_UNDL_PX")," ")</f>
        <v>6634.82</v>
      </c>
      <c r="Q1270" s="7">
        <f>IF(ISNUMBER(N1270),+G1270*_xll.BDP($C1270, "PX_POS_MULT_FACTOR")*P1270/K1270," ")</f>
        <v>0.51190688621188551</v>
      </c>
      <c r="R1270" s="8" t="str">
        <f>IF(OR($A1270="TUA",$A1270="TYA"),"",IF(ISNUMBER(_xll.BDP($C1270,"DUR_ADJ_OAS_MID")),_xll.BDP($C1270,"DUR_ADJ_OAS_MID"),IF(ISNUMBER(_xll.BDP($E1270&amp;" ISIN","DUR_ADJ_OAS_MID")),_xll.BDP($E1270&amp;" ISIN","DUR_ADJ_OAS_MID")," ")))</f>
        <v xml:space="preserve"> </v>
      </c>
      <c r="S1270" s="7">
        <f t="shared" si="19"/>
        <v>-2.7888687160823523E-2</v>
      </c>
      <c r="T1270" t="s">
        <v>171</v>
      </c>
      <c r="U1270" t="s">
        <v>51</v>
      </c>
    </row>
    <row r="1271" spans="1:33" x14ac:dyDescent="0.35">
      <c r="A1271" t="s">
        <v>3392</v>
      </c>
      <c r="B1271" t="s">
        <v>172</v>
      </c>
      <c r="C1271" t="s">
        <v>172</v>
      </c>
      <c r="F1271" t="s">
        <v>173</v>
      </c>
      <c r="G1271" s="1">
        <v>-34</v>
      </c>
      <c r="H1271" s="1">
        <v>20.7</v>
      </c>
      <c r="I1271" s="2">
        <v>-70380</v>
      </c>
      <c r="J1271" s="3">
        <v>-1.5971E-3</v>
      </c>
      <c r="K1271" s="4">
        <v>44067365.780000001</v>
      </c>
      <c r="L1271" s="5">
        <v>2480001</v>
      </c>
      <c r="M1271" s="6">
        <v>17.769091939999999</v>
      </c>
      <c r="N1271" s="7">
        <f>IF(ISNUMBER(_xll.BDP($C1271, "DELTA_MID")),_xll.BDP($C1271, "DELTA_MID")," ")</f>
        <v>-0.17661199999999999</v>
      </c>
      <c r="O1271" s="7" t="str">
        <f>IF(ISNUMBER(N1271),_xll.BDP($C1271, "OPT_UNDL_TICKER"),"")</f>
        <v>SPX</v>
      </c>
      <c r="P1271" s="8">
        <f>IF(ISNUMBER(N1271),_xll.BDP($C1271, "OPT_UNDL_PX")," ")</f>
        <v>6635.29</v>
      </c>
      <c r="Q1271" s="7">
        <f>IF(ISNUMBER(N1271),+G1271*_xll.BDP($C1271, "PX_POS_MULT_FACTOR")*P1271/K1271," ")</f>
        <v>-0.51194314887410086</v>
      </c>
      <c r="R1271" s="8" t="str">
        <f>IF(OR($A1271="TUA",$A1271="TYA"),"",IF(ISNUMBER(_xll.BDP($C1271,"DUR_ADJ_OAS_MID")),_xll.BDP($C1271,"DUR_ADJ_OAS_MID"),IF(ISNUMBER(_xll.BDP($E1271&amp;" ISIN","DUR_ADJ_OAS_MID")),_xll.BDP($E1271&amp;" ISIN","DUR_ADJ_OAS_MID")," ")))</f>
        <v xml:space="preserve"> </v>
      </c>
      <c r="S1271" s="7">
        <f t="shared" si="19"/>
        <v>9.0415303408952694E-2</v>
      </c>
      <c r="T1271" t="s">
        <v>173</v>
      </c>
      <c r="U1271" t="s">
        <v>51</v>
      </c>
    </row>
    <row r="1272" spans="1:33" x14ac:dyDescent="0.35">
      <c r="A1272" t="s">
        <v>3392</v>
      </c>
      <c r="B1272" t="s">
        <v>174</v>
      </c>
      <c r="C1272" t="s">
        <v>174</v>
      </c>
      <c r="F1272" t="s">
        <v>175</v>
      </c>
      <c r="G1272" s="1">
        <v>34</v>
      </c>
      <c r="H1272" s="1">
        <v>14.85</v>
      </c>
      <c r="I1272" s="2">
        <v>50490</v>
      </c>
      <c r="J1272" s="3">
        <v>1.1457500000000001E-3</v>
      </c>
      <c r="K1272" s="4">
        <v>44067365.780000001</v>
      </c>
      <c r="L1272" s="5">
        <v>2480001</v>
      </c>
      <c r="M1272" s="6">
        <v>17.769091939999999</v>
      </c>
      <c r="N1272" s="7">
        <f>IF(ISNUMBER(_xll.BDP($C1272, "DELTA_MID")),_xll.BDP($C1272, "DELTA_MID")," ")</f>
        <v>0.11839</v>
      </c>
      <c r="O1272" s="7" t="str">
        <f>IF(ISNUMBER(N1272),_xll.BDP($C1272, "OPT_UNDL_TICKER"),"")</f>
        <v>SPX</v>
      </c>
      <c r="P1272" s="8">
        <f>IF(ISNUMBER(N1272),_xll.BDP($C1272, "OPT_UNDL_PX")," ")</f>
        <v>6634.82</v>
      </c>
      <c r="Q1272" s="7">
        <f>IF(ISNUMBER(N1272),+G1272*_xll.BDP($C1272, "PX_POS_MULT_FACTOR")*P1272/K1272," ")</f>
        <v>0.51190688621188551</v>
      </c>
      <c r="R1272" s="8" t="str">
        <f>IF(OR($A1272="TUA",$A1272="TYA"),"",IF(ISNUMBER(_xll.BDP($C1272,"DUR_ADJ_OAS_MID")),_xll.BDP($C1272,"DUR_ADJ_OAS_MID"),IF(ISNUMBER(_xll.BDP($E1272&amp;" ISIN","DUR_ADJ_OAS_MID")),_xll.BDP($E1272&amp;" ISIN","DUR_ADJ_OAS_MID")," ")))</f>
        <v xml:space="preserve"> </v>
      </c>
      <c r="S1272" s="7">
        <f t="shared" si="19"/>
        <v>6.0604656258625121E-2</v>
      </c>
      <c r="T1272" t="s">
        <v>175</v>
      </c>
      <c r="U1272" t="s">
        <v>51</v>
      </c>
    </row>
    <row r="1273" spans="1:33" x14ac:dyDescent="0.35">
      <c r="A1273" t="s">
        <v>3392</v>
      </c>
      <c r="B1273" t="s">
        <v>3401</v>
      </c>
      <c r="C1273" t="s">
        <v>3401</v>
      </c>
      <c r="D1273" t="s">
        <v>3402</v>
      </c>
      <c r="E1273" t="s">
        <v>3403</v>
      </c>
      <c r="F1273" t="s">
        <v>3404</v>
      </c>
      <c r="G1273" s="1">
        <v>5400000</v>
      </c>
      <c r="H1273" s="1">
        <v>99.925033999999997</v>
      </c>
      <c r="I1273" s="2">
        <v>5395951.8399999999</v>
      </c>
      <c r="J1273" s="3">
        <v>0.1224478</v>
      </c>
      <c r="K1273" s="4">
        <v>44067365.780000001</v>
      </c>
      <c r="L1273" s="5">
        <v>2480001</v>
      </c>
      <c r="M1273" s="6">
        <v>17.769091939999999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f>IF(OR($A1273="TUA",$A1273="TYA"),"",IF(ISNUMBER(_xll.BDP($C1273,"DUR_ADJ_OAS_MID")),_xll.BDP($C1273,"DUR_ADJ_OAS_MID"),IF(ISNUMBER(_xll.BDP($E1273&amp;" ISIN","DUR_ADJ_OAS_MID")),_xll.BDP($E1273&amp;" ISIN","DUR_ADJ_OAS_MID")," ")))</f>
        <v>1.6426340676450265E-2</v>
      </c>
      <c r="S1273" s="7">
        <f t="shared" si="19"/>
        <v>2.0113692778818467E-3</v>
      </c>
      <c r="T1273" t="s">
        <v>3404</v>
      </c>
      <c r="U1273" t="s">
        <v>93</v>
      </c>
    </row>
    <row r="1274" spans="1:33" x14ac:dyDescent="0.35">
      <c r="A1274" t="s">
        <v>3392</v>
      </c>
      <c r="B1274" t="s">
        <v>110</v>
      </c>
      <c r="C1274" t="s">
        <v>110</v>
      </c>
      <c r="G1274" s="1">
        <v>323383.44</v>
      </c>
      <c r="H1274" s="1">
        <v>1</v>
      </c>
      <c r="I1274" s="2">
        <v>323383.44</v>
      </c>
      <c r="J1274" s="3">
        <v>7.3383900000000002E-3</v>
      </c>
      <c r="K1274" s="4">
        <v>44067365.780000001</v>
      </c>
      <c r="L1274" s="5">
        <v>2480001</v>
      </c>
      <c r="M1274" s="6">
        <v>17.769091939999999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110</v>
      </c>
      <c r="U1274" t="s">
        <v>110</v>
      </c>
    </row>
    <row r="1275" spans="1:33" x14ac:dyDescent="0.35">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row>
    <row r="1276" spans="1:33" x14ac:dyDescent="0.35">
      <c r="A1276" t="s">
        <v>3405</v>
      </c>
      <c r="B1276" t="s">
        <v>3406</v>
      </c>
      <c r="C1276" t="s">
        <v>3406</v>
      </c>
      <c r="E1276" t="s">
        <v>3407</v>
      </c>
      <c r="F1276" t="s">
        <v>3408</v>
      </c>
      <c r="G1276" s="1">
        <v>413750000</v>
      </c>
      <c r="H1276" s="1">
        <v>99.152818999999994</v>
      </c>
      <c r="I1276" s="2">
        <v>410244788.61000001</v>
      </c>
      <c r="J1276" s="3">
        <v>0.25361600000000001</v>
      </c>
      <c r="K1276" s="4">
        <v>1617582427.1199999</v>
      </c>
      <c r="L1276" s="5">
        <v>32125001</v>
      </c>
      <c r="M1276" s="6">
        <v>50.352758809999997</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f>IF(OR($A1276="TUA",$A1276="TYA"),"",IF(ISNUMBER(_xll.BDP($C1276,"DUR_ADJ_OAS_MID")),_xll.BDP($C1276,"DUR_ADJ_OAS_MID"),IF(ISNUMBER(_xll.BDP($E1276&amp;" ISIN","DUR_ADJ_OAS_MID")),_xll.BDP($E1276&amp;" ISIN","DUR_ADJ_OAS_MID")," ")))</f>
        <v>4.8058448680500003</v>
      </c>
      <c r="S1276" s="7">
        <f t="shared" si="19"/>
        <v>1.218839152055369</v>
      </c>
      <c r="T1276" t="s">
        <v>3408</v>
      </c>
      <c r="U1276" t="s">
        <v>1420</v>
      </c>
      <c r="AG1276">
        <v>-1.6200000000000001E-4</v>
      </c>
    </row>
    <row r="1277" spans="1:33" x14ac:dyDescent="0.35">
      <c r="A1277" t="s">
        <v>3405</v>
      </c>
      <c r="B1277" t="s">
        <v>3409</v>
      </c>
      <c r="C1277" t="s">
        <v>3409</v>
      </c>
      <c r="D1277" t="s">
        <v>3410</v>
      </c>
      <c r="E1277" t="s">
        <v>3411</v>
      </c>
      <c r="F1277" t="s">
        <v>3412</v>
      </c>
      <c r="G1277" s="1">
        <v>1147500000</v>
      </c>
      <c r="H1277" s="1">
        <v>100.75810300000001</v>
      </c>
      <c r="I1277" s="2">
        <v>1156199231.9300001</v>
      </c>
      <c r="J1277" s="3">
        <v>0.71476989999999996</v>
      </c>
      <c r="K1277" s="4">
        <v>1617582427.1199999</v>
      </c>
      <c r="L1277" s="5">
        <v>32125001</v>
      </c>
      <c r="M1277" s="6">
        <v>50.352758809999997</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f>IF(OR($A1277="TUA",$A1277="TYA"),"",IF(ISNUMBER(_xll.BDP($C1277,"DUR_ADJ_OAS_MID")),_xll.BDP($C1277,"DUR_ADJ_OAS_MID"),IF(ISNUMBER(_xll.BDP($E1277&amp;" ISIN","DUR_ADJ_OAS_MID")),_xll.BDP($E1277&amp;" ISIN","DUR_ADJ_OAS_MID")," ")))</f>
        <v>3.1559933655000001</v>
      </c>
      <c r="S1277" s="7">
        <f t="shared" si="19"/>
        <v>2.2558090622590985</v>
      </c>
      <c r="T1277" t="s">
        <v>3412</v>
      </c>
      <c r="U1277" t="s">
        <v>1420</v>
      </c>
      <c r="AG1277">
        <v>-1.6200000000000001E-4</v>
      </c>
    </row>
    <row r="1278" spans="1:33" x14ac:dyDescent="0.35">
      <c r="A1278" t="s">
        <v>3405</v>
      </c>
      <c r="B1278" t="s">
        <v>3413</v>
      </c>
      <c r="C1278" t="s">
        <v>3413</v>
      </c>
      <c r="D1278" t="s">
        <v>3414</v>
      </c>
      <c r="E1278" t="s">
        <v>3415</v>
      </c>
      <c r="F1278" t="s">
        <v>3416</v>
      </c>
      <c r="G1278" s="1">
        <v>28750000</v>
      </c>
      <c r="H1278" s="1">
        <v>102.086742</v>
      </c>
      <c r="I1278" s="2">
        <v>29349938.329999998</v>
      </c>
      <c r="J1278" s="3">
        <v>1.8144319999999999E-2</v>
      </c>
      <c r="K1278" s="4">
        <v>1617582427.1199999</v>
      </c>
      <c r="L1278" s="5">
        <v>32125001</v>
      </c>
      <c r="M1278" s="6">
        <v>50.352758809999997</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f>IF(OR($A1278="TUA",$A1278="TYA"),"",IF(ISNUMBER(_xll.BDP($C1278,"DUR_ADJ_OAS_MID")),_xll.BDP($C1278,"DUR_ADJ_OAS_MID"),IF(ISNUMBER(_xll.BDP($E1278&amp;" ISIN","DUR_ADJ_OAS_MID")),_xll.BDP($E1278&amp;" ISIN","DUR_ADJ_OAS_MID")," ")))</f>
        <v>1.87464428213</v>
      </c>
      <c r="S1278" s="7">
        <f t="shared" si="19"/>
        <v>3.4014145741137002E-2</v>
      </c>
      <c r="T1278" t="s">
        <v>3416</v>
      </c>
      <c r="U1278" t="s">
        <v>1420</v>
      </c>
      <c r="AG1278">
        <v>-1.6200000000000001E-4</v>
      </c>
    </row>
    <row r="1279" spans="1:33" x14ac:dyDescent="0.35">
      <c r="A1279" t="s">
        <v>3405</v>
      </c>
      <c r="B1279" t="s">
        <v>112</v>
      </c>
      <c r="C1279" t="s">
        <v>113</v>
      </c>
      <c r="D1279" t="s">
        <v>114</v>
      </c>
      <c r="E1279" t="s">
        <v>115</v>
      </c>
      <c r="F1279" t="s">
        <v>116</v>
      </c>
      <c r="G1279" s="1">
        <v>14321000</v>
      </c>
      <c r="H1279" s="1">
        <v>100.25</v>
      </c>
      <c r="I1279" s="2">
        <v>1435680250</v>
      </c>
      <c r="J1279" s="3">
        <v>0.88754688999999998</v>
      </c>
      <c r="K1279" s="4">
        <v>1617582427.1199999</v>
      </c>
      <c r="L1279" s="5">
        <v>32125001</v>
      </c>
      <c r="M1279" s="6">
        <v>50.352758809999997</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116</v>
      </c>
      <c r="U1279" t="s">
        <v>41</v>
      </c>
      <c r="AG1279">
        <v>-1.6200000000000001E-4</v>
      </c>
    </row>
    <row r="1280" spans="1:33" x14ac:dyDescent="0.35">
      <c r="A1280" t="s">
        <v>3405</v>
      </c>
      <c r="B1280" t="s">
        <v>89</v>
      </c>
      <c r="C1280" t="s">
        <v>89</v>
      </c>
      <c r="D1280" t="s">
        <v>90</v>
      </c>
      <c r="E1280" t="s">
        <v>91</v>
      </c>
      <c r="F1280" t="s">
        <v>92</v>
      </c>
      <c r="G1280" s="1">
        <v>73500000</v>
      </c>
      <c r="H1280" s="1">
        <v>99.461549000000005</v>
      </c>
      <c r="I1280" s="2">
        <v>73104238.519999996</v>
      </c>
      <c r="J1280" s="3">
        <v>4.5193520000000001E-2</v>
      </c>
      <c r="K1280" s="4">
        <v>1617582427.1199999</v>
      </c>
      <c r="L1280" s="5">
        <v>32125001</v>
      </c>
      <c r="M1280" s="6">
        <v>50.352758809999997</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f>IF(OR($A1280="TUA",$A1280="TYA"),"",IF(ISNUMBER(_xll.BDP($C1280,"DUR_ADJ_OAS_MID")),_xll.BDP($C1280,"DUR_ADJ_OAS_MID"),IF(ISNUMBER(_xll.BDP($E1280&amp;" ISIN","DUR_ADJ_OAS_MID")),_xll.BDP($E1280&amp;" ISIN","DUR_ADJ_OAS_MID")," ")))</f>
        <v>0.13619638856366115</v>
      </c>
      <c r="S1280" s="7">
        <f t="shared" si="19"/>
        <v>6.1551942104795913E-3</v>
      </c>
      <c r="T1280" t="s">
        <v>92</v>
      </c>
      <c r="U1280" t="s">
        <v>93</v>
      </c>
      <c r="AG1280">
        <v>-1.6200000000000001E-4</v>
      </c>
    </row>
    <row r="1281" spans="1:33" x14ac:dyDescent="0.35">
      <c r="A1281" t="s">
        <v>3405</v>
      </c>
      <c r="B1281" t="s">
        <v>208</v>
      </c>
      <c r="C1281" t="s">
        <v>208</v>
      </c>
      <c r="D1281" t="s">
        <v>209</v>
      </c>
      <c r="E1281" t="s">
        <v>210</v>
      </c>
      <c r="F1281" t="s">
        <v>211</v>
      </c>
      <c r="G1281" s="1">
        <v>32000000</v>
      </c>
      <c r="H1281" s="1">
        <v>98.971952999999999</v>
      </c>
      <c r="I1281" s="2">
        <v>31671024.960000001</v>
      </c>
      <c r="J1281" s="3">
        <v>1.957923E-2</v>
      </c>
      <c r="K1281" s="4">
        <v>1617582427.1199999</v>
      </c>
      <c r="L1281" s="5">
        <v>32125001</v>
      </c>
      <c r="M1281" s="6">
        <v>50.352758809999997</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f>IF(OR($A1281="TUA",$A1281="TYA"),"",IF(ISNUMBER(_xll.BDP($C1281,"DUR_ADJ_OAS_MID")),_xll.BDP($C1281,"DUR_ADJ_OAS_MID"),IF(ISNUMBER(_xll.BDP($E1281&amp;" ISIN","DUR_ADJ_OAS_MID")),_xll.BDP($E1281&amp;" ISIN","DUR_ADJ_OAS_MID")," ")))</f>
        <v>0.26297715612025258</v>
      </c>
      <c r="S1281" s="7">
        <f t="shared" si="19"/>
        <v>5.148890224424333E-3</v>
      </c>
      <c r="T1281" t="s">
        <v>211</v>
      </c>
      <c r="U1281" t="s">
        <v>93</v>
      </c>
      <c r="AG1281">
        <v>-1.6200000000000001E-4</v>
      </c>
    </row>
    <row r="1282" spans="1:33" x14ac:dyDescent="0.35">
      <c r="A1282" t="s">
        <v>3405</v>
      </c>
      <c r="B1282" t="s">
        <v>102</v>
      </c>
      <c r="C1282" t="s">
        <v>102</v>
      </c>
      <c r="D1282" t="s">
        <v>103</v>
      </c>
      <c r="E1282" t="s">
        <v>104</v>
      </c>
      <c r="F1282" t="s">
        <v>105</v>
      </c>
      <c r="G1282" s="1">
        <v>80000000</v>
      </c>
      <c r="H1282" s="1">
        <v>99.592027999999999</v>
      </c>
      <c r="I1282" s="2">
        <v>79673622.400000006</v>
      </c>
      <c r="J1282" s="3">
        <v>4.925475E-2</v>
      </c>
      <c r="K1282" s="4">
        <v>1617582427.1199999</v>
      </c>
      <c r="L1282" s="5">
        <v>32125001</v>
      </c>
      <c r="M1282" s="6">
        <v>50.352758809999997</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f>IF(OR($A1282="TUA",$A1282="TYA"),"",IF(ISNUMBER(_xll.BDP($C1282,"DUR_ADJ_OAS_MID")),_xll.BDP($C1282,"DUR_ADJ_OAS_MID"),IF(ISNUMBER(_xll.BDP($E1282&amp;" ISIN","DUR_ADJ_OAS_MID")),_xll.BDP($E1282&amp;" ISIN","DUR_ADJ_OAS_MID")," ")))</f>
        <v>0.1008901750301862</v>
      </c>
      <c r="S1282" s="7">
        <f t="shared" si="19"/>
        <v>4.9693203485680635E-3</v>
      </c>
      <c r="T1282" t="s">
        <v>105</v>
      </c>
      <c r="U1282" t="s">
        <v>93</v>
      </c>
      <c r="AG1282">
        <v>-1.6200000000000001E-4</v>
      </c>
    </row>
    <row r="1283" spans="1:33" x14ac:dyDescent="0.35">
      <c r="A1283" t="s">
        <v>3405</v>
      </c>
      <c r="B1283" t="s">
        <v>110</v>
      </c>
      <c r="C1283" t="s">
        <v>110</v>
      </c>
      <c r="G1283" s="1">
        <v>-2546708.7399997702</v>
      </c>
      <c r="H1283" s="1">
        <v>1</v>
      </c>
      <c r="I1283" s="2">
        <v>-2546708.7399997702</v>
      </c>
      <c r="J1283" s="3">
        <v>-1.5743899999999999E-3</v>
      </c>
      <c r="K1283" s="4">
        <v>1617582427.1199999</v>
      </c>
      <c r="L1283" s="5">
        <v>32125001</v>
      </c>
      <c r="M1283" s="6">
        <v>50.352758809999997</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110</v>
      </c>
      <c r="U1283" t="s">
        <v>110</v>
      </c>
      <c r="AG1283">
        <v>-1.6200000000000001E-4</v>
      </c>
    </row>
    <row r="1284" spans="1:33" x14ac:dyDescent="0.35">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row>
    <row r="1285" spans="1:33" x14ac:dyDescent="0.35">
      <c r="A1285" t="s">
        <v>3417</v>
      </c>
      <c r="B1285" t="s">
        <v>118</v>
      </c>
      <c r="C1285" t="s">
        <v>119</v>
      </c>
      <c r="F1285" t="s">
        <v>120</v>
      </c>
      <c r="G1285" s="1">
        <v>264</v>
      </c>
      <c r="H1285" s="1">
        <v>0.38500000000000001</v>
      </c>
      <c r="I1285" s="2">
        <v>10164</v>
      </c>
      <c r="J1285" s="3">
        <v>2.0411E-4</v>
      </c>
      <c r="K1285" s="4">
        <v>49796737.350000001</v>
      </c>
      <c r="L1285" s="5">
        <v>1950001</v>
      </c>
      <c r="M1285" s="6">
        <v>25.536775290000001</v>
      </c>
      <c r="N1285" s="7">
        <f>IF(ISNUMBER(_xll.BDP($C1285, "DELTA_MID")),_xll.BDP($C1285, "DELTA_MID")," ")</f>
        <v>-3.6329E-2</v>
      </c>
      <c r="O1285" s="7" t="str">
        <f>IF(ISNUMBER(N1285),_xll.BDP($C1285, "OPT_UNDL_TICKER"),"")</f>
        <v>GLD US</v>
      </c>
      <c r="P1285" s="8">
        <f>IF(ISNUMBER(N1285),_xll.BDP($C1285, "OPT_UNDL_PX")," ")</f>
        <v>374.97</v>
      </c>
      <c r="Q1285" s="7">
        <f>IF(ISNUMBER(N1285),+G1285*_xll.BDP($C1285, "PX_POS_MULT_FACTOR")*P1285/K1285," ")</f>
        <v>0.19879230099800904</v>
      </c>
      <c r="R1285" s="8" t="str">
        <f>IF(OR($A1285="TUA",$A1285="TYA"),"",IF(ISNUMBER(_xll.BDP($C1285,"DUR_ADJ_OAS_MID")),_xll.BDP($C1285,"DUR_ADJ_OAS_MID"),IF(ISNUMBER(_xll.BDP($E1285&amp;" ISIN","DUR_ADJ_OAS_MID")),_xll.BDP($E1285&amp;" ISIN","DUR_ADJ_OAS_MID")," ")))</f>
        <v xml:space="preserve"> </v>
      </c>
      <c r="S1285" s="7">
        <f t="shared" si="20"/>
        <v>-7.2219255029566708E-3</v>
      </c>
      <c r="T1285" t="s">
        <v>120</v>
      </c>
      <c r="U1285" t="s">
        <v>51</v>
      </c>
      <c r="AG1285">
        <v>1.1540000000000001E-3</v>
      </c>
    </row>
    <row r="1286" spans="1:33" x14ac:dyDescent="0.35">
      <c r="A1286" t="s">
        <v>3417</v>
      </c>
      <c r="B1286" t="s">
        <v>121</v>
      </c>
      <c r="C1286" t="s">
        <v>122</v>
      </c>
      <c r="F1286" t="s">
        <v>123</v>
      </c>
      <c r="G1286" s="1">
        <v>-264</v>
      </c>
      <c r="H1286" s="1">
        <v>1.075</v>
      </c>
      <c r="I1286" s="2">
        <v>-28380</v>
      </c>
      <c r="J1286" s="3">
        <v>-5.6992000000000002E-4</v>
      </c>
      <c r="K1286" s="4">
        <v>49796737.350000001</v>
      </c>
      <c r="L1286" s="5">
        <v>1950001</v>
      </c>
      <c r="M1286" s="6">
        <v>25.536775290000001</v>
      </c>
      <c r="N1286" s="7">
        <f>IF(ISNUMBER(_xll.BDP($C1286, "DELTA_MID")),_xll.BDP($C1286, "DELTA_MID")," ")</f>
        <v>-9.3136999999999998E-2</v>
      </c>
      <c r="O1286" s="7" t="str">
        <f>IF(ISNUMBER(N1286),_xll.BDP($C1286, "OPT_UNDL_TICKER"),"")</f>
        <v>GLD US</v>
      </c>
      <c r="P1286" s="8">
        <f>IF(ISNUMBER(N1286),_xll.BDP($C1286, "OPT_UNDL_PX")," ")</f>
        <v>374.93869999999998</v>
      </c>
      <c r="Q1286" s="7">
        <f>IF(ISNUMBER(N1286),+G1286*_xll.BDP($C1286, "PX_POS_MULT_FACTOR")*P1286/K1286," ")</f>
        <v>-0.19877570713977707</v>
      </c>
      <c r="R1286" s="8" t="str">
        <f>IF(OR($A1286="TUA",$A1286="TYA"),"",IF(ISNUMBER(_xll.BDP($C1286,"DUR_ADJ_OAS_MID")),_xll.BDP($C1286,"DUR_ADJ_OAS_MID"),IF(ISNUMBER(_xll.BDP($E1286&amp;" ISIN","DUR_ADJ_OAS_MID")),_xll.BDP($E1286&amp;" ISIN","DUR_ADJ_OAS_MID")," ")))</f>
        <v xml:space="preserve"> </v>
      </c>
      <c r="S1286" s="7">
        <f t="shared" si="20"/>
        <v>1.8513373035877415E-2</v>
      </c>
      <c r="T1286" t="s">
        <v>123</v>
      </c>
      <c r="U1286" t="s">
        <v>51</v>
      </c>
      <c r="AG1286">
        <v>1.1540000000000001E-3</v>
      </c>
    </row>
    <row r="1287" spans="1:33" x14ac:dyDescent="0.35">
      <c r="A1287" t="s">
        <v>3417</v>
      </c>
      <c r="B1287" t="s">
        <v>124</v>
      </c>
      <c r="C1287" t="s">
        <v>124</v>
      </c>
      <c r="F1287" t="s">
        <v>125</v>
      </c>
      <c r="G1287" s="1">
        <v>5</v>
      </c>
      <c r="H1287" s="1">
        <v>28.4</v>
      </c>
      <c r="I1287" s="2">
        <v>14200</v>
      </c>
      <c r="J1287" s="3">
        <v>2.8516000000000001E-4</v>
      </c>
      <c r="K1287" s="4">
        <v>49796737.350000001</v>
      </c>
      <c r="L1287" s="5">
        <v>1950001</v>
      </c>
      <c r="M1287" s="6">
        <v>25.536775290000001</v>
      </c>
      <c r="N1287" s="7">
        <f>IF(ISNUMBER(_xll.BDP($C1287, "DELTA_MID")),_xll.BDP($C1287, "DELTA_MID")," ")</f>
        <v>-8.6716000000000001E-2</v>
      </c>
      <c r="O1287" s="7" t="str">
        <f>IF(ISNUMBER(N1287),_xll.BDP($C1287, "OPT_UNDL_TICKER"),"")</f>
        <v>NDX</v>
      </c>
      <c r="P1287" s="8">
        <f>IF(ISNUMBER(N1287),_xll.BDP($C1287, "OPT_UNDL_PX")," ")</f>
        <v>24573.45</v>
      </c>
      <c r="Q1287" s="7">
        <f>IF(ISNUMBER(N1287),+G1287*_xll.BDP($C1287, "PX_POS_MULT_FACTOR")*P1287/K1287," ")</f>
        <v>0.24673755056765781</v>
      </c>
      <c r="R1287" s="8" t="str">
        <f>IF(OR($A1287="TUA",$A1287="TYA"),"",IF(ISNUMBER(_xll.BDP($C1287,"DUR_ADJ_OAS_MID")),_xll.BDP($C1287,"DUR_ADJ_OAS_MID"),IF(ISNUMBER(_xll.BDP($E1287&amp;" ISIN","DUR_ADJ_OAS_MID")),_xll.BDP($E1287&amp;" ISIN","DUR_ADJ_OAS_MID")," ")))</f>
        <v xml:space="preserve"> </v>
      </c>
      <c r="S1287" s="7">
        <f t="shared" si="20"/>
        <v>-2.1396093435025014E-2</v>
      </c>
      <c r="T1287" t="s">
        <v>125</v>
      </c>
      <c r="U1287" t="s">
        <v>51</v>
      </c>
      <c r="AG1287">
        <v>1.1540000000000001E-3</v>
      </c>
    </row>
    <row r="1288" spans="1:33" x14ac:dyDescent="0.35">
      <c r="A1288" t="s">
        <v>3417</v>
      </c>
      <c r="B1288" t="s">
        <v>126</v>
      </c>
      <c r="C1288" t="s">
        <v>126</v>
      </c>
      <c r="F1288" t="s">
        <v>127</v>
      </c>
      <c r="G1288" s="1">
        <v>-5</v>
      </c>
      <c r="H1288" s="1">
        <v>142.69999999999999</v>
      </c>
      <c r="I1288" s="2">
        <v>-71350</v>
      </c>
      <c r="J1288" s="3">
        <v>-1.43282E-3</v>
      </c>
      <c r="K1288" s="4">
        <v>49796737.350000001</v>
      </c>
      <c r="L1288" s="5">
        <v>1950001</v>
      </c>
      <c r="M1288" s="6">
        <v>25.536775290000001</v>
      </c>
      <c r="N1288" s="7">
        <f>IF(ISNUMBER(_xll.BDP($C1288, "DELTA_MID")),_xll.BDP($C1288, "DELTA_MID")," ")</f>
        <v>-0.33251399999999998</v>
      </c>
      <c r="O1288" s="7" t="str">
        <f>IF(ISNUMBER(N1288),_xll.BDP($C1288, "OPT_UNDL_TICKER"),"")</f>
        <v>NDX</v>
      </c>
      <c r="P1288" s="8">
        <f>IF(ISNUMBER(N1288),_xll.BDP($C1288, "OPT_UNDL_PX")," ")</f>
        <v>24575.29</v>
      </c>
      <c r="Q1288" s="7">
        <f>IF(ISNUMBER(N1288),+G1288*_xll.BDP($C1288, "PX_POS_MULT_FACTOR")*P1288/K1288," ")</f>
        <v>-0.24675602567363783</v>
      </c>
      <c r="R1288" s="8" t="str">
        <f>IF(OR($A1288="TUA",$A1288="TYA"),"",IF(ISNUMBER(_xll.BDP($C1288,"DUR_ADJ_OAS_MID")),_xll.BDP($C1288,"DUR_ADJ_OAS_MID"),IF(ISNUMBER(_xll.BDP($E1288&amp;" ISIN","DUR_ADJ_OAS_MID")),_xll.BDP($E1288&amp;" ISIN","DUR_ADJ_OAS_MID")," ")))</f>
        <v xml:space="preserve"> </v>
      </c>
      <c r="S1288" s="7">
        <f t="shared" si="20"/>
        <v>8.2049833120844004E-2</v>
      </c>
      <c r="T1288" t="s">
        <v>127</v>
      </c>
      <c r="U1288" t="s">
        <v>51</v>
      </c>
      <c r="AG1288">
        <v>1.1540000000000001E-3</v>
      </c>
    </row>
    <row r="1289" spans="1:33" x14ac:dyDescent="0.35">
      <c r="A1289" t="s">
        <v>3417</v>
      </c>
      <c r="B1289" t="s">
        <v>128</v>
      </c>
      <c r="C1289" t="s">
        <v>128</v>
      </c>
      <c r="F1289" t="s">
        <v>129</v>
      </c>
      <c r="G1289" s="1">
        <v>2</v>
      </c>
      <c r="H1289" s="1">
        <v>55.95</v>
      </c>
      <c r="I1289" s="2">
        <v>11190</v>
      </c>
      <c r="J1289" s="3">
        <v>2.2471000000000001E-4</v>
      </c>
      <c r="K1289" s="4">
        <v>49796737.350000001</v>
      </c>
      <c r="L1289" s="5">
        <v>1950001</v>
      </c>
      <c r="M1289" s="6">
        <v>25.536775290000001</v>
      </c>
      <c r="N1289" s="7">
        <f>IF(ISNUMBER(_xll.BDP($C1289, "DELTA_MID")),_xll.BDP($C1289, "DELTA_MID")," ")</f>
        <v>-0.11745</v>
      </c>
      <c r="O1289" s="7" t="str">
        <f>IF(ISNUMBER(N1289),_xll.BDP($C1289, "OPT_UNDL_TICKER"),"")</f>
        <v>NDX</v>
      </c>
      <c r="P1289" s="8">
        <f>IF(ISNUMBER(N1289),_xll.BDP($C1289, "OPT_UNDL_PX")," ")</f>
        <v>24573.45</v>
      </c>
      <c r="Q1289" s="7">
        <f>IF(ISNUMBER(N1289),+G1289*_xll.BDP($C1289, "PX_POS_MULT_FACTOR")*P1289/K1289," ")</f>
        <v>9.8695020227063127E-2</v>
      </c>
      <c r="R1289" s="8" t="str">
        <f>IF(OR($A1289="TUA",$A1289="TYA"),"",IF(ISNUMBER(_xll.BDP($C1289,"DUR_ADJ_OAS_MID")),_xll.BDP($C1289,"DUR_ADJ_OAS_MID"),IF(ISNUMBER(_xll.BDP($E1289&amp;" ISIN","DUR_ADJ_OAS_MID")),_xll.BDP($E1289&amp;" ISIN","DUR_ADJ_OAS_MID")," ")))</f>
        <v xml:space="preserve"> </v>
      </c>
      <c r="S1289" s="7">
        <f t="shared" si="20"/>
        <v>-1.1591730125668564E-2</v>
      </c>
      <c r="T1289" t="s">
        <v>129</v>
      </c>
      <c r="U1289" t="s">
        <v>51</v>
      </c>
      <c r="AG1289">
        <v>1.1540000000000001E-3</v>
      </c>
    </row>
    <row r="1290" spans="1:33" x14ac:dyDescent="0.35">
      <c r="A1290" t="s">
        <v>3417</v>
      </c>
      <c r="B1290" t="s">
        <v>130</v>
      </c>
      <c r="C1290" t="s">
        <v>130</v>
      </c>
      <c r="F1290" t="s">
        <v>131</v>
      </c>
      <c r="G1290" s="1">
        <v>-2</v>
      </c>
      <c r="H1290" s="1">
        <v>177.85</v>
      </c>
      <c r="I1290" s="2">
        <v>-35570</v>
      </c>
      <c r="J1290" s="3">
        <v>-7.1429999999999996E-4</v>
      </c>
      <c r="K1290" s="4">
        <v>49796737.350000001</v>
      </c>
      <c r="L1290" s="5">
        <v>1950001</v>
      </c>
      <c r="M1290" s="6">
        <v>25.536775290000001</v>
      </c>
      <c r="N1290" s="7">
        <f>IF(ISNUMBER(_xll.BDP($C1290, "DELTA_MID")),_xll.BDP($C1290, "DELTA_MID")," ")</f>
        <v>-0.30421300000000001</v>
      </c>
      <c r="O1290" s="7" t="str">
        <f>IF(ISNUMBER(N1290),_xll.BDP($C1290, "OPT_UNDL_TICKER"),"")</f>
        <v>NDX</v>
      </c>
      <c r="P1290" s="8">
        <f>IF(ISNUMBER(N1290),_xll.BDP($C1290, "OPT_UNDL_PX")," ")</f>
        <v>24573.45</v>
      </c>
      <c r="Q1290" s="7">
        <f>IF(ISNUMBER(N1290),+G1290*_xll.BDP($C1290, "PX_POS_MULT_FACTOR")*P1290/K1290," ")</f>
        <v>-9.8695020227063127E-2</v>
      </c>
      <c r="R1290" s="8" t="str">
        <f>IF(OR($A1290="TUA",$A1290="TYA"),"",IF(ISNUMBER(_xll.BDP($C1290,"DUR_ADJ_OAS_MID")),_xll.BDP($C1290,"DUR_ADJ_OAS_MID"),IF(ISNUMBER(_xll.BDP($E1290&amp;" ISIN","DUR_ADJ_OAS_MID")),_xll.BDP($E1290&amp;" ISIN","DUR_ADJ_OAS_MID")," ")))</f>
        <v xml:space="preserve"> </v>
      </c>
      <c r="S1290" s="7">
        <f t="shared" si="20"/>
        <v>3.0024308188335555E-2</v>
      </c>
      <c r="T1290" t="s">
        <v>131</v>
      </c>
      <c r="U1290" t="s">
        <v>51</v>
      </c>
      <c r="AG1290">
        <v>1.1540000000000001E-3</v>
      </c>
    </row>
    <row r="1291" spans="1:33" x14ac:dyDescent="0.35">
      <c r="A1291" t="s">
        <v>3417</v>
      </c>
      <c r="B1291" t="s">
        <v>132</v>
      </c>
      <c r="C1291" t="s">
        <v>132</v>
      </c>
      <c r="F1291" t="s">
        <v>133</v>
      </c>
      <c r="G1291" s="1">
        <v>2</v>
      </c>
      <c r="H1291" s="1">
        <v>33.85</v>
      </c>
      <c r="I1291" s="2">
        <v>6770</v>
      </c>
      <c r="J1291" s="3">
        <v>1.3595E-4</v>
      </c>
      <c r="K1291" s="4">
        <v>49796737.350000001</v>
      </c>
      <c r="L1291" s="5">
        <v>1950001</v>
      </c>
      <c r="M1291" s="6">
        <v>25.536775290000001</v>
      </c>
      <c r="N1291" s="7">
        <f>IF(ISNUMBER(_xll.BDP($C1291, "DELTA_MID")),_xll.BDP($C1291, "DELTA_MID")," ")</f>
        <v>-6.6245999999999999E-2</v>
      </c>
      <c r="O1291" s="7" t="str">
        <f>IF(ISNUMBER(N1291),_xll.BDP($C1291, "OPT_UNDL_TICKER"),"")</f>
        <v>NDX</v>
      </c>
      <c r="P1291" s="8">
        <f>IF(ISNUMBER(N1291),_xll.BDP($C1291, "OPT_UNDL_PX")," ")</f>
        <v>24573.45</v>
      </c>
      <c r="Q1291" s="7">
        <f>IF(ISNUMBER(N1291),+G1291*_xll.BDP($C1291, "PX_POS_MULT_FACTOR")*P1291/K1291," ")</f>
        <v>9.8695020227063127E-2</v>
      </c>
      <c r="R1291" s="8" t="str">
        <f>IF(OR($A1291="TUA",$A1291="TYA"),"",IF(ISNUMBER(_xll.BDP($C1291,"DUR_ADJ_OAS_MID")),_xll.BDP($C1291,"DUR_ADJ_OAS_MID"),IF(ISNUMBER(_xll.BDP($E1291&amp;" ISIN","DUR_ADJ_OAS_MID")),_xll.BDP($E1291&amp;" ISIN","DUR_ADJ_OAS_MID")," ")))</f>
        <v xml:space="preserve"> </v>
      </c>
      <c r="S1291" s="7">
        <f t="shared" si="20"/>
        <v>-6.5381503099620234E-3</v>
      </c>
      <c r="T1291" t="s">
        <v>133</v>
      </c>
      <c r="U1291" t="s">
        <v>51</v>
      </c>
      <c r="AG1291">
        <v>1.1540000000000001E-3</v>
      </c>
    </row>
    <row r="1292" spans="1:33" x14ac:dyDescent="0.35">
      <c r="A1292" t="s">
        <v>3417</v>
      </c>
      <c r="B1292" t="s">
        <v>134</v>
      </c>
      <c r="C1292" t="s">
        <v>134</v>
      </c>
      <c r="F1292" t="s">
        <v>135</v>
      </c>
      <c r="G1292" s="1">
        <v>-2</v>
      </c>
      <c r="H1292" s="1">
        <v>91.85</v>
      </c>
      <c r="I1292" s="2">
        <v>-18370</v>
      </c>
      <c r="J1292" s="3">
        <v>-3.6890000000000002E-4</v>
      </c>
      <c r="K1292" s="4">
        <v>49796737.350000001</v>
      </c>
      <c r="L1292" s="5">
        <v>1950001</v>
      </c>
      <c r="M1292" s="6">
        <v>25.536775290000001</v>
      </c>
      <c r="N1292" s="7">
        <f>IF(ISNUMBER(_xll.BDP($C1292, "DELTA_MID")),_xll.BDP($C1292, "DELTA_MID")," ")</f>
        <v>-0.16988500000000001</v>
      </c>
      <c r="O1292" s="7" t="str">
        <f>IF(ISNUMBER(N1292),_xll.BDP($C1292, "OPT_UNDL_TICKER"),"")</f>
        <v>NDX</v>
      </c>
      <c r="P1292" s="8">
        <f>IF(ISNUMBER(N1292),_xll.BDP($C1292, "OPT_UNDL_PX")," ")</f>
        <v>24573.45</v>
      </c>
      <c r="Q1292" s="7">
        <f>IF(ISNUMBER(N1292),+G1292*_xll.BDP($C1292, "PX_POS_MULT_FACTOR")*P1292/K1292," ")</f>
        <v>-9.8695020227063127E-2</v>
      </c>
      <c r="R1292" s="8" t="str">
        <f>IF(OR($A1292="TUA",$A1292="TYA"),"",IF(ISNUMBER(_xll.BDP($C1292,"DUR_ADJ_OAS_MID")),_xll.BDP($C1292,"DUR_ADJ_OAS_MID"),IF(ISNUMBER(_xll.BDP($E1292&amp;" ISIN","DUR_ADJ_OAS_MID")),_xll.BDP($E1292&amp;" ISIN","DUR_ADJ_OAS_MID")," ")))</f>
        <v xml:space="preserve"> </v>
      </c>
      <c r="S1292" s="7">
        <f t="shared" si="20"/>
        <v>1.676680351127462E-2</v>
      </c>
      <c r="T1292" t="s">
        <v>135</v>
      </c>
      <c r="U1292" t="s">
        <v>51</v>
      </c>
      <c r="AG1292">
        <v>1.1540000000000001E-3</v>
      </c>
    </row>
    <row r="1293" spans="1:33" x14ac:dyDescent="0.35">
      <c r="A1293" t="s">
        <v>3417</v>
      </c>
      <c r="B1293" t="s">
        <v>136</v>
      </c>
      <c r="C1293" t="s">
        <v>136</v>
      </c>
      <c r="F1293" t="s">
        <v>137</v>
      </c>
      <c r="G1293" s="1">
        <v>51</v>
      </c>
      <c r="H1293" s="1">
        <v>4.8</v>
      </c>
      <c r="I1293" s="2">
        <v>24480</v>
      </c>
      <c r="J1293" s="3">
        <v>4.9160000000000002E-4</v>
      </c>
      <c r="K1293" s="4">
        <v>49796737.350000001</v>
      </c>
      <c r="L1293" s="5">
        <v>1950001</v>
      </c>
      <c r="M1293" s="6">
        <v>25.536775290000001</v>
      </c>
      <c r="N1293" s="7">
        <f>IF(ISNUMBER(_xll.BDP($C1293, "DELTA_MID")),_xll.BDP($C1293, "DELTA_MID")," ")</f>
        <v>-0.110732</v>
      </c>
      <c r="O1293" s="7" t="str">
        <f>IF(ISNUMBER(N1293),_xll.BDP($C1293, "OPT_UNDL_TICKER"),"")</f>
        <v>RUY</v>
      </c>
      <c r="P1293" s="8">
        <f>IF(ISNUMBER(N1293),_xll.BDP($C1293, "OPT_UNDL_PX")," ")</f>
        <v>2341.377</v>
      </c>
      <c r="Q1293" s="7">
        <f>IF(ISNUMBER(N1293),+G1293*_xll.BDP($C1293, "PX_POS_MULT_FACTOR")*P1293/K1293," ")</f>
        <v>0.23979528249153453</v>
      </c>
      <c r="R1293" s="8" t="str">
        <f>IF(OR($A1293="TUA",$A1293="TYA"),"",IF(ISNUMBER(_xll.BDP($C1293,"DUR_ADJ_OAS_MID")),_xll.BDP($C1293,"DUR_ADJ_OAS_MID"),IF(ISNUMBER(_xll.BDP($E1293&amp;" ISIN","DUR_ADJ_OAS_MID")),_xll.BDP($E1293&amp;" ISIN","DUR_ADJ_OAS_MID")," ")))</f>
        <v xml:space="preserve"> </v>
      </c>
      <c r="S1293" s="7">
        <f t="shared" si="20"/>
        <v>-2.6553011220852601E-2</v>
      </c>
      <c r="T1293" t="s">
        <v>137</v>
      </c>
      <c r="U1293" t="s">
        <v>51</v>
      </c>
      <c r="AG1293">
        <v>1.1540000000000001E-3</v>
      </c>
    </row>
    <row r="1294" spans="1:33" x14ac:dyDescent="0.35">
      <c r="A1294" t="s">
        <v>3417</v>
      </c>
      <c r="B1294" t="s">
        <v>138</v>
      </c>
      <c r="C1294" t="s">
        <v>138</v>
      </c>
      <c r="F1294" t="s">
        <v>139</v>
      </c>
      <c r="G1294" s="1">
        <v>-51</v>
      </c>
      <c r="H1294" s="1">
        <v>23.25</v>
      </c>
      <c r="I1294" s="2">
        <v>-118575</v>
      </c>
      <c r="J1294" s="3">
        <v>-2.3811800000000001E-3</v>
      </c>
      <c r="K1294" s="4">
        <v>49796737.350000001</v>
      </c>
      <c r="L1294" s="5">
        <v>1950001</v>
      </c>
      <c r="M1294" s="6">
        <v>25.536775290000001</v>
      </c>
      <c r="N1294" s="7">
        <f>IF(ISNUMBER(_xll.BDP($C1294, "DELTA_MID")),_xll.BDP($C1294, "DELTA_MID")," ")</f>
        <v>-0.43671700000000002</v>
      </c>
      <c r="O1294" s="7" t="str">
        <f>IF(ISNUMBER(N1294),_xll.BDP($C1294, "OPT_UNDL_TICKER"),"")</f>
        <v>RUY</v>
      </c>
      <c r="P1294" s="8">
        <f>IF(ISNUMBER(N1294),_xll.BDP($C1294, "OPT_UNDL_PX")," ")</f>
        <v>2341.377</v>
      </c>
      <c r="Q1294" s="7">
        <f>IF(ISNUMBER(N1294),+G1294*_xll.BDP($C1294, "PX_POS_MULT_FACTOR")*P1294/K1294," ")</f>
        <v>-0.23979528249153453</v>
      </c>
      <c r="R1294" s="8" t="str">
        <f>IF(OR($A1294="TUA",$A1294="TYA"),"",IF(ISNUMBER(_xll.BDP($C1294,"DUR_ADJ_OAS_MID")),_xll.BDP($C1294,"DUR_ADJ_OAS_MID"),IF(ISNUMBER(_xll.BDP($E1294&amp;" ISIN","DUR_ADJ_OAS_MID")),_xll.BDP($E1294&amp;" ISIN","DUR_ADJ_OAS_MID")," ")))</f>
        <v xml:space="preserve"> </v>
      </c>
      <c r="S1294" s="7">
        <f t="shared" si="20"/>
        <v>0.10472267638385549</v>
      </c>
      <c r="T1294" t="s">
        <v>139</v>
      </c>
      <c r="U1294" t="s">
        <v>51</v>
      </c>
      <c r="AG1294">
        <v>1.1540000000000001E-3</v>
      </c>
    </row>
    <row r="1295" spans="1:33" x14ac:dyDescent="0.35">
      <c r="A1295" t="s">
        <v>3417</v>
      </c>
      <c r="B1295" t="s">
        <v>140</v>
      </c>
      <c r="C1295" t="s">
        <v>140</v>
      </c>
      <c r="F1295" t="s">
        <v>141</v>
      </c>
      <c r="G1295" s="1">
        <v>25</v>
      </c>
      <c r="H1295" s="1">
        <v>8.0500000000000007</v>
      </c>
      <c r="I1295" s="2">
        <v>20125</v>
      </c>
      <c r="J1295" s="3">
        <v>4.0413999999999999E-4</v>
      </c>
      <c r="K1295" s="4">
        <v>49796737.350000001</v>
      </c>
      <c r="L1295" s="5">
        <v>1950001</v>
      </c>
      <c r="M1295" s="6">
        <v>25.536775290000001</v>
      </c>
      <c r="N1295" s="7">
        <f>IF(ISNUMBER(_xll.BDP($C1295, "DELTA_MID")),_xll.BDP($C1295, "DELTA_MID")," ")</f>
        <v>-0.14436199999999999</v>
      </c>
      <c r="O1295" s="7" t="str">
        <f>IF(ISNUMBER(N1295),_xll.BDP($C1295, "OPT_UNDL_TICKER"),"")</f>
        <v>RUY</v>
      </c>
      <c r="P1295" s="8">
        <f>IF(ISNUMBER(N1295),_xll.BDP($C1295, "OPT_UNDL_PX")," ")</f>
        <v>2341.377</v>
      </c>
      <c r="Q1295" s="7">
        <f>IF(ISNUMBER(N1295),+G1295*_xll.BDP($C1295, "PX_POS_MULT_FACTOR")*P1295/K1295," ")</f>
        <v>0.1175467071036934</v>
      </c>
      <c r="R1295" s="8" t="str">
        <f>IF(OR($A1295="TUA",$A1295="TYA"),"",IF(ISNUMBER(_xll.BDP($C1295,"DUR_ADJ_OAS_MID")),_xll.BDP($C1295,"DUR_ADJ_OAS_MID"),IF(ISNUMBER(_xll.BDP($E1295&amp;" ISIN","DUR_ADJ_OAS_MID")),_xll.BDP($E1295&amp;" ISIN","DUR_ADJ_OAS_MID")," ")))</f>
        <v xml:space="preserve"> </v>
      </c>
      <c r="S1295" s="7">
        <f t="shared" si="20"/>
        <v>-1.6969277730903384E-2</v>
      </c>
      <c r="T1295" t="s">
        <v>141</v>
      </c>
      <c r="U1295" t="s">
        <v>51</v>
      </c>
      <c r="AG1295">
        <v>1.1540000000000001E-3</v>
      </c>
    </row>
    <row r="1296" spans="1:33" x14ac:dyDescent="0.35">
      <c r="A1296" t="s">
        <v>3417</v>
      </c>
      <c r="B1296" t="s">
        <v>142</v>
      </c>
      <c r="C1296" t="s">
        <v>142</v>
      </c>
      <c r="F1296" t="s">
        <v>143</v>
      </c>
      <c r="G1296" s="1">
        <v>-25</v>
      </c>
      <c r="H1296" s="1">
        <v>27.85</v>
      </c>
      <c r="I1296" s="2">
        <v>-69625</v>
      </c>
      <c r="J1296" s="3">
        <v>-1.39818E-3</v>
      </c>
      <c r="K1296" s="4">
        <v>49796737.350000001</v>
      </c>
      <c r="L1296" s="5">
        <v>1950001</v>
      </c>
      <c r="M1296" s="6">
        <v>25.536775290000001</v>
      </c>
      <c r="N1296" s="7">
        <f>IF(ISNUMBER(_xll.BDP($C1296, "DELTA_MID")),_xll.BDP($C1296, "DELTA_MID")," ")</f>
        <v>-0.404808</v>
      </c>
      <c r="O1296" s="7" t="str">
        <f>IF(ISNUMBER(N1296),_xll.BDP($C1296, "OPT_UNDL_TICKER"),"")</f>
        <v>RUY</v>
      </c>
      <c r="P1296" s="8">
        <f>IF(ISNUMBER(N1296),_xll.BDP($C1296, "OPT_UNDL_PX")," ")</f>
        <v>2341.377</v>
      </c>
      <c r="Q1296" s="7">
        <f>IF(ISNUMBER(N1296),+G1296*_xll.BDP($C1296, "PX_POS_MULT_FACTOR")*P1296/K1296," ")</f>
        <v>-0.1175467071036934</v>
      </c>
      <c r="R1296" s="8" t="str">
        <f>IF(OR($A1296="TUA",$A1296="TYA"),"",IF(ISNUMBER(_xll.BDP($C1296,"DUR_ADJ_OAS_MID")),_xll.BDP($C1296,"DUR_ADJ_OAS_MID"),IF(ISNUMBER(_xll.BDP($E1296&amp;" ISIN","DUR_ADJ_OAS_MID")),_xll.BDP($E1296&amp;" ISIN","DUR_ADJ_OAS_MID")," ")))</f>
        <v xml:space="preserve"> </v>
      </c>
      <c r="S1296" s="7">
        <f t="shared" si="20"/>
        <v>4.7583847409231918E-2</v>
      </c>
      <c r="T1296" t="s">
        <v>143</v>
      </c>
      <c r="U1296" t="s">
        <v>51</v>
      </c>
      <c r="AG1296">
        <v>1.1540000000000001E-3</v>
      </c>
    </row>
    <row r="1297" spans="1:33" x14ac:dyDescent="0.35">
      <c r="A1297" t="s">
        <v>3417</v>
      </c>
      <c r="B1297" t="s">
        <v>144</v>
      </c>
      <c r="C1297" t="s">
        <v>144</v>
      </c>
      <c r="F1297" t="s">
        <v>145</v>
      </c>
      <c r="G1297" s="1">
        <v>26</v>
      </c>
      <c r="H1297" s="1">
        <v>3.65</v>
      </c>
      <c r="I1297" s="2">
        <v>9490</v>
      </c>
      <c r="J1297" s="3">
        <v>1.9057000000000001E-4</v>
      </c>
      <c r="K1297" s="4">
        <v>49796737.350000001</v>
      </c>
      <c r="L1297" s="5">
        <v>1950001</v>
      </c>
      <c r="M1297" s="6">
        <v>25.536775290000001</v>
      </c>
      <c r="N1297" s="7">
        <f>IF(ISNUMBER(_xll.BDP($C1297, "DELTA_MID")),_xll.BDP($C1297, "DELTA_MID")," ")</f>
        <v>-6.3307000000000002E-2</v>
      </c>
      <c r="O1297" s="7" t="str">
        <f>IF(ISNUMBER(N1297),_xll.BDP($C1297, "OPT_UNDL_TICKER"),"")</f>
        <v>RUY</v>
      </c>
      <c r="P1297" s="8">
        <f>IF(ISNUMBER(N1297),_xll.BDP($C1297, "OPT_UNDL_PX")," ")</f>
        <v>2341.377</v>
      </c>
      <c r="Q1297" s="7">
        <f>IF(ISNUMBER(N1297),+G1297*_xll.BDP($C1297, "PX_POS_MULT_FACTOR")*P1297/K1297," ")</f>
        <v>0.12224857538784115</v>
      </c>
      <c r="R1297" s="8" t="str">
        <f>IF(OR($A1297="TUA",$A1297="TYA"),"",IF(ISNUMBER(_xll.BDP($C1297,"DUR_ADJ_OAS_MID")),_xll.BDP($C1297,"DUR_ADJ_OAS_MID"),IF(ISNUMBER(_xll.BDP($E1297&amp;" ISIN","DUR_ADJ_OAS_MID")),_xll.BDP($E1297&amp;" ISIN","DUR_ADJ_OAS_MID")," ")))</f>
        <v xml:space="preserve"> </v>
      </c>
      <c r="S1297" s="7">
        <f t="shared" si="20"/>
        <v>-7.7391905620780594E-3</v>
      </c>
      <c r="T1297" t="s">
        <v>145</v>
      </c>
      <c r="U1297" t="s">
        <v>51</v>
      </c>
      <c r="AG1297">
        <v>1.1540000000000001E-3</v>
      </c>
    </row>
    <row r="1298" spans="1:33" x14ac:dyDescent="0.35">
      <c r="A1298" t="s">
        <v>3417</v>
      </c>
      <c r="B1298" t="s">
        <v>146</v>
      </c>
      <c r="C1298" t="s">
        <v>146</v>
      </c>
      <c r="F1298" t="s">
        <v>147</v>
      </c>
      <c r="G1298" s="1">
        <v>-26</v>
      </c>
      <c r="H1298" s="1">
        <v>10.85</v>
      </c>
      <c r="I1298" s="2">
        <v>-28210</v>
      </c>
      <c r="J1298" s="3">
        <v>-5.6649999999999995E-4</v>
      </c>
      <c r="K1298" s="4">
        <v>49796737.350000001</v>
      </c>
      <c r="L1298" s="5">
        <v>1950001</v>
      </c>
      <c r="M1298" s="6">
        <v>25.536775290000001</v>
      </c>
      <c r="N1298" s="7">
        <f>IF(ISNUMBER(_xll.BDP($C1298, "DELTA_MID")),_xll.BDP($C1298, "DELTA_MID")," ")</f>
        <v>-0.18055599999999999</v>
      </c>
      <c r="O1298" s="7" t="str">
        <f>IF(ISNUMBER(N1298),_xll.BDP($C1298, "OPT_UNDL_TICKER"),"")</f>
        <v>RUY</v>
      </c>
      <c r="P1298" s="8">
        <f>IF(ISNUMBER(N1298),_xll.BDP($C1298, "OPT_UNDL_PX")," ")</f>
        <v>2341.377</v>
      </c>
      <c r="Q1298" s="7">
        <f>IF(ISNUMBER(N1298),+G1298*_xll.BDP($C1298, "PX_POS_MULT_FACTOR")*P1298/K1298," ")</f>
        <v>-0.12224857538784115</v>
      </c>
      <c r="R1298" s="8" t="str">
        <f>IF(OR($A1298="TUA",$A1298="TYA"),"",IF(ISNUMBER(_xll.BDP($C1298,"DUR_ADJ_OAS_MID")),_xll.BDP($C1298,"DUR_ADJ_OAS_MID"),IF(ISNUMBER(_xll.BDP($E1298&amp;" ISIN","DUR_ADJ_OAS_MID")),_xll.BDP($E1298&amp;" ISIN","DUR_ADJ_OAS_MID")," ")))</f>
        <v xml:space="preserve"> </v>
      </c>
      <c r="S1298" s="7">
        <f t="shared" si="20"/>
        <v>2.2072713777727047E-2</v>
      </c>
      <c r="T1298" t="s">
        <v>147</v>
      </c>
      <c r="U1298" t="s">
        <v>51</v>
      </c>
      <c r="AG1298">
        <v>1.1540000000000001E-3</v>
      </c>
    </row>
    <row r="1299" spans="1:33" x14ac:dyDescent="0.35">
      <c r="A1299" t="s">
        <v>3417</v>
      </c>
      <c r="B1299" t="s">
        <v>148</v>
      </c>
      <c r="C1299" t="s">
        <v>148</v>
      </c>
      <c r="F1299" t="s">
        <v>149</v>
      </c>
      <c r="G1299" s="1">
        <v>36</v>
      </c>
      <c r="H1299" s="1">
        <v>0.22500000000000001</v>
      </c>
      <c r="I1299" s="2">
        <v>810</v>
      </c>
      <c r="J1299" s="3">
        <v>1.6269999999999998E-5</v>
      </c>
      <c r="K1299" s="4">
        <v>49796737.350000001</v>
      </c>
      <c r="L1299" s="5">
        <v>1950001</v>
      </c>
      <c r="M1299" s="6">
        <v>25.536775290000001</v>
      </c>
      <c r="N1299" s="7">
        <f>IF(ISNUMBER(_xll.BDP($C1299, "DELTA_MID")),_xll.BDP($C1299, "DELTA_MID")," ")</f>
        <v>5.2269999999999999E-3</v>
      </c>
      <c r="O1299" s="7" t="str">
        <f>IF(ISNUMBER(N1299),_xll.BDP($C1299, "OPT_UNDL_TICKER"),"")</f>
        <v>SPX</v>
      </c>
      <c r="P1299" s="8">
        <f>IF(ISNUMBER(N1299),_xll.BDP($C1299, "OPT_UNDL_PX")," ")</f>
        <v>6634.82</v>
      </c>
      <c r="Q1299" s="7">
        <f>IF(ISNUMBER(N1299),+G1299*_xll.BDP($C1299, "PX_POS_MULT_FACTOR")*P1299/K1299," ")</f>
        <v>0.4796569669237577</v>
      </c>
      <c r="R1299" s="8" t="str">
        <f>IF(OR($A1299="TUA",$A1299="TYA"),"",IF(ISNUMBER(_xll.BDP($C1299,"DUR_ADJ_OAS_MID")),_xll.BDP($C1299,"DUR_ADJ_OAS_MID"),IF(ISNUMBER(_xll.BDP($E1299&amp;" ISIN","DUR_ADJ_OAS_MID")),_xll.BDP($E1299&amp;" ISIN","DUR_ADJ_OAS_MID")," ")))</f>
        <v xml:space="preserve"> </v>
      </c>
      <c r="S1299" s="7">
        <f t="shared" si="20"/>
        <v>2.5071669661104815E-3</v>
      </c>
      <c r="T1299" t="s">
        <v>149</v>
      </c>
      <c r="U1299" t="s">
        <v>51</v>
      </c>
      <c r="AG1299">
        <v>1.1540000000000001E-3</v>
      </c>
    </row>
    <row r="1300" spans="1:33" x14ac:dyDescent="0.35">
      <c r="A1300" t="s">
        <v>3417</v>
      </c>
      <c r="B1300" t="s">
        <v>150</v>
      </c>
      <c r="C1300" t="s">
        <v>150</v>
      </c>
      <c r="F1300" t="s">
        <v>151</v>
      </c>
      <c r="G1300" s="1">
        <v>24</v>
      </c>
      <c r="H1300" s="1">
        <v>0.1</v>
      </c>
      <c r="I1300" s="2">
        <v>240</v>
      </c>
      <c r="J1300" s="3">
        <v>4.8199999999999996E-6</v>
      </c>
      <c r="K1300" s="4">
        <v>49796737.350000001</v>
      </c>
      <c r="L1300" s="5">
        <v>1950001</v>
      </c>
      <c r="M1300" s="6">
        <v>25.536775290000001</v>
      </c>
      <c r="N1300" s="7">
        <f>IF(ISNUMBER(_xll.BDP($C1300, "DELTA_MID")),_xll.BDP($C1300, "DELTA_MID")," ")</f>
        <v>2.996E-3</v>
      </c>
      <c r="O1300" s="7" t="str">
        <f>IF(ISNUMBER(N1300),_xll.BDP($C1300, "OPT_UNDL_TICKER"),"")</f>
        <v>SPX</v>
      </c>
      <c r="P1300" s="8">
        <f>IF(ISNUMBER(N1300),_xll.BDP($C1300, "OPT_UNDL_PX")," ")</f>
        <v>6634.82</v>
      </c>
      <c r="Q1300" s="7">
        <f>IF(ISNUMBER(N1300),+G1300*_xll.BDP($C1300, "PX_POS_MULT_FACTOR")*P1300/K1300," ")</f>
        <v>0.31977131128250513</v>
      </c>
      <c r="R1300" s="8" t="str">
        <f>IF(OR($A1300="TUA",$A1300="TYA"),"",IF(ISNUMBER(_xll.BDP($C1300,"DUR_ADJ_OAS_MID")),_xll.BDP($C1300,"DUR_ADJ_OAS_MID"),IF(ISNUMBER(_xll.BDP($E1300&amp;" ISIN","DUR_ADJ_OAS_MID")),_xll.BDP($E1300&amp;" ISIN","DUR_ADJ_OAS_MID")," ")))</f>
        <v xml:space="preserve"> </v>
      </c>
      <c r="S1300" s="7">
        <f t="shared" si="20"/>
        <v>9.5803484860238538E-4</v>
      </c>
      <c r="T1300" t="s">
        <v>151</v>
      </c>
      <c r="U1300" t="s">
        <v>51</v>
      </c>
      <c r="AG1300">
        <v>1.1540000000000001E-3</v>
      </c>
    </row>
    <row r="1301" spans="1:33" x14ac:dyDescent="0.35">
      <c r="A1301" t="s">
        <v>3417</v>
      </c>
      <c r="B1301" t="s">
        <v>152</v>
      </c>
      <c r="C1301" t="s">
        <v>152</v>
      </c>
      <c r="F1301" t="s">
        <v>153</v>
      </c>
      <c r="G1301" s="1">
        <v>33</v>
      </c>
      <c r="H1301" s="1">
        <v>5.6</v>
      </c>
      <c r="I1301" s="2">
        <v>18480</v>
      </c>
      <c r="J1301" s="3">
        <v>3.7111000000000002E-4</v>
      </c>
      <c r="K1301" s="4">
        <v>49796737.350000001</v>
      </c>
      <c r="L1301" s="5">
        <v>1950001</v>
      </c>
      <c r="M1301" s="6">
        <v>25.536775290000001</v>
      </c>
      <c r="N1301" s="7">
        <f>IF(ISNUMBER(_xll.BDP($C1301, "DELTA_MID")),_xll.BDP($C1301, "DELTA_MID")," ")</f>
        <v>-0.120243</v>
      </c>
      <c r="O1301" s="7" t="str">
        <f>IF(ISNUMBER(N1301),_xll.BDP($C1301, "OPT_UNDL_TICKER"),"")</f>
        <v>SPX</v>
      </c>
      <c r="P1301" s="8">
        <f>IF(ISNUMBER(N1301),_xll.BDP($C1301, "OPT_UNDL_PX")," ")</f>
        <v>6636.02</v>
      </c>
      <c r="Q1301" s="7">
        <f>IF(ISNUMBER(N1301),+G1301*_xll.BDP($C1301, "PX_POS_MULT_FACTOR")*P1301/K1301," ")</f>
        <v>0.43976507629570633</v>
      </c>
      <c r="R1301" s="8" t="str">
        <f>IF(OR($A1301="TUA",$A1301="TYA"),"",IF(ISNUMBER(_xll.BDP($C1301,"DUR_ADJ_OAS_MID")),_xll.BDP($C1301,"DUR_ADJ_OAS_MID"),IF(ISNUMBER(_xll.BDP($E1301&amp;" ISIN","DUR_ADJ_OAS_MID")),_xll.BDP($E1301&amp;" ISIN","DUR_ADJ_OAS_MID")," ")))</f>
        <v xml:space="preserve"> </v>
      </c>
      <c r="S1301" s="7">
        <f t="shared" si="20"/>
        <v>-5.2878672069024614E-2</v>
      </c>
      <c r="T1301" t="s">
        <v>153</v>
      </c>
      <c r="U1301" t="s">
        <v>51</v>
      </c>
      <c r="AG1301">
        <v>1.1540000000000001E-3</v>
      </c>
    </row>
    <row r="1302" spans="1:33" x14ac:dyDescent="0.35">
      <c r="A1302" t="s">
        <v>3417</v>
      </c>
      <c r="B1302" t="s">
        <v>154</v>
      </c>
      <c r="C1302" t="s">
        <v>154</v>
      </c>
      <c r="F1302" t="s">
        <v>155</v>
      </c>
      <c r="G1302" s="1">
        <v>39</v>
      </c>
      <c r="H1302" s="1">
        <v>2.65</v>
      </c>
      <c r="I1302" s="2">
        <v>10335</v>
      </c>
      <c r="J1302" s="3">
        <v>2.0754000000000001E-4</v>
      </c>
      <c r="K1302" s="4">
        <v>49796737.350000001</v>
      </c>
      <c r="L1302" s="5">
        <v>1950001</v>
      </c>
      <c r="M1302" s="6">
        <v>25.536775290000001</v>
      </c>
      <c r="N1302" s="7">
        <f>IF(ISNUMBER(_xll.BDP($C1302, "DELTA_MID")),_xll.BDP($C1302, "DELTA_MID")," ")</f>
        <v>3.5133999999999999E-2</v>
      </c>
      <c r="O1302" s="7" t="str">
        <f>IF(ISNUMBER(N1302),_xll.BDP($C1302, "OPT_UNDL_TICKER"),"")</f>
        <v>SPX</v>
      </c>
      <c r="P1302" s="8">
        <f>IF(ISNUMBER(N1302),_xll.BDP($C1302, "OPT_UNDL_PX")," ")</f>
        <v>6634.82</v>
      </c>
      <c r="Q1302" s="7">
        <f>IF(ISNUMBER(N1302),+G1302*_xll.BDP($C1302, "PX_POS_MULT_FACTOR")*P1302/K1302," ")</f>
        <v>0.51962838083407081</v>
      </c>
      <c r="R1302" s="8" t="str">
        <f>IF(OR($A1302="TUA",$A1302="TYA"),"",IF(ISNUMBER(_xll.BDP($C1302,"DUR_ADJ_OAS_MID")),_xll.BDP($C1302,"DUR_ADJ_OAS_MID"),IF(ISNUMBER(_xll.BDP($E1302&amp;" ISIN","DUR_ADJ_OAS_MID")),_xll.BDP($E1302&amp;" ISIN","DUR_ADJ_OAS_MID")," ")))</f>
        <v xml:space="preserve"> </v>
      </c>
      <c r="S1302" s="7">
        <f t="shared" si="20"/>
        <v>1.8256623532224243E-2</v>
      </c>
      <c r="T1302" t="s">
        <v>155</v>
      </c>
      <c r="U1302" t="s">
        <v>51</v>
      </c>
      <c r="AG1302">
        <v>1.1540000000000001E-3</v>
      </c>
    </row>
    <row r="1303" spans="1:33" x14ac:dyDescent="0.35">
      <c r="A1303" t="s">
        <v>3417</v>
      </c>
      <c r="B1303" t="s">
        <v>156</v>
      </c>
      <c r="C1303" t="s">
        <v>156</v>
      </c>
      <c r="F1303" t="s">
        <v>157</v>
      </c>
      <c r="G1303" s="1">
        <v>13</v>
      </c>
      <c r="H1303" s="1">
        <v>0.2</v>
      </c>
      <c r="I1303" s="2">
        <v>260</v>
      </c>
      <c r="J1303" s="3">
        <v>5.22E-6</v>
      </c>
      <c r="K1303" s="4">
        <v>49796737.350000001</v>
      </c>
      <c r="L1303" s="5">
        <v>1950001</v>
      </c>
      <c r="M1303" s="6">
        <v>25.536775290000001</v>
      </c>
      <c r="N1303" s="7">
        <f>IF(ISNUMBER(_xll.BDP($C1303, "DELTA_MID")),_xll.BDP($C1303, "DELTA_MID")," ")</f>
        <v>5.6969999999999998E-3</v>
      </c>
      <c r="O1303" s="7" t="str">
        <f>IF(ISNUMBER(N1303),_xll.BDP($C1303, "OPT_UNDL_TICKER"),"")</f>
        <v>SPX</v>
      </c>
      <c r="P1303" s="8">
        <f>IF(ISNUMBER(N1303),_xll.BDP($C1303, "OPT_UNDL_PX")," ")</f>
        <v>6635.74</v>
      </c>
      <c r="Q1303" s="7">
        <f>IF(ISNUMBER(N1303),+G1303*_xll.BDP($C1303, "PX_POS_MULT_FACTOR")*P1303/K1303," ")</f>
        <v>0.17323347791579763</v>
      </c>
      <c r="R1303" s="8" t="str">
        <f>IF(OR($A1303="TUA",$A1303="TYA"),"",IF(ISNUMBER(_xll.BDP($C1303,"DUR_ADJ_OAS_MID")),_xll.BDP($C1303,"DUR_ADJ_OAS_MID"),IF(ISNUMBER(_xll.BDP($E1303&amp;" ISIN","DUR_ADJ_OAS_MID")),_xll.BDP($E1303&amp;" ISIN","DUR_ADJ_OAS_MID")," ")))</f>
        <v xml:space="preserve"> </v>
      </c>
      <c r="S1303" s="7">
        <f t="shared" si="20"/>
        <v>9.8691112368629909E-4</v>
      </c>
      <c r="T1303" t="s">
        <v>157</v>
      </c>
      <c r="U1303" t="s">
        <v>51</v>
      </c>
      <c r="AG1303">
        <v>1.1540000000000001E-3</v>
      </c>
    </row>
    <row r="1304" spans="1:33" x14ac:dyDescent="0.35">
      <c r="A1304" t="s">
        <v>3417</v>
      </c>
      <c r="B1304" t="s">
        <v>158</v>
      </c>
      <c r="C1304" t="s">
        <v>158</v>
      </c>
      <c r="F1304" t="s">
        <v>159</v>
      </c>
      <c r="G1304" s="1">
        <v>-30</v>
      </c>
      <c r="H1304" s="1">
        <v>3.25</v>
      </c>
      <c r="I1304" s="2">
        <v>-9750</v>
      </c>
      <c r="J1304" s="3">
        <v>-1.9579999999999999E-4</v>
      </c>
      <c r="K1304" s="4">
        <v>49796737.350000001</v>
      </c>
      <c r="L1304" s="5">
        <v>1950001</v>
      </c>
      <c r="M1304" s="6">
        <v>25.536775290000001</v>
      </c>
      <c r="N1304" s="7">
        <f>IF(ISNUMBER(_xll.BDP($C1304, "DELTA_MID")),_xll.BDP($C1304, "DELTA_MID")," ")</f>
        <v>-3.6347999999999998E-2</v>
      </c>
      <c r="O1304" s="7" t="str">
        <f>IF(ISNUMBER(N1304),_xll.BDP($C1304, "OPT_UNDL_TICKER"),"")</f>
        <v>SPX</v>
      </c>
      <c r="P1304" s="8">
        <f>IF(ISNUMBER(N1304),_xll.BDP($C1304, "OPT_UNDL_PX")," ")</f>
        <v>6634.82</v>
      </c>
      <c r="Q1304" s="7">
        <f>IF(ISNUMBER(N1304),+G1304*_xll.BDP($C1304, "PX_POS_MULT_FACTOR")*P1304/K1304," ")</f>
        <v>-0.39971413910313142</v>
      </c>
      <c r="R1304" s="8" t="str">
        <f>IF(OR($A1304="TUA",$A1304="TYA"),"",IF(ISNUMBER(_xll.BDP($C1304,"DUR_ADJ_OAS_MID")),_xll.BDP($C1304,"DUR_ADJ_OAS_MID"),IF(ISNUMBER(_xll.BDP($E1304&amp;" ISIN","DUR_ADJ_OAS_MID")),_xll.BDP($E1304&amp;" ISIN","DUR_ADJ_OAS_MID")," ")))</f>
        <v xml:space="preserve"> </v>
      </c>
      <c r="S1304" s="7">
        <f t="shared" si="20"/>
        <v>1.452880952812062E-2</v>
      </c>
      <c r="T1304" t="s">
        <v>159</v>
      </c>
      <c r="U1304" t="s">
        <v>51</v>
      </c>
      <c r="AG1304">
        <v>1.1540000000000001E-3</v>
      </c>
    </row>
    <row r="1305" spans="1:33" x14ac:dyDescent="0.35">
      <c r="A1305" t="s">
        <v>3417</v>
      </c>
      <c r="B1305" t="s">
        <v>160</v>
      </c>
      <c r="C1305" t="s">
        <v>160</v>
      </c>
      <c r="F1305" t="s">
        <v>161</v>
      </c>
      <c r="G1305" s="1">
        <v>17</v>
      </c>
      <c r="H1305" s="1">
        <v>3.9</v>
      </c>
      <c r="I1305" s="2">
        <v>6630</v>
      </c>
      <c r="J1305" s="3">
        <v>1.3313999999999999E-4</v>
      </c>
      <c r="K1305" s="4">
        <v>49796737.350000001</v>
      </c>
      <c r="L1305" s="5">
        <v>1950001</v>
      </c>
      <c r="M1305" s="6">
        <v>25.536775290000001</v>
      </c>
      <c r="N1305" s="7">
        <f>IF(ISNUMBER(_xll.BDP($C1305, "DELTA_MID")),_xll.BDP($C1305, "DELTA_MID")," ")</f>
        <v>-4.7233999999999998E-2</v>
      </c>
      <c r="O1305" s="7" t="str">
        <f>IF(ISNUMBER(N1305),_xll.BDP($C1305, "OPT_UNDL_TICKER"),"")</f>
        <v>SPX</v>
      </c>
      <c r="P1305" s="8">
        <f>IF(ISNUMBER(N1305),_xll.BDP($C1305, "OPT_UNDL_PX")," ")</f>
        <v>6634.82</v>
      </c>
      <c r="Q1305" s="7">
        <f>IF(ISNUMBER(N1305),+G1305*_xll.BDP($C1305, "PX_POS_MULT_FACTOR")*P1305/K1305," ")</f>
        <v>0.2265046788251078</v>
      </c>
      <c r="R1305" s="8" t="str">
        <f>IF(OR($A1305="TUA",$A1305="TYA"),"",IF(ISNUMBER(_xll.BDP($C1305,"DUR_ADJ_OAS_MID")),_xll.BDP($C1305,"DUR_ADJ_OAS_MID"),IF(ISNUMBER(_xll.BDP($E1305&amp;" ISIN","DUR_ADJ_OAS_MID")),_xll.BDP($E1305&amp;" ISIN","DUR_ADJ_OAS_MID")," ")))</f>
        <v xml:space="preserve"> </v>
      </c>
      <c r="S1305" s="7">
        <f t="shared" si="20"/>
        <v>-1.0698721999625141E-2</v>
      </c>
      <c r="T1305" t="s">
        <v>161</v>
      </c>
      <c r="U1305" t="s">
        <v>51</v>
      </c>
      <c r="AG1305">
        <v>1.1540000000000001E-3</v>
      </c>
    </row>
    <row r="1306" spans="1:33" x14ac:dyDescent="0.35">
      <c r="A1306" t="s">
        <v>3417</v>
      </c>
      <c r="B1306" t="s">
        <v>162</v>
      </c>
      <c r="C1306" t="s">
        <v>162</v>
      </c>
      <c r="F1306" t="s">
        <v>163</v>
      </c>
      <c r="G1306" s="1">
        <v>30</v>
      </c>
      <c r="H1306" s="1">
        <v>9.25</v>
      </c>
      <c r="I1306" s="2">
        <v>27750</v>
      </c>
      <c r="J1306" s="3">
        <v>5.5727000000000001E-4</v>
      </c>
      <c r="K1306" s="4">
        <v>49796737.350000001</v>
      </c>
      <c r="L1306" s="5">
        <v>1950001</v>
      </c>
      <c r="M1306" s="6">
        <v>25.536775290000001</v>
      </c>
      <c r="N1306" s="7">
        <f>IF(ISNUMBER(_xll.BDP($C1306, "DELTA_MID")),_xll.BDP($C1306, "DELTA_MID")," ")</f>
        <v>-0.117561</v>
      </c>
      <c r="O1306" s="7" t="str">
        <f>IF(ISNUMBER(N1306),_xll.BDP($C1306, "OPT_UNDL_TICKER"),"")</f>
        <v>SPX</v>
      </c>
      <c r="P1306" s="8">
        <f>IF(ISNUMBER(N1306),_xll.BDP($C1306, "OPT_UNDL_PX")," ")</f>
        <v>6634.82</v>
      </c>
      <c r="Q1306" s="7">
        <f>IF(ISNUMBER(N1306),+G1306*_xll.BDP($C1306, "PX_POS_MULT_FACTOR")*P1306/K1306," ")</f>
        <v>0.39971413910313142</v>
      </c>
      <c r="R1306" s="8" t="str">
        <f>IF(OR($A1306="TUA",$A1306="TYA"),"",IF(ISNUMBER(_xll.BDP($C1306,"DUR_ADJ_OAS_MID")),_xll.BDP($C1306,"DUR_ADJ_OAS_MID"),IF(ISNUMBER(_xll.BDP($E1306&amp;" ISIN","DUR_ADJ_OAS_MID")),_xll.BDP($E1306&amp;" ISIN","DUR_ADJ_OAS_MID")," ")))</f>
        <v xml:space="preserve"> </v>
      </c>
      <c r="S1306" s="7">
        <f t="shared" si="20"/>
        <v>-4.6990793907103229E-2</v>
      </c>
      <c r="T1306" t="s">
        <v>163</v>
      </c>
      <c r="U1306" t="s">
        <v>51</v>
      </c>
      <c r="AG1306">
        <v>1.1540000000000001E-3</v>
      </c>
    </row>
    <row r="1307" spans="1:33" x14ac:dyDescent="0.35">
      <c r="A1307" t="s">
        <v>3417</v>
      </c>
      <c r="B1307" t="s">
        <v>164</v>
      </c>
      <c r="C1307" t="s">
        <v>164</v>
      </c>
      <c r="F1307" t="s">
        <v>165</v>
      </c>
      <c r="G1307" s="1">
        <v>-17</v>
      </c>
      <c r="H1307" s="1">
        <v>26.7</v>
      </c>
      <c r="I1307" s="2">
        <v>-45390</v>
      </c>
      <c r="J1307" s="3">
        <v>-9.1151000000000003E-4</v>
      </c>
      <c r="K1307" s="4">
        <v>49796737.350000001</v>
      </c>
      <c r="L1307" s="5">
        <v>1950001</v>
      </c>
      <c r="M1307" s="6">
        <v>25.536775290000001</v>
      </c>
      <c r="N1307" s="7">
        <f>IF(ISNUMBER(_xll.BDP($C1307, "DELTA_MID")),_xll.BDP($C1307, "DELTA_MID")," ")</f>
        <v>-0.30687999999999999</v>
      </c>
      <c r="O1307" s="7" t="str">
        <f>IF(ISNUMBER(N1307),_xll.BDP($C1307, "OPT_UNDL_TICKER"),"")</f>
        <v>SPX</v>
      </c>
      <c r="P1307" s="8">
        <f>IF(ISNUMBER(N1307),_xll.BDP($C1307, "OPT_UNDL_PX")," ")</f>
        <v>6634.82</v>
      </c>
      <c r="Q1307" s="7">
        <f>IF(ISNUMBER(N1307),+G1307*_xll.BDP($C1307, "PX_POS_MULT_FACTOR")*P1307/K1307," ")</f>
        <v>-0.2265046788251078</v>
      </c>
      <c r="R1307" s="8" t="str">
        <f>IF(OR($A1307="TUA",$A1307="TYA"),"",IF(ISNUMBER(_xll.BDP($C1307,"DUR_ADJ_OAS_MID")),_xll.BDP($C1307,"DUR_ADJ_OAS_MID"),IF(ISNUMBER(_xll.BDP($E1307&amp;" ISIN","DUR_ADJ_OAS_MID")),_xll.BDP($E1307&amp;" ISIN","DUR_ADJ_OAS_MID")," ")))</f>
        <v xml:space="preserve"> </v>
      </c>
      <c r="S1307" s="7">
        <f t="shared" si="20"/>
        <v>6.9509755837849074E-2</v>
      </c>
      <c r="T1307" t="s">
        <v>165</v>
      </c>
      <c r="U1307" t="s">
        <v>51</v>
      </c>
      <c r="AG1307">
        <v>1.1540000000000001E-3</v>
      </c>
    </row>
    <row r="1308" spans="1:33" x14ac:dyDescent="0.35">
      <c r="A1308" t="s">
        <v>3417</v>
      </c>
      <c r="B1308" t="s">
        <v>166</v>
      </c>
      <c r="C1308" t="s">
        <v>166</v>
      </c>
      <c r="F1308" t="s">
        <v>167</v>
      </c>
      <c r="G1308" s="1">
        <v>8</v>
      </c>
      <c r="H1308" s="1">
        <v>9.65</v>
      </c>
      <c r="I1308" s="2">
        <v>7720</v>
      </c>
      <c r="J1308" s="3">
        <v>1.5503000000000001E-4</v>
      </c>
      <c r="K1308" s="4">
        <v>49796737.350000001</v>
      </c>
      <c r="L1308" s="5">
        <v>1950001</v>
      </c>
      <c r="M1308" s="6">
        <v>25.536775290000001</v>
      </c>
      <c r="N1308" s="7">
        <f>IF(ISNUMBER(_xll.BDP($C1308, "DELTA_MID")),_xll.BDP($C1308, "DELTA_MID")," ")</f>
        <v>-8.9635000000000006E-2</v>
      </c>
      <c r="O1308" s="7" t="str">
        <f>IF(ISNUMBER(N1308),_xll.BDP($C1308, "OPT_UNDL_TICKER"),"")</f>
        <v>SPX</v>
      </c>
      <c r="P1308" s="8">
        <f>IF(ISNUMBER(N1308),_xll.BDP($C1308, "OPT_UNDL_PX")," ")</f>
        <v>6635.29</v>
      </c>
      <c r="Q1308" s="7">
        <f>IF(ISNUMBER(N1308),+G1308*_xll.BDP($C1308, "PX_POS_MULT_FACTOR")*P1308/K1308," ")</f>
        <v>0.10659798778965586</v>
      </c>
      <c r="R1308" s="8" t="str">
        <f>IF(OR($A1308="TUA",$A1308="TYA"),"",IF(ISNUMBER(_xll.BDP($C1308,"DUR_ADJ_OAS_MID")),_xll.BDP($C1308,"DUR_ADJ_OAS_MID"),IF(ISNUMBER(_xll.BDP($E1308&amp;" ISIN","DUR_ADJ_OAS_MID")),_xll.BDP($E1308&amp;" ISIN","DUR_ADJ_OAS_MID")," ")))</f>
        <v xml:space="preserve"> </v>
      </c>
      <c r="S1308" s="7">
        <f t="shared" si="20"/>
        <v>-9.5549106355258036E-3</v>
      </c>
      <c r="T1308" t="s">
        <v>167</v>
      </c>
      <c r="U1308" t="s">
        <v>51</v>
      </c>
      <c r="AG1308">
        <v>1.1540000000000001E-3</v>
      </c>
    </row>
    <row r="1309" spans="1:33" x14ac:dyDescent="0.35">
      <c r="A1309" t="s">
        <v>3417</v>
      </c>
      <c r="B1309" t="s">
        <v>168</v>
      </c>
      <c r="C1309" t="s">
        <v>168</v>
      </c>
      <c r="F1309" t="s">
        <v>169</v>
      </c>
      <c r="G1309" s="1">
        <v>-8</v>
      </c>
      <c r="H1309" s="1">
        <v>42.4</v>
      </c>
      <c r="I1309" s="2">
        <v>-33920</v>
      </c>
      <c r="J1309" s="3">
        <v>-6.8117000000000004E-4</v>
      </c>
      <c r="K1309" s="4">
        <v>49796737.350000001</v>
      </c>
      <c r="L1309" s="5">
        <v>1950001</v>
      </c>
      <c r="M1309" s="6">
        <v>25.536775290000001</v>
      </c>
      <c r="N1309" s="7">
        <f>IF(ISNUMBER(_xll.BDP($C1309, "DELTA_MID")),_xll.BDP($C1309, "DELTA_MID")," ")</f>
        <v>-0.34231800000000001</v>
      </c>
      <c r="O1309" s="7" t="str">
        <f>IF(ISNUMBER(N1309),_xll.BDP($C1309, "OPT_UNDL_TICKER"),"")</f>
        <v>SPX</v>
      </c>
      <c r="P1309" s="8">
        <f>IF(ISNUMBER(N1309),_xll.BDP($C1309, "OPT_UNDL_PX")," ")</f>
        <v>6634.82</v>
      </c>
      <c r="Q1309" s="7">
        <f>IF(ISNUMBER(N1309),+G1309*_xll.BDP($C1309, "PX_POS_MULT_FACTOR")*P1309/K1309," ")</f>
        <v>-0.10659043709416838</v>
      </c>
      <c r="R1309" s="8" t="str">
        <f>IF(OR($A1309="TUA",$A1309="TYA"),"",IF(ISNUMBER(_xll.BDP($C1309,"DUR_ADJ_OAS_MID")),_xll.BDP($C1309,"DUR_ADJ_OAS_MID"),IF(ISNUMBER(_xll.BDP($E1309&amp;" ISIN","DUR_ADJ_OAS_MID")),_xll.BDP($E1309&amp;" ISIN","DUR_ADJ_OAS_MID")," ")))</f>
        <v xml:space="preserve"> </v>
      </c>
      <c r="S1309" s="7">
        <f t="shared" si="20"/>
        <v>3.6487825245201534E-2</v>
      </c>
      <c r="T1309" t="s">
        <v>169</v>
      </c>
      <c r="U1309" t="s">
        <v>51</v>
      </c>
      <c r="AG1309">
        <v>1.1540000000000001E-3</v>
      </c>
    </row>
    <row r="1310" spans="1:33" x14ac:dyDescent="0.35">
      <c r="A1310" t="s">
        <v>3417</v>
      </c>
      <c r="B1310" t="s">
        <v>170</v>
      </c>
      <c r="C1310" t="s">
        <v>170</v>
      </c>
      <c r="F1310" t="s">
        <v>171</v>
      </c>
      <c r="G1310" s="1">
        <v>8</v>
      </c>
      <c r="H1310" s="1">
        <v>6.7</v>
      </c>
      <c r="I1310" s="2">
        <v>5360</v>
      </c>
      <c r="J1310" s="3">
        <v>1.0764000000000001E-4</v>
      </c>
      <c r="K1310" s="4">
        <v>49796737.350000001</v>
      </c>
      <c r="L1310" s="5">
        <v>1950001</v>
      </c>
      <c r="M1310" s="6">
        <v>25.536775290000001</v>
      </c>
      <c r="N1310" s="7">
        <f>IF(ISNUMBER(_xll.BDP($C1310, "DELTA_MID")),_xll.BDP($C1310, "DELTA_MID")," ")</f>
        <v>-5.4480000000000001E-2</v>
      </c>
      <c r="O1310" s="7" t="str">
        <f>IF(ISNUMBER(N1310),_xll.BDP($C1310, "OPT_UNDL_TICKER"),"")</f>
        <v>SPX</v>
      </c>
      <c r="P1310" s="8">
        <f>IF(ISNUMBER(N1310),_xll.BDP($C1310, "OPT_UNDL_PX")," ")</f>
        <v>6634.82</v>
      </c>
      <c r="Q1310" s="7">
        <f>IF(ISNUMBER(N1310),+G1310*_xll.BDP($C1310, "PX_POS_MULT_FACTOR")*P1310/K1310," ")</f>
        <v>0.10659043709416838</v>
      </c>
      <c r="R1310" s="8" t="str">
        <f>IF(OR($A1310="TUA",$A1310="TYA"),"",IF(ISNUMBER(_xll.BDP($C1310,"DUR_ADJ_OAS_MID")),_xll.BDP($C1310,"DUR_ADJ_OAS_MID"),IF(ISNUMBER(_xll.BDP($E1310&amp;" ISIN","DUR_ADJ_OAS_MID")),_xll.BDP($E1310&amp;" ISIN","DUR_ADJ_OAS_MID")," ")))</f>
        <v xml:space="preserve"> </v>
      </c>
      <c r="S1310" s="7">
        <f t="shared" si="20"/>
        <v>-5.8070470128902931E-3</v>
      </c>
      <c r="T1310" t="s">
        <v>171</v>
      </c>
      <c r="U1310" t="s">
        <v>51</v>
      </c>
      <c r="AG1310">
        <v>1.1540000000000001E-3</v>
      </c>
    </row>
    <row r="1311" spans="1:33" x14ac:dyDescent="0.35">
      <c r="A1311" t="s">
        <v>3417</v>
      </c>
      <c r="B1311" t="s">
        <v>172</v>
      </c>
      <c r="C1311" t="s">
        <v>172</v>
      </c>
      <c r="F1311" t="s">
        <v>173</v>
      </c>
      <c r="G1311" s="1">
        <v>-8</v>
      </c>
      <c r="H1311" s="1">
        <v>20.7</v>
      </c>
      <c r="I1311" s="2">
        <v>-16560</v>
      </c>
      <c r="J1311" s="3">
        <v>-3.3254999999999998E-4</v>
      </c>
      <c r="K1311" s="4">
        <v>49796737.350000001</v>
      </c>
      <c r="L1311" s="5">
        <v>1950001</v>
      </c>
      <c r="M1311" s="6">
        <v>25.536775290000001</v>
      </c>
      <c r="N1311" s="7">
        <f>IF(ISNUMBER(_xll.BDP($C1311, "DELTA_MID")),_xll.BDP($C1311, "DELTA_MID")," ")</f>
        <v>-0.17661199999999999</v>
      </c>
      <c r="O1311" s="7" t="str">
        <f>IF(ISNUMBER(N1311),_xll.BDP($C1311, "OPT_UNDL_TICKER"),"")</f>
        <v>SPX</v>
      </c>
      <c r="P1311" s="8">
        <f>IF(ISNUMBER(N1311),_xll.BDP($C1311, "OPT_UNDL_PX")," ")</f>
        <v>6635.29</v>
      </c>
      <c r="Q1311" s="7">
        <f>IF(ISNUMBER(N1311),+G1311*_xll.BDP($C1311, "PX_POS_MULT_FACTOR")*P1311/K1311," ")</f>
        <v>-0.10659798778965586</v>
      </c>
      <c r="R1311" s="8" t="str">
        <f>IF(OR($A1311="TUA",$A1311="TYA"),"",IF(ISNUMBER(_xll.BDP($C1311,"DUR_ADJ_OAS_MID")),_xll.BDP($C1311,"DUR_ADJ_OAS_MID"),IF(ISNUMBER(_xll.BDP($E1311&amp;" ISIN","DUR_ADJ_OAS_MID")),_xll.BDP($E1311&amp;" ISIN","DUR_ADJ_OAS_MID")," ")))</f>
        <v xml:space="preserve"> </v>
      </c>
      <c r="S1311" s="7">
        <f t="shared" si="20"/>
        <v>1.88264838195067E-2</v>
      </c>
      <c r="T1311" t="s">
        <v>173</v>
      </c>
      <c r="U1311" t="s">
        <v>51</v>
      </c>
      <c r="AG1311">
        <v>1.1540000000000001E-3</v>
      </c>
    </row>
    <row r="1312" spans="1:33" x14ac:dyDescent="0.35">
      <c r="A1312" t="s">
        <v>3417</v>
      </c>
      <c r="B1312" t="s">
        <v>174</v>
      </c>
      <c r="C1312" t="s">
        <v>174</v>
      </c>
      <c r="F1312" t="s">
        <v>175</v>
      </c>
      <c r="G1312" s="1">
        <v>8</v>
      </c>
      <c r="H1312" s="1">
        <v>14.85</v>
      </c>
      <c r="I1312" s="2">
        <v>11880</v>
      </c>
      <c r="J1312" s="3">
        <v>2.3856999999999999E-4</v>
      </c>
      <c r="K1312" s="4">
        <v>49796737.350000001</v>
      </c>
      <c r="L1312" s="5">
        <v>1950001</v>
      </c>
      <c r="M1312" s="6">
        <v>25.536775290000001</v>
      </c>
      <c r="N1312" s="7">
        <f>IF(ISNUMBER(_xll.BDP($C1312, "DELTA_MID")),_xll.BDP($C1312, "DELTA_MID")," ")</f>
        <v>0.11839</v>
      </c>
      <c r="O1312" s="7" t="str">
        <f>IF(ISNUMBER(N1312),_xll.BDP($C1312, "OPT_UNDL_TICKER"),"")</f>
        <v>SPX</v>
      </c>
      <c r="P1312" s="8">
        <f>IF(ISNUMBER(N1312),_xll.BDP($C1312, "OPT_UNDL_PX")," ")</f>
        <v>6634.82</v>
      </c>
      <c r="Q1312" s="7">
        <f>IF(ISNUMBER(N1312),+G1312*_xll.BDP($C1312, "PX_POS_MULT_FACTOR")*P1312/K1312," ")</f>
        <v>0.10659043709416838</v>
      </c>
      <c r="R1312" s="8" t="str">
        <f>IF(OR($A1312="TUA",$A1312="TYA"),"",IF(ISNUMBER(_xll.BDP($C1312,"DUR_ADJ_OAS_MID")),_xll.BDP($C1312,"DUR_ADJ_OAS_MID"),IF(ISNUMBER(_xll.BDP($E1312&amp;" ISIN","DUR_ADJ_OAS_MID")),_xll.BDP($E1312&amp;" ISIN","DUR_ADJ_OAS_MID")," ")))</f>
        <v xml:space="preserve"> </v>
      </c>
      <c r="S1312" s="7">
        <f t="shared" si="20"/>
        <v>1.2619241847578594E-2</v>
      </c>
      <c r="T1312" t="s">
        <v>175</v>
      </c>
      <c r="U1312" t="s">
        <v>51</v>
      </c>
      <c r="AG1312">
        <v>1.1540000000000001E-3</v>
      </c>
    </row>
    <row r="1313" spans="1:33" x14ac:dyDescent="0.35">
      <c r="A1313" t="s">
        <v>3417</v>
      </c>
      <c r="B1313" t="s">
        <v>3418</v>
      </c>
      <c r="C1313" t="s">
        <v>3419</v>
      </c>
      <c r="D1313" t="s">
        <v>3420</v>
      </c>
      <c r="E1313" t="s">
        <v>3421</v>
      </c>
      <c r="F1313" t="s">
        <v>3422</v>
      </c>
      <c r="G1313" s="1">
        <v>1500000</v>
      </c>
      <c r="H1313" s="1">
        <v>107.06045</v>
      </c>
      <c r="I1313" s="2">
        <v>1605906.75</v>
      </c>
      <c r="J1313" s="3">
        <v>3.2249239999999998E-2</v>
      </c>
      <c r="K1313" s="4">
        <v>49796737.350000001</v>
      </c>
      <c r="L1313" s="5">
        <v>1950001</v>
      </c>
      <c r="M1313" s="6">
        <v>25.536775290000001</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f>IF(OR($A1313="TUA",$A1313="TYA"),"",IF(ISNUMBER(_xll.BDP($C1313,"DUR_ADJ_OAS_MID")),_xll.BDP($C1313,"DUR_ADJ_OAS_MID"),IF(ISNUMBER(_xll.BDP($E1313&amp;" ISIN","DUR_ADJ_OAS_MID")),_xll.BDP($E1313&amp;" ISIN","DUR_ADJ_OAS_MID")," ")))</f>
        <v>13.564650883941882</v>
      </c>
      <c r="S1313" s="7">
        <f t="shared" si="20"/>
        <v>0.43744968187245387</v>
      </c>
      <c r="T1313" t="s">
        <v>3422</v>
      </c>
      <c r="U1313" t="s">
        <v>1420</v>
      </c>
      <c r="AG1313">
        <v>1.1540000000000001E-3</v>
      </c>
    </row>
    <row r="1314" spans="1:33" x14ac:dyDescent="0.35">
      <c r="A1314" t="s">
        <v>3417</v>
      </c>
      <c r="B1314" t="s">
        <v>3423</v>
      </c>
      <c r="C1314" t="s">
        <v>3424</v>
      </c>
      <c r="D1314" t="s">
        <v>3425</v>
      </c>
      <c r="E1314" t="s">
        <v>3426</v>
      </c>
      <c r="F1314" t="s">
        <v>3427</v>
      </c>
      <c r="G1314" s="1">
        <v>1500000</v>
      </c>
      <c r="H1314" s="1">
        <v>105.205</v>
      </c>
      <c r="I1314" s="2">
        <v>1578075</v>
      </c>
      <c r="J1314" s="3">
        <v>3.1690330000000003E-2</v>
      </c>
      <c r="K1314" s="4">
        <v>49796737.350000001</v>
      </c>
      <c r="L1314" s="5">
        <v>1950001</v>
      </c>
      <c r="M1314" s="6">
        <v>25.536775290000001</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f>IF(OR($A1314="TUA",$A1314="TYA"),"",IF(ISNUMBER(_xll.BDP($C1314,"DUR_ADJ_OAS_MID")),_xll.BDP($C1314,"DUR_ADJ_OAS_MID"),IF(ISNUMBER(_xll.BDP($E1314&amp;" ISIN","DUR_ADJ_OAS_MID")),_xll.BDP($E1314&amp;" ISIN","DUR_ADJ_OAS_MID")," ")))</f>
        <v>13.350486087374497</v>
      </c>
      <c r="S1314" s="7">
        <f t="shared" si="20"/>
        <v>0.42308130976930669</v>
      </c>
      <c r="T1314" t="s">
        <v>3427</v>
      </c>
      <c r="U1314" t="s">
        <v>1420</v>
      </c>
      <c r="AG1314">
        <v>1.1540000000000001E-3</v>
      </c>
    </row>
    <row r="1315" spans="1:33" x14ac:dyDescent="0.35">
      <c r="A1315" t="s">
        <v>3417</v>
      </c>
      <c r="B1315" t="s">
        <v>3428</v>
      </c>
      <c r="C1315" t="s">
        <v>3429</v>
      </c>
      <c r="D1315" t="s">
        <v>3430</v>
      </c>
      <c r="E1315" t="s">
        <v>3431</v>
      </c>
      <c r="F1315" t="s">
        <v>3432</v>
      </c>
      <c r="G1315" s="1">
        <v>1000000</v>
      </c>
      <c r="H1315" s="1">
        <v>93.414243330000005</v>
      </c>
      <c r="I1315" s="2">
        <v>934142.43</v>
      </c>
      <c r="J1315" s="3">
        <v>1.8759109999999999E-2</v>
      </c>
      <c r="K1315" s="4">
        <v>49796737.350000001</v>
      </c>
      <c r="L1315" s="5">
        <v>1950001</v>
      </c>
      <c r="M1315" s="6">
        <v>25.536775290000001</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f>IF(OR($A1315="TUA",$A1315="TYA"),"",IF(ISNUMBER(_xll.BDP($C1315,"DUR_ADJ_OAS_MID")),_xll.BDP($C1315,"DUR_ADJ_OAS_MID"),IF(ISNUMBER(_xll.BDP($E1315&amp;" ISIN","DUR_ADJ_OAS_MID")),_xll.BDP($E1315&amp;" ISIN","DUR_ADJ_OAS_MID")," ")))</f>
        <v>15.56402589236534</v>
      </c>
      <c r="S1315" s="7">
        <f t="shared" si="20"/>
        <v>0.29196727375772957</v>
      </c>
      <c r="T1315" t="s">
        <v>3432</v>
      </c>
      <c r="U1315" t="s">
        <v>1420</v>
      </c>
      <c r="AG1315">
        <v>1.1540000000000001E-3</v>
      </c>
    </row>
    <row r="1316" spans="1:33" x14ac:dyDescent="0.35">
      <c r="A1316" t="s">
        <v>3417</v>
      </c>
      <c r="B1316" t="s">
        <v>3433</v>
      </c>
      <c r="C1316" t="s">
        <v>3434</v>
      </c>
      <c r="D1316" t="s">
        <v>3435</v>
      </c>
      <c r="E1316" t="s">
        <v>3436</v>
      </c>
      <c r="F1316" t="s">
        <v>3437</v>
      </c>
      <c r="G1316" s="1">
        <v>2000000</v>
      </c>
      <c r="H1316" s="1">
        <v>106.80725667</v>
      </c>
      <c r="I1316" s="2">
        <v>2136145.13</v>
      </c>
      <c r="J1316" s="3">
        <v>4.2897289999999998E-2</v>
      </c>
      <c r="K1316" s="4">
        <v>49796737.350000001</v>
      </c>
      <c r="L1316" s="5">
        <v>1950001</v>
      </c>
      <c r="M1316" s="6">
        <v>25.536775290000001</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f>IF(OR($A1316="TUA",$A1316="TYA"),"",IF(ISNUMBER(_xll.BDP($C1316,"DUR_ADJ_OAS_MID")),_xll.BDP($C1316,"DUR_ADJ_OAS_MID"),IF(ISNUMBER(_xll.BDP($E1316&amp;" ISIN","DUR_ADJ_OAS_MID")),_xll.BDP($E1316&amp;" ISIN","DUR_ADJ_OAS_MID")," ")))</f>
        <v>13.732760306924355</v>
      </c>
      <c r="S1316" s="7">
        <f t="shared" si="20"/>
        <v>0.58909820138662305</v>
      </c>
      <c r="T1316" t="s">
        <v>3437</v>
      </c>
      <c r="U1316" t="s">
        <v>1420</v>
      </c>
      <c r="AG1316">
        <v>1.1540000000000001E-3</v>
      </c>
    </row>
    <row r="1317" spans="1:33" x14ac:dyDescent="0.35">
      <c r="A1317" t="s">
        <v>3417</v>
      </c>
      <c r="B1317" t="s">
        <v>3438</v>
      </c>
      <c r="C1317" t="s">
        <v>3439</v>
      </c>
      <c r="D1317" t="s">
        <v>3440</v>
      </c>
      <c r="E1317" t="s">
        <v>3441</v>
      </c>
      <c r="F1317" t="s">
        <v>3442</v>
      </c>
      <c r="G1317" s="1">
        <v>2000000</v>
      </c>
      <c r="H1317" s="1">
        <v>94.251822219999994</v>
      </c>
      <c r="I1317" s="2">
        <v>1885036.44</v>
      </c>
      <c r="J1317" s="3">
        <v>3.7854619999999999E-2</v>
      </c>
      <c r="K1317" s="4">
        <v>49796737.350000001</v>
      </c>
      <c r="L1317" s="5">
        <v>1950001</v>
      </c>
      <c r="M1317" s="6">
        <v>25.536775290000001</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f>IF(OR($A1317="TUA",$A1317="TYA"),"",IF(ISNUMBER(_xll.BDP($C1317,"DUR_ADJ_OAS_MID")),_xll.BDP($C1317,"DUR_ADJ_OAS_MID"),IF(ISNUMBER(_xll.BDP($E1317&amp;" ISIN","DUR_ADJ_OAS_MID")),_xll.BDP($E1317&amp;" ISIN","DUR_ADJ_OAS_MID")," ")))</f>
        <v>15.380382632281988</v>
      </c>
      <c r="S1317" s="7">
        <f t="shared" si="20"/>
        <v>0.58221853999963435</v>
      </c>
      <c r="T1317" t="s">
        <v>3442</v>
      </c>
      <c r="U1317" t="s">
        <v>1420</v>
      </c>
      <c r="AG1317">
        <v>1.1540000000000001E-3</v>
      </c>
    </row>
    <row r="1318" spans="1:33" x14ac:dyDescent="0.35">
      <c r="A1318" t="s">
        <v>3417</v>
      </c>
      <c r="B1318" t="s">
        <v>3443</v>
      </c>
      <c r="C1318" t="s">
        <v>3444</v>
      </c>
      <c r="D1318" t="s">
        <v>3445</v>
      </c>
      <c r="E1318" t="s">
        <v>3446</v>
      </c>
      <c r="F1318" t="s">
        <v>3447</v>
      </c>
      <c r="G1318" s="1">
        <v>2000000</v>
      </c>
      <c r="H1318" s="1">
        <v>108.42994333</v>
      </c>
      <c r="I1318" s="2">
        <v>2168598.87</v>
      </c>
      <c r="J1318" s="3">
        <v>4.3549020000000001E-2</v>
      </c>
      <c r="K1318" s="4">
        <v>49796737.350000001</v>
      </c>
      <c r="L1318" s="5">
        <v>1950001</v>
      </c>
      <c r="M1318" s="6">
        <v>25.536775290000001</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f>IF(OR($A1318="TUA",$A1318="TYA"),"",IF(ISNUMBER(_xll.BDP($C1318,"DUR_ADJ_OAS_MID")),_xll.BDP($C1318,"DUR_ADJ_OAS_MID"),IF(ISNUMBER(_xll.BDP($E1318&amp;" ISIN","DUR_ADJ_OAS_MID")),_xll.BDP($E1318&amp;" ISIN","DUR_ADJ_OAS_MID")," ")))</f>
        <v>13.490266894733676</v>
      </c>
      <c r="S1318" s="7">
        <f t="shared" si="20"/>
        <v>0.5874879028040948</v>
      </c>
      <c r="T1318" t="s">
        <v>3447</v>
      </c>
      <c r="U1318" t="s">
        <v>1420</v>
      </c>
      <c r="AG1318">
        <v>1.1540000000000001E-3</v>
      </c>
    </row>
    <row r="1319" spans="1:33" x14ac:dyDescent="0.35">
      <c r="A1319" t="s">
        <v>3417</v>
      </c>
      <c r="B1319" t="s">
        <v>3448</v>
      </c>
      <c r="C1319" t="s">
        <v>3449</v>
      </c>
      <c r="D1319" t="s">
        <v>3450</v>
      </c>
      <c r="E1319" t="s">
        <v>3451</v>
      </c>
      <c r="F1319" t="s">
        <v>3452</v>
      </c>
      <c r="G1319" s="1">
        <v>2000000</v>
      </c>
      <c r="H1319" s="1">
        <v>107.41872667</v>
      </c>
      <c r="I1319" s="2">
        <v>2148374.5299999998</v>
      </c>
      <c r="J1319" s="3">
        <v>4.3142880000000002E-2</v>
      </c>
      <c r="K1319" s="4">
        <v>49796737.350000001</v>
      </c>
      <c r="L1319" s="5">
        <v>1950001</v>
      </c>
      <c r="M1319" s="6">
        <v>25.536775290000001</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f>IF(OR($A1319="TUA",$A1319="TYA"),"",IF(ISNUMBER(_xll.BDP($C1319,"DUR_ADJ_OAS_MID")),_xll.BDP($C1319,"DUR_ADJ_OAS_MID"),IF(ISNUMBER(_xll.BDP($E1319&amp;" ISIN","DUR_ADJ_OAS_MID")),_xll.BDP($E1319&amp;" ISIN","DUR_ADJ_OAS_MID")," ")))</f>
        <v>13.384225813517912</v>
      </c>
      <c r="S1319" s="7">
        <f t="shared" si="20"/>
        <v>0.5774340481655057</v>
      </c>
      <c r="T1319" t="s">
        <v>3452</v>
      </c>
      <c r="U1319" t="s">
        <v>1420</v>
      </c>
      <c r="AG1319">
        <v>1.1540000000000001E-3</v>
      </c>
    </row>
    <row r="1320" spans="1:33" x14ac:dyDescent="0.35">
      <c r="A1320" t="s">
        <v>3417</v>
      </c>
      <c r="B1320" t="s">
        <v>3453</v>
      </c>
      <c r="C1320" t="s">
        <v>3454</v>
      </c>
      <c r="D1320" t="s">
        <v>3455</v>
      </c>
      <c r="E1320" t="s">
        <v>3456</v>
      </c>
      <c r="F1320" t="s">
        <v>3457</v>
      </c>
      <c r="G1320" s="1">
        <v>2000000</v>
      </c>
      <c r="H1320" s="1">
        <v>93.968382219999995</v>
      </c>
      <c r="I1320" s="2">
        <v>1879367.64</v>
      </c>
      <c r="J1320" s="3">
        <v>3.7740780000000002E-2</v>
      </c>
      <c r="K1320" s="4">
        <v>49796737.350000001</v>
      </c>
      <c r="L1320" s="5">
        <v>1950001</v>
      </c>
      <c r="M1320" s="6">
        <v>25.536775290000001</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f>IF(OR($A1320="TUA",$A1320="TYA"),"",IF(ISNUMBER(_xll.BDP($C1320,"DUR_ADJ_OAS_MID")),_xll.BDP($C1320,"DUR_ADJ_OAS_MID"),IF(ISNUMBER(_xll.BDP($E1320&amp;" ISIN","DUR_ADJ_OAS_MID")),_xll.BDP($E1320&amp;" ISIN","DUR_ADJ_OAS_MID")," ")))</f>
        <v>16.373197428643536</v>
      </c>
      <c r="S1320" s="7">
        <f t="shared" si="20"/>
        <v>0.61793724205100142</v>
      </c>
      <c r="T1320" t="s">
        <v>3457</v>
      </c>
      <c r="U1320" t="s">
        <v>1420</v>
      </c>
      <c r="AG1320">
        <v>1.1540000000000001E-3</v>
      </c>
    </row>
    <row r="1321" spans="1:33" x14ac:dyDescent="0.35">
      <c r="A1321" t="s">
        <v>3417</v>
      </c>
      <c r="B1321" t="s">
        <v>3458</v>
      </c>
      <c r="C1321" t="s">
        <v>3459</v>
      </c>
      <c r="D1321" t="s">
        <v>3460</v>
      </c>
      <c r="E1321" t="s">
        <v>3461</v>
      </c>
      <c r="F1321" t="s">
        <v>3462</v>
      </c>
      <c r="G1321" s="1">
        <v>1460000</v>
      </c>
      <c r="H1321" s="1">
        <v>105.39784</v>
      </c>
      <c r="I1321" s="2">
        <v>1538808.46</v>
      </c>
      <c r="J1321" s="3">
        <v>3.0901789999999998E-2</v>
      </c>
      <c r="K1321" s="4">
        <v>49796737.350000001</v>
      </c>
      <c r="L1321" s="5">
        <v>1950001</v>
      </c>
      <c r="M1321" s="6">
        <v>25.536775290000001</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f>IF(OR($A1321="TUA",$A1321="TYA"),"",IF(ISNUMBER(_xll.BDP($C1321,"DUR_ADJ_OAS_MID")),_xll.BDP($C1321,"DUR_ADJ_OAS_MID"),IF(ISNUMBER(_xll.BDP($E1321&amp;" ISIN","DUR_ADJ_OAS_MID")),_xll.BDP($E1321&amp;" ISIN","DUR_ADJ_OAS_MID")," ")))</f>
        <v>14.475945215828521</v>
      </c>
      <c r="S1321" s="7">
        <f t="shared" si="20"/>
        <v>0.44733261911103761</v>
      </c>
      <c r="T1321" t="s">
        <v>3462</v>
      </c>
      <c r="U1321" t="s">
        <v>1420</v>
      </c>
      <c r="AG1321">
        <v>1.1540000000000001E-3</v>
      </c>
    </row>
    <row r="1322" spans="1:33" x14ac:dyDescent="0.35">
      <c r="A1322" t="s">
        <v>3417</v>
      </c>
      <c r="B1322" t="s">
        <v>3463</v>
      </c>
      <c r="C1322" t="s">
        <v>3464</v>
      </c>
      <c r="D1322" t="s">
        <v>3465</v>
      </c>
      <c r="E1322" t="s">
        <v>3466</v>
      </c>
      <c r="F1322" t="s">
        <v>3467</v>
      </c>
      <c r="G1322" s="1">
        <v>2000000</v>
      </c>
      <c r="H1322" s="1">
        <v>93.434063330000001</v>
      </c>
      <c r="I1322" s="2">
        <v>1868681.27</v>
      </c>
      <c r="J1322" s="3">
        <v>3.7526179999999999E-2</v>
      </c>
      <c r="K1322" s="4">
        <v>49796737.350000001</v>
      </c>
      <c r="L1322" s="5">
        <v>1950001</v>
      </c>
      <c r="M1322" s="6">
        <v>25.536775290000001</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f>IF(OR($A1322="TUA",$A1322="TYA"),"",IF(ISNUMBER(_xll.BDP($C1322,"DUR_ADJ_OAS_MID")),_xll.BDP($C1322,"DUR_ADJ_OAS_MID"),IF(ISNUMBER(_xll.BDP($E1322&amp;" ISIN","DUR_ADJ_OAS_MID")),_xll.BDP($E1322&amp;" ISIN","DUR_ADJ_OAS_MID")," ")))</f>
        <v>15.843839312396657</v>
      </c>
      <c r="S1322" s="7">
        <f t="shared" si="20"/>
        <v>0.59455876592807322</v>
      </c>
      <c r="T1322" t="s">
        <v>3467</v>
      </c>
      <c r="U1322" t="s">
        <v>1420</v>
      </c>
      <c r="AG1322">
        <v>1.1540000000000001E-3</v>
      </c>
    </row>
    <row r="1323" spans="1:33" x14ac:dyDescent="0.35">
      <c r="A1323" t="s">
        <v>3417</v>
      </c>
      <c r="B1323" t="s">
        <v>3468</v>
      </c>
      <c r="C1323" t="s">
        <v>3469</v>
      </c>
      <c r="D1323" t="s">
        <v>3470</v>
      </c>
      <c r="E1323" t="s">
        <v>3471</v>
      </c>
      <c r="F1323" t="s">
        <v>3472</v>
      </c>
      <c r="G1323" s="1">
        <v>2250000</v>
      </c>
      <c r="H1323" s="1">
        <v>98.148288890000003</v>
      </c>
      <c r="I1323" s="2">
        <v>2208336.5</v>
      </c>
      <c r="J1323" s="3">
        <v>4.4347009999999999E-2</v>
      </c>
      <c r="K1323" s="4">
        <v>49796737.350000001</v>
      </c>
      <c r="L1323" s="5">
        <v>1950001</v>
      </c>
      <c r="M1323" s="6">
        <v>25.536775290000001</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f>IF(OR($A1323="TUA",$A1323="TYA"),"",IF(ISNUMBER(_xll.BDP($C1323,"DUR_ADJ_OAS_MID")),_xll.BDP($C1323,"DUR_ADJ_OAS_MID"),IF(ISNUMBER(_xll.BDP($E1323&amp;" ISIN","DUR_ADJ_OAS_MID")),_xll.BDP($E1323&amp;" ISIN","DUR_ADJ_OAS_MID")," ")))</f>
        <v>15.784005849077975</v>
      </c>
      <c r="S1323" s="7">
        <f t="shared" si="20"/>
        <v>0.69997346522911941</v>
      </c>
      <c r="T1323" t="s">
        <v>3472</v>
      </c>
      <c r="U1323" t="s">
        <v>1420</v>
      </c>
      <c r="AG1323">
        <v>1.1540000000000001E-3</v>
      </c>
    </row>
    <row r="1324" spans="1:33" x14ac:dyDescent="0.35">
      <c r="A1324" t="s">
        <v>3417</v>
      </c>
      <c r="B1324" t="s">
        <v>3473</v>
      </c>
      <c r="C1324" t="s">
        <v>3474</v>
      </c>
      <c r="D1324" t="s">
        <v>3475</v>
      </c>
      <c r="E1324" t="s">
        <v>3476</v>
      </c>
      <c r="F1324" t="s">
        <v>3477</v>
      </c>
      <c r="G1324" s="1">
        <v>2000000</v>
      </c>
      <c r="H1324" s="1">
        <v>109.24775</v>
      </c>
      <c r="I1324" s="2">
        <v>2184955</v>
      </c>
      <c r="J1324" s="3">
        <v>4.3877470000000002E-2</v>
      </c>
      <c r="K1324" s="4">
        <v>49796737.350000001</v>
      </c>
      <c r="L1324" s="5">
        <v>1950001</v>
      </c>
      <c r="M1324" s="6">
        <v>25.536775290000001</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f>IF(OR($A1324="TUA",$A1324="TYA"),"",IF(ISNUMBER(_xll.BDP($C1324,"DUR_ADJ_OAS_MID")),_xll.BDP($C1324,"DUR_ADJ_OAS_MID"),IF(ISNUMBER(_xll.BDP($E1324&amp;" ISIN","DUR_ADJ_OAS_MID")),_xll.BDP($E1324&amp;" ISIN","DUR_ADJ_OAS_MID")," ")))</f>
        <v>13.512589268541184</v>
      </c>
      <c r="S1324" s="7">
        <f t="shared" si="20"/>
        <v>0.5928982302527378</v>
      </c>
      <c r="T1324" t="s">
        <v>3477</v>
      </c>
      <c r="U1324" t="s">
        <v>1420</v>
      </c>
      <c r="AG1324">
        <v>1.1540000000000001E-3</v>
      </c>
    </row>
    <row r="1325" spans="1:33" x14ac:dyDescent="0.35">
      <c r="A1325" t="s">
        <v>3417</v>
      </c>
      <c r="B1325" t="s">
        <v>3478</v>
      </c>
      <c r="C1325" t="s">
        <v>3479</v>
      </c>
      <c r="D1325" t="s">
        <v>3480</v>
      </c>
      <c r="E1325" t="s">
        <v>3481</v>
      </c>
      <c r="F1325" t="s">
        <v>3482</v>
      </c>
      <c r="G1325" s="1">
        <v>1200000</v>
      </c>
      <c r="H1325" s="1">
        <v>110.32499667</v>
      </c>
      <c r="I1325" s="2">
        <v>1323899.96</v>
      </c>
      <c r="J1325" s="3">
        <v>2.6586080000000002E-2</v>
      </c>
      <c r="K1325" s="4">
        <v>49796737.350000001</v>
      </c>
      <c r="L1325" s="5">
        <v>1950001</v>
      </c>
      <c r="M1325" s="6">
        <v>25.536775290000001</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f>IF(OR($A1325="TUA",$A1325="TYA"),"",IF(ISNUMBER(_xll.BDP($C1325,"DUR_ADJ_OAS_MID")),_xll.BDP($C1325,"DUR_ADJ_OAS_MID"),IF(ISNUMBER(_xll.BDP($E1325&amp;" ISIN","DUR_ADJ_OAS_MID")),_xll.BDP($E1325&amp;" ISIN","DUR_ADJ_OAS_MID")," ")))</f>
        <v>12.976549059688804</v>
      </c>
      <c r="S1325" s="7">
        <f t="shared" si="20"/>
        <v>0.34499557142481135</v>
      </c>
      <c r="T1325" t="s">
        <v>3482</v>
      </c>
      <c r="U1325" t="s">
        <v>1420</v>
      </c>
      <c r="AG1325">
        <v>1.1540000000000001E-3</v>
      </c>
    </row>
    <row r="1326" spans="1:33" x14ac:dyDescent="0.35">
      <c r="A1326" t="s">
        <v>3417</v>
      </c>
      <c r="B1326" t="s">
        <v>3483</v>
      </c>
      <c r="C1326" t="s">
        <v>3484</v>
      </c>
      <c r="D1326" t="s">
        <v>3485</v>
      </c>
      <c r="E1326" t="s">
        <v>3486</v>
      </c>
      <c r="F1326" t="s">
        <v>3487</v>
      </c>
      <c r="G1326" s="1">
        <v>2000000</v>
      </c>
      <c r="H1326" s="1">
        <v>105.08174778</v>
      </c>
      <c r="I1326" s="2">
        <v>2101634.96</v>
      </c>
      <c r="J1326" s="3">
        <v>4.2204270000000002E-2</v>
      </c>
      <c r="K1326" s="4">
        <v>49796737.350000001</v>
      </c>
      <c r="L1326" s="5">
        <v>1950001</v>
      </c>
      <c r="M1326" s="6">
        <v>25.536775290000001</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f>IF(OR($A1326="TUA",$A1326="TYA"),"",IF(ISNUMBER(_xll.BDP($C1326,"DUR_ADJ_OAS_MID")),_xll.BDP($C1326,"DUR_ADJ_OAS_MID"),IF(ISNUMBER(_xll.BDP($E1326&amp;" ISIN","DUR_ADJ_OAS_MID")),_xll.BDP($E1326&amp;" ISIN","DUR_ADJ_OAS_MID")," ")))</f>
        <v>14.247116321661695</v>
      </c>
      <c r="S1326" s="7">
        <f t="shared" si="20"/>
        <v>0.60128914396081701</v>
      </c>
      <c r="T1326" t="s">
        <v>3487</v>
      </c>
      <c r="U1326" t="s">
        <v>1420</v>
      </c>
      <c r="AG1326">
        <v>1.1540000000000001E-3</v>
      </c>
    </row>
    <row r="1327" spans="1:33" x14ac:dyDescent="0.35">
      <c r="A1327" t="s">
        <v>3417</v>
      </c>
      <c r="B1327" t="s">
        <v>3488</v>
      </c>
      <c r="C1327" t="s">
        <v>3489</v>
      </c>
      <c r="D1327" t="s">
        <v>3490</v>
      </c>
      <c r="E1327" t="s">
        <v>3491</v>
      </c>
      <c r="F1327" t="s">
        <v>3492</v>
      </c>
      <c r="G1327" s="1">
        <v>1500000</v>
      </c>
      <c r="H1327" s="1">
        <v>104.36808000000001</v>
      </c>
      <c r="I1327" s="2">
        <v>1565521.2</v>
      </c>
      <c r="J1327" s="3">
        <v>3.1438229999999998E-2</v>
      </c>
      <c r="K1327" s="4">
        <v>49796737.350000001</v>
      </c>
      <c r="L1327" s="5">
        <v>1950001</v>
      </c>
      <c r="M1327" s="6">
        <v>25.536775290000001</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f>IF(OR($A1327="TUA",$A1327="TYA"),"",IF(ISNUMBER(_xll.BDP($C1327,"DUR_ADJ_OAS_MID")),_xll.BDP($C1327,"DUR_ADJ_OAS_MID"),IF(ISNUMBER(_xll.BDP($E1327&amp;" ISIN","DUR_ADJ_OAS_MID")),_xll.BDP($E1327&amp;" ISIN","DUR_ADJ_OAS_MID")," ")))</f>
        <v>14.426003311562713</v>
      </c>
      <c r="S1327" s="7">
        <f t="shared" si="20"/>
        <v>0.4535280100896702</v>
      </c>
      <c r="T1327" t="s">
        <v>3492</v>
      </c>
      <c r="U1327" t="s">
        <v>1420</v>
      </c>
      <c r="AG1327">
        <v>1.1540000000000001E-3</v>
      </c>
    </row>
    <row r="1328" spans="1:33" x14ac:dyDescent="0.35">
      <c r="A1328" t="s">
        <v>3417</v>
      </c>
      <c r="B1328" t="s">
        <v>3493</v>
      </c>
      <c r="C1328" t="s">
        <v>3494</v>
      </c>
      <c r="D1328" t="s">
        <v>3495</v>
      </c>
      <c r="E1328" t="s">
        <v>3496</v>
      </c>
      <c r="F1328" t="s">
        <v>3497</v>
      </c>
      <c r="G1328" s="1">
        <v>1000000</v>
      </c>
      <c r="H1328" s="1">
        <v>106.52267667</v>
      </c>
      <c r="I1328" s="2">
        <v>1065226.77</v>
      </c>
      <c r="J1328" s="3">
        <v>2.1391500000000001E-2</v>
      </c>
      <c r="K1328" s="4">
        <v>49796737.350000001</v>
      </c>
      <c r="L1328" s="5">
        <v>1950001</v>
      </c>
      <c r="M1328" s="6">
        <v>25.536775290000001</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f>IF(OR($A1328="TUA",$A1328="TYA"),"",IF(ISNUMBER(_xll.BDP($C1328,"DUR_ADJ_OAS_MID")),_xll.BDP($C1328,"DUR_ADJ_OAS_MID"),IF(ISNUMBER(_xll.BDP($E1328&amp;" ISIN","DUR_ADJ_OAS_MID")),_xll.BDP($E1328&amp;" ISIN","DUR_ADJ_OAS_MID")," ")))</f>
        <v>13.92002758931287</v>
      </c>
      <c r="S1328" s="7">
        <f t="shared" si="20"/>
        <v>0.29777027017678626</v>
      </c>
      <c r="T1328" t="s">
        <v>3497</v>
      </c>
      <c r="U1328" t="s">
        <v>1420</v>
      </c>
      <c r="AG1328">
        <v>1.1540000000000001E-3</v>
      </c>
    </row>
    <row r="1329" spans="1:33" x14ac:dyDescent="0.35">
      <c r="A1329" t="s">
        <v>3417</v>
      </c>
      <c r="B1329" t="s">
        <v>3498</v>
      </c>
      <c r="C1329" t="s">
        <v>3499</v>
      </c>
      <c r="D1329" t="s">
        <v>3500</v>
      </c>
      <c r="E1329" t="s">
        <v>3501</v>
      </c>
      <c r="F1329" t="s">
        <v>3502</v>
      </c>
      <c r="G1329" s="1">
        <v>3000000</v>
      </c>
      <c r="H1329" s="1">
        <v>76.979236670000006</v>
      </c>
      <c r="I1329" s="2">
        <v>2309377.1</v>
      </c>
      <c r="J1329" s="3">
        <v>4.6376069999999998E-2</v>
      </c>
      <c r="K1329" s="4">
        <v>49796737.350000001</v>
      </c>
      <c r="L1329" s="5">
        <v>1950001</v>
      </c>
      <c r="M1329" s="6">
        <v>25.536775290000001</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f>IF(OR($A1329="TUA",$A1329="TYA"),"",IF(ISNUMBER(_xll.BDP($C1329,"DUR_ADJ_OAS_MID")),_xll.BDP($C1329,"DUR_ADJ_OAS_MID"),IF(ISNUMBER(_xll.BDP($E1329&amp;" ISIN","DUR_ADJ_OAS_MID")),_xll.BDP($E1329&amp;" ISIN","DUR_ADJ_OAS_MID")," ")))</f>
        <v>15.450422668026048</v>
      </c>
      <c r="S1329" s="7">
        <f t="shared" si="20"/>
        <v>0.71652988318196276</v>
      </c>
      <c r="T1329" t="s">
        <v>3502</v>
      </c>
      <c r="U1329" t="s">
        <v>1420</v>
      </c>
      <c r="AG1329">
        <v>1.1540000000000001E-3</v>
      </c>
    </row>
    <row r="1330" spans="1:33" x14ac:dyDescent="0.35">
      <c r="A1330" t="s">
        <v>3417</v>
      </c>
      <c r="B1330" t="s">
        <v>3503</v>
      </c>
      <c r="C1330" t="s">
        <v>3499</v>
      </c>
      <c r="D1330" t="s">
        <v>3504</v>
      </c>
      <c r="E1330" t="s">
        <v>3505</v>
      </c>
      <c r="F1330" t="s">
        <v>3506</v>
      </c>
      <c r="G1330" s="1">
        <v>1500000</v>
      </c>
      <c r="H1330" s="1">
        <v>106.57881999999999</v>
      </c>
      <c r="I1330" s="2">
        <v>1598682.3</v>
      </c>
      <c r="J1330" s="3">
        <v>3.210416E-2</v>
      </c>
      <c r="K1330" s="4">
        <v>49796737.350000001</v>
      </c>
      <c r="L1330" s="5">
        <v>1950001</v>
      </c>
      <c r="M1330" s="6">
        <v>25.536775290000001</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f>IF(OR($A1330="TUA",$A1330="TYA"),"",IF(ISNUMBER(_xll.BDP($C1330,"DUR_ADJ_OAS_MID")),_xll.BDP($C1330,"DUR_ADJ_OAS_MID"),IF(ISNUMBER(_xll.BDP($E1330&amp;" ISIN","DUR_ADJ_OAS_MID")),_xll.BDP($E1330&amp;" ISIN","DUR_ADJ_OAS_MID")," ")))</f>
        <v>13.961050947711025</v>
      </c>
      <c r="S1330" s="7">
        <f t="shared" si="20"/>
        <v>0.44820781339346638</v>
      </c>
      <c r="T1330" t="s">
        <v>3506</v>
      </c>
      <c r="U1330" t="s">
        <v>1420</v>
      </c>
      <c r="AG1330">
        <v>1.1540000000000001E-3</v>
      </c>
    </row>
    <row r="1331" spans="1:33" x14ac:dyDescent="0.35">
      <c r="A1331" t="s">
        <v>3417</v>
      </c>
      <c r="B1331" t="s">
        <v>3507</v>
      </c>
      <c r="C1331" t="s">
        <v>3508</v>
      </c>
      <c r="D1331" t="s">
        <v>3509</v>
      </c>
      <c r="E1331" t="s">
        <v>3510</v>
      </c>
      <c r="F1331" t="s">
        <v>3511</v>
      </c>
      <c r="G1331" s="1">
        <v>2000000</v>
      </c>
      <c r="H1331" s="1">
        <v>107.51509333</v>
      </c>
      <c r="I1331" s="2">
        <v>2150301.87</v>
      </c>
      <c r="J1331" s="3">
        <v>4.3181579999999997E-2</v>
      </c>
      <c r="K1331" s="4">
        <v>49796737.350000001</v>
      </c>
      <c r="L1331" s="5">
        <v>1950001</v>
      </c>
      <c r="M1331" s="6">
        <v>25.536775290000001</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f>IF(OR($A1331="TUA",$A1331="TYA"),"",IF(ISNUMBER(_xll.BDP($C1331,"DUR_ADJ_OAS_MID")),_xll.BDP($C1331,"DUR_ADJ_OAS_MID"),IF(ISNUMBER(_xll.BDP($E1331&amp;" ISIN","DUR_ADJ_OAS_MID")),_xll.BDP($E1331&amp;" ISIN","DUR_ADJ_OAS_MID")," ")))</f>
        <v>13.217986468496582</v>
      </c>
      <c r="S1331" s="7">
        <f t="shared" si="20"/>
        <v>0.57077354012830261</v>
      </c>
      <c r="T1331" t="s">
        <v>3511</v>
      </c>
      <c r="U1331" t="s">
        <v>1420</v>
      </c>
      <c r="AG1331">
        <v>1.1540000000000001E-3</v>
      </c>
    </row>
    <row r="1332" spans="1:33" x14ac:dyDescent="0.35">
      <c r="A1332" t="s">
        <v>3417</v>
      </c>
      <c r="B1332" t="s">
        <v>3512</v>
      </c>
      <c r="C1332" t="s">
        <v>3513</v>
      </c>
      <c r="D1332" t="s">
        <v>3514</v>
      </c>
      <c r="E1332" t="s">
        <v>3515</v>
      </c>
      <c r="F1332" t="s">
        <v>3516</v>
      </c>
      <c r="G1332" s="1">
        <v>2000000</v>
      </c>
      <c r="H1332" s="1">
        <v>106.18361333</v>
      </c>
      <c r="I1332" s="2">
        <v>2123672.27</v>
      </c>
      <c r="J1332" s="3">
        <v>4.2646820000000002E-2</v>
      </c>
      <c r="K1332" s="4">
        <v>49796737.350000001</v>
      </c>
      <c r="L1332" s="5">
        <v>1950001</v>
      </c>
      <c r="M1332" s="6">
        <v>25.536775290000001</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f>IF(OR($A1332="TUA",$A1332="TYA"),"",IF(ISNUMBER(_xll.BDP($C1332,"DUR_ADJ_OAS_MID")),_xll.BDP($C1332,"DUR_ADJ_OAS_MID"),IF(ISNUMBER(_xll.BDP($E1332&amp;" ISIN","DUR_ADJ_OAS_MID")),_xll.BDP($E1332&amp;" ISIN","DUR_ADJ_OAS_MID")," ")))</f>
        <v>14.29885547049904</v>
      </c>
      <c r="S1332" s="7">
        <f t="shared" si="20"/>
        <v>0.60980071545638792</v>
      </c>
      <c r="T1332" t="s">
        <v>3516</v>
      </c>
      <c r="U1332" t="s">
        <v>1420</v>
      </c>
      <c r="AG1332">
        <v>1.1540000000000001E-3</v>
      </c>
    </row>
    <row r="1333" spans="1:33" x14ac:dyDescent="0.35">
      <c r="A1333" t="s">
        <v>3417</v>
      </c>
      <c r="B1333" t="s">
        <v>3517</v>
      </c>
      <c r="C1333" t="s">
        <v>3518</v>
      </c>
      <c r="D1333" t="s">
        <v>3519</v>
      </c>
      <c r="E1333" t="s">
        <v>3520</v>
      </c>
      <c r="F1333" t="s">
        <v>3521</v>
      </c>
      <c r="G1333" s="1">
        <v>2000000</v>
      </c>
      <c r="H1333" s="1">
        <v>110.65753333000001</v>
      </c>
      <c r="I1333" s="2">
        <v>2213150.67</v>
      </c>
      <c r="J1333" s="3">
        <v>4.4443690000000001E-2</v>
      </c>
      <c r="K1333" s="4">
        <v>49796737.350000001</v>
      </c>
      <c r="L1333" s="5">
        <v>1950001</v>
      </c>
      <c r="M1333" s="6">
        <v>25.536775290000001</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f>IF(OR($A1333="TUA",$A1333="TYA"),"",IF(ISNUMBER(_xll.BDP($C1333,"DUR_ADJ_OAS_MID")),_xll.BDP($C1333,"DUR_ADJ_OAS_MID"),IF(ISNUMBER(_xll.BDP($E1333&amp;" ISIN","DUR_ADJ_OAS_MID")),_xll.BDP($E1333&amp;" ISIN","DUR_ADJ_OAS_MID")," ")))</f>
        <v>13.24754733831386</v>
      </c>
      <c r="S1333" s="7">
        <f t="shared" si="20"/>
        <v>0.58876988716434631</v>
      </c>
      <c r="T1333" t="s">
        <v>3521</v>
      </c>
      <c r="U1333" t="s">
        <v>1420</v>
      </c>
      <c r="AG1333">
        <v>1.1540000000000001E-3</v>
      </c>
    </row>
    <row r="1334" spans="1:33" x14ac:dyDescent="0.35">
      <c r="A1334" t="s">
        <v>3417</v>
      </c>
      <c r="B1334" t="s">
        <v>3522</v>
      </c>
      <c r="C1334" t="s">
        <v>3523</v>
      </c>
      <c r="D1334" t="s">
        <v>3524</v>
      </c>
      <c r="E1334" t="s">
        <v>3525</v>
      </c>
      <c r="F1334" t="s">
        <v>3526</v>
      </c>
      <c r="G1334" s="1">
        <v>1500000</v>
      </c>
      <c r="H1334" s="1">
        <v>107.46778667</v>
      </c>
      <c r="I1334" s="2">
        <v>1612016.8</v>
      </c>
      <c r="J1334" s="3">
        <v>3.2371940000000002E-2</v>
      </c>
      <c r="K1334" s="4">
        <v>49796737.350000001</v>
      </c>
      <c r="L1334" s="5">
        <v>1950001</v>
      </c>
      <c r="M1334" s="6">
        <v>25.536775290000001</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f>IF(OR($A1334="TUA",$A1334="TYA"),"",IF(ISNUMBER(_xll.BDP($C1334,"DUR_ADJ_OAS_MID")),_xll.BDP($C1334,"DUR_ADJ_OAS_MID"),IF(ISNUMBER(_xll.BDP($E1334&amp;" ISIN","DUR_ADJ_OAS_MID")),_xll.BDP($E1334&amp;" ISIN","DUR_ADJ_OAS_MID")," ")))</f>
        <v>13.304413279814897</v>
      </c>
      <c r="S1334" s="7">
        <f t="shared" si="20"/>
        <v>0.43068966842937106</v>
      </c>
      <c r="T1334" t="s">
        <v>3526</v>
      </c>
      <c r="U1334" t="s">
        <v>1420</v>
      </c>
      <c r="AG1334">
        <v>1.1540000000000001E-3</v>
      </c>
    </row>
    <row r="1335" spans="1:33" x14ac:dyDescent="0.35">
      <c r="A1335" t="s">
        <v>3417</v>
      </c>
      <c r="B1335" t="s">
        <v>3527</v>
      </c>
      <c r="C1335" t="s">
        <v>3528</v>
      </c>
      <c r="D1335" t="s">
        <v>3529</v>
      </c>
      <c r="E1335" t="s">
        <v>3530</v>
      </c>
      <c r="F1335" t="s">
        <v>3531</v>
      </c>
      <c r="G1335" s="1">
        <v>2000000</v>
      </c>
      <c r="H1335" s="1">
        <v>109.19857666999999</v>
      </c>
      <c r="I1335" s="2">
        <v>2183971.5299999998</v>
      </c>
      <c r="J1335" s="3">
        <v>4.3857720000000003E-2</v>
      </c>
      <c r="K1335" s="4">
        <v>49796737.350000001</v>
      </c>
      <c r="L1335" s="5">
        <v>1950001</v>
      </c>
      <c r="M1335" s="6">
        <v>25.536775290000001</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f>IF(OR($A1335="TUA",$A1335="TYA"),"",IF(ISNUMBER(_xll.BDP($C1335,"DUR_ADJ_OAS_MID")),_xll.BDP($C1335,"DUR_ADJ_OAS_MID"),IF(ISNUMBER(_xll.BDP($E1335&amp;" ISIN","DUR_ADJ_OAS_MID")),_xll.BDP($E1335&amp;" ISIN","DUR_ADJ_OAS_MID")," ")))</f>
        <v>13.320657823818602</v>
      </c>
      <c r="S1335" s="7">
        <f t="shared" si="20"/>
        <v>0.58421368105284555</v>
      </c>
      <c r="T1335" t="s">
        <v>3531</v>
      </c>
      <c r="U1335" t="s">
        <v>1420</v>
      </c>
      <c r="AG1335">
        <v>1.1540000000000001E-3</v>
      </c>
    </row>
    <row r="1336" spans="1:33" x14ac:dyDescent="0.35">
      <c r="A1336" t="s">
        <v>3417</v>
      </c>
      <c r="B1336" t="s">
        <v>3532</v>
      </c>
      <c r="C1336" t="s">
        <v>3533</v>
      </c>
      <c r="D1336" t="s">
        <v>3534</v>
      </c>
      <c r="E1336" t="s">
        <v>3535</v>
      </c>
      <c r="F1336" t="s">
        <v>3536</v>
      </c>
      <c r="G1336" s="1">
        <v>1000000</v>
      </c>
      <c r="H1336" s="1">
        <v>95.100854999999996</v>
      </c>
      <c r="I1336" s="2">
        <v>951008.55</v>
      </c>
      <c r="J1336" s="3">
        <v>1.909781E-2</v>
      </c>
      <c r="K1336" s="4">
        <v>49796737.350000001</v>
      </c>
      <c r="L1336" s="5">
        <v>1950001</v>
      </c>
      <c r="M1336" s="6">
        <v>25.536775290000001</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f>IF(OR($A1336="TUA",$A1336="TYA"),"",IF(ISNUMBER(_xll.BDP($C1336,"DUR_ADJ_OAS_MID")),_xll.BDP($C1336,"DUR_ADJ_OAS_MID"),IF(ISNUMBER(_xll.BDP($E1336&amp;" ISIN","DUR_ADJ_OAS_MID")),_xll.BDP($E1336&amp;" ISIN","DUR_ADJ_OAS_MID")," ")))</f>
        <v>16.134127064911564</v>
      </c>
      <c r="S1336" s="7">
        <f t="shared" si="20"/>
        <v>0.30812649320153873</v>
      </c>
      <c r="T1336" t="s">
        <v>3536</v>
      </c>
      <c r="U1336" t="s">
        <v>1420</v>
      </c>
      <c r="AG1336">
        <v>1.1540000000000001E-3</v>
      </c>
    </row>
    <row r="1337" spans="1:33" x14ac:dyDescent="0.35">
      <c r="A1337" t="s">
        <v>3417</v>
      </c>
      <c r="B1337" t="s">
        <v>3537</v>
      </c>
      <c r="C1337" t="s">
        <v>3538</v>
      </c>
      <c r="D1337" t="s">
        <v>3539</v>
      </c>
      <c r="E1337" t="s">
        <v>3540</v>
      </c>
      <c r="F1337" t="s">
        <v>3541</v>
      </c>
      <c r="G1337" s="1">
        <v>2000000</v>
      </c>
      <c r="H1337" s="1">
        <v>92.338043330000005</v>
      </c>
      <c r="I1337" s="2">
        <v>1846760.87</v>
      </c>
      <c r="J1337" s="3">
        <v>3.7085979999999998E-2</v>
      </c>
      <c r="K1337" s="4">
        <v>49796737.350000001</v>
      </c>
      <c r="L1337" s="5">
        <v>1950001</v>
      </c>
      <c r="M1337" s="6">
        <v>25.536775290000001</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f>IF(OR($A1337="TUA",$A1337="TYA"),"",IF(ISNUMBER(_xll.BDP($C1337,"DUR_ADJ_OAS_MID")),_xll.BDP($C1337,"DUR_ADJ_OAS_MID"),IF(ISNUMBER(_xll.BDP($E1337&amp;" ISIN","DUR_ADJ_OAS_MID")),_xll.BDP($E1337&amp;" ISIN","DUR_ADJ_OAS_MID")," ")))</f>
        <v>16.614133770120691</v>
      </c>
      <c r="S1337" s="7">
        <f t="shared" si="20"/>
        <v>0.61615143271602058</v>
      </c>
      <c r="T1337" t="s">
        <v>3541</v>
      </c>
      <c r="U1337" t="s">
        <v>1420</v>
      </c>
      <c r="AG1337">
        <v>1.1540000000000001E-3</v>
      </c>
    </row>
    <row r="1338" spans="1:33" x14ac:dyDescent="0.35">
      <c r="A1338" t="s">
        <v>3417</v>
      </c>
      <c r="B1338" t="s">
        <v>3542</v>
      </c>
      <c r="C1338" t="s">
        <v>3543</v>
      </c>
      <c r="D1338" t="s">
        <v>3544</v>
      </c>
      <c r="E1338" t="s">
        <v>3545</v>
      </c>
      <c r="F1338" t="s">
        <v>3546</v>
      </c>
      <c r="G1338" s="1">
        <v>1000000</v>
      </c>
      <c r="H1338" s="1">
        <v>110.13197778</v>
      </c>
      <c r="I1338" s="2">
        <v>1101319.78</v>
      </c>
      <c r="J1338" s="3">
        <v>2.2116299999999998E-2</v>
      </c>
      <c r="K1338" s="4">
        <v>49796737.350000001</v>
      </c>
      <c r="L1338" s="5">
        <v>1950001</v>
      </c>
      <c r="M1338" s="6">
        <v>25.536775290000001</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f>IF(OR($A1338="TUA",$A1338="TYA"),"",IF(ISNUMBER(_xll.BDP($C1338,"DUR_ADJ_OAS_MID")),_xll.BDP($C1338,"DUR_ADJ_OAS_MID"),IF(ISNUMBER(_xll.BDP($E1338&amp;" ISIN","DUR_ADJ_OAS_MID")),_xll.BDP($E1338&amp;" ISIN","DUR_ADJ_OAS_MID")," ")))</f>
        <v>13.31595619435334</v>
      </c>
      <c r="S1338" s="7">
        <f t="shared" si="20"/>
        <v>0.29449968198117676</v>
      </c>
      <c r="T1338" t="s">
        <v>3546</v>
      </c>
      <c r="U1338" t="s">
        <v>1420</v>
      </c>
      <c r="AG1338">
        <v>1.1540000000000001E-3</v>
      </c>
    </row>
    <row r="1339" spans="1:33" x14ac:dyDescent="0.35">
      <c r="A1339" t="s">
        <v>3417</v>
      </c>
      <c r="B1339" t="s">
        <v>110</v>
      </c>
      <c r="C1339" t="s">
        <v>110</v>
      </c>
      <c r="G1339" s="1">
        <v>3803580.7</v>
      </c>
      <c r="H1339" s="1">
        <v>1</v>
      </c>
      <c r="I1339" s="2">
        <v>3803580.7</v>
      </c>
      <c r="J1339" s="3">
        <v>7.6382130000000006E-2</v>
      </c>
      <c r="K1339" s="4">
        <v>49796737.350000001</v>
      </c>
      <c r="L1339" s="5">
        <v>1950001</v>
      </c>
      <c r="M1339" s="6">
        <v>25.536775290000001</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110</v>
      </c>
      <c r="U1339" t="s">
        <v>110</v>
      </c>
      <c r="AG1339">
        <v>1.1540000000000001E-3</v>
      </c>
    </row>
    <row r="1340" spans="1:33" x14ac:dyDescent="0.35">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row>
    <row r="1341" spans="1:33" x14ac:dyDescent="0.35">
      <c r="A1341" t="s">
        <v>3547</v>
      </c>
      <c r="B1341" t="s">
        <v>3548</v>
      </c>
      <c r="C1341" t="s">
        <v>3549</v>
      </c>
      <c r="D1341" t="s">
        <v>3550</v>
      </c>
      <c r="E1341" t="s">
        <v>3551</v>
      </c>
      <c r="F1341" t="s">
        <v>3552</v>
      </c>
      <c r="G1341" s="1">
        <v>559</v>
      </c>
      <c r="H1341" s="1">
        <v>144.52000000000001</v>
      </c>
      <c r="I1341" s="2">
        <v>80786.679999999993</v>
      </c>
      <c r="J1341" s="3">
        <v>2.3779299999999999E-3</v>
      </c>
      <c r="K1341" s="4">
        <v>33973468.009999998</v>
      </c>
      <c r="L1341" s="5">
        <v>1075001</v>
      </c>
      <c r="M1341" s="6">
        <v>31.603196659999998</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T1341" t="s">
        <v>3552</v>
      </c>
      <c r="U1341" t="s">
        <v>1346</v>
      </c>
    </row>
    <row r="1342" spans="1:33" x14ac:dyDescent="0.35">
      <c r="A1342" t="s">
        <v>3547</v>
      </c>
      <c r="B1342" t="s">
        <v>3553</v>
      </c>
      <c r="C1342" t="s">
        <v>3554</v>
      </c>
      <c r="D1342" t="s">
        <v>3555</v>
      </c>
      <c r="E1342" t="s">
        <v>3556</v>
      </c>
      <c r="F1342" t="s">
        <v>3557</v>
      </c>
      <c r="G1342" s="1">
        <v>1042</v>
      </c>
      <c r="H1342" s="1">
        <v>117.6</v>
      </c>
      <c r="I1342" s="2">
        <v>122539.2</v>
      </c>
      <c r="J1342" s="3">
        <v>3.6069100000000001E-3</v>
      </c>
      <c r="K1342" s="4">
        <v>33973468.009999998</v>
      </c>
      <c r="L1342" s="5">
        <v>1075001</v>
      </c>
      <c r="M1342" s="6">
        <v>31.603196659999998</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T1342" t="s">
        <v>3557</v>
      </c>
      <c r="U1342" t="s">
        <v>1346</v>
      </c>
    </row>
    <row r="1343" spans="1:33" x14ac:dyDescent="0.35">
      <c r="A1343" t="s">
        <v>3547</v>
      </c>
      <c r="B1343" t="s">
        <v>3558</v>
      </c>
      <c r="C1343" t="s">
        <v>3559</v>
      </c>
      <c r="D1343" t="s">
        <v>3560</v>
      </c>
      <c r="E1343" t="s">
        <v>3561</v>
      </c>
      <c r="F1343" t="s">
        <v>3562</v>
      </c>
      <c r="G1343" s="1">
        <v>1265</v>
      </c>
      <c r="H1343" s="1">
        <v>24.01</v>
      </c>
      <c r="I1343" s="2">
        <v>30372.65</v>
      </c>
      <c r="J1343" s="3">
        <v>8.9400999999999999E-4</v>
      </c>
      <c r="K1343" s="4">
        <v>33973468.009999998</v>
      </c>
      <c r="L1343" s="5">
        <v>1075001</v>
      </c>
      <c r="M1343" s="6">
        <v>31.603196659999998</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T1343" t="s">
        <v>3562</v>
      </c>
      <c r="U1343" t="s">
        <v>1346</v>
      </c>
    </row>
    <row r="1344" spans="1:33" x14ac:dyDescent="0.35">
      <c r="A1344" t="s">
        <v>3547</v>
      </c>
      <c r="B1344" t="s">
        <v>3563</v>
      </c>
      <c r="C1344" t="s">
        <v>3564</v>
      </c>
      <c r="D1344" t="s">
        <v>3565</v>
      </c>
      <c r="E1344" t="s">
        <v>3566</v>
      </c>
      <c r="F1344" t="s">
        <v>3567</v>
      </c>
      <c r="G1344" s="1">
        <v>423</v>
      </c>
      <c r="H1344" s="1">
        <v>91.81</v>
      </c>
      <c r="I1344" s="2">
        <v>38835.629999999997</v>
      </c>
      <c r="J1344" s="3">
        <v>1.1431200000000001E-3</v>
      </c>
      <c r="K1344" s="4">
        <v>33973468.009999998</v>
      </c>
      <c r="L1344" s="5">
        <v>1075001</v>
      </c>
      <c r="M1344" s="6">
        <v>31.603196659999998</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T1344" t="s">
        <v>3567</v>
      </c>
      <c r="U1344" t="s">
        <v>1346</v>
      </c>
    </row>
    <row r="1345" spans="1:21" x14ac:dyDescent="0.35">
      <c r="A1345" t="s">
        <v>3547</v>
      </c>
      <c r="B1345" t="s">
        <v>3568</v>
      </c>
      <c r="C1345" t="s">
        <v>3569</v>
      </c>
      <c r="D1345" t="s">
        <v>801</v>
      </c>
      <c r="E1345" t="s">
        <v>802</v>
      </c>
      <c r="F1345" t="s">
        <v>803</v>
      </c>
      <c r="G1345" s="1">
        <v>2054</v>
      </c>
      <c r="H1345" s="1">
        <v>325.07</v>
      </c>
      <c r="I1345" s="2">
        <v>667693.78</v>
      </c>
      <c r="J1345" s="3">
        <v>1.965339E-2</v>
      </c>
      <c r="K1345" s="4">
        <v>33973468.009999998</v>
      </c>
      <c r="L1345" s="5">
        <v>1075001</v>
      </c>
      <c r="M1345" s="6">
        <v>31.603196659999998</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T1345" t="s">
        <v>803</v>
      </c>
      <c r="U1345" t="s">
        <v>1346</v>
      </c>
    </row>
    <row r="1346" spans="1:21" x14ac:dyDescent="0.35">
      <c r="A1346" t="s">
        <v>3547</v>
      </c>
      <c r="B1346" t="s">
        <v>3570</v>
      </c>
      <c r="C1346" t="s">
        <v>3571</v>
      </c>
      <c r="D1346" t="s">
        <v>811</v>
      </c>
      <c r="E1346" t="s">
        <v>812</v>
      </c>
      <c r="F1346" t="s">
        <v>813</v>
      </c>
      <c r="G1346" s="1">
        <v>1036</v>
      </c>
      <c r="H1346" s="1">
        <v>291.95999999999998</v>
      </c>
      <c r="I1346" s="2">
        <v>302470.56</v>
      </c>
      <c r="J1346" s="3">
        <v>8.9031400000000004E-3</v>
      </c>
      <c r="K1346" s="4">
        <v>33973468.009999998</v>
      </c>
      <c r="L1346" s="5">
        <v>1075001</v>
      </c>
      <c r="M1346" s="6">
        <v>31.603196659999998</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T1346" t="s">
        <v>813</v>
      </c>
      <c r="U1346" t="s">
        <v>1346</v>
      </c>
    </row>
    <row r="1347" spans="1:21" x14ac:dyDescent="0.35">
      <c r="A1347" t="s">
        <v>3547</v>
      </c>
      <c r="B1347" t="s">
        <v>3572</v>
      </c>
      <c r="C1347" t="s">
        <v>3573</v>
      </c>
      <c r="D1347" t="s">
        <v>3574</v>
      </c>
      <c r="E1347" t="s">
        <v>3575</v>
      </c>
      <c r="F1347" t="s">
        <v>3576</v>
      </c>
      <c r="G1347" s="1">
        <v>594</v>
      </c>
      <c r="H1347" s="1">
        <v>112.27</v>
      </c>
      <c r="I1347" s="2">
        <v>66688.38</v>
      </c>
      <c r="J1347" s="3">
        <v>1.9629500000000002E-3</v>
      </c>
      <c r="K1347" s="4">
        <v>33973468.009999998</v>
      </c>
      <c r="L1347" s="5">
        <v>1075001</v>
      </c>
      <c r="M1347" s="6">
        <v>31.603196659999998</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T1347" t="s">
        <v>3576</v>
      </c>
      <c r="U1347" t="s">
        <v>1346</v>
      </c>
    </row>
    <row r="1348" spans="1:21" x14ac:dyDescent="0.35">
      <c r="A1348" t="s">
        <v>3547</v>
      </c>
      <c r="B1348" t="s">
        <v>3577</v>
      </c>
      <c r="C1348" t="s">
        <v>3578</v>
      </c>
      <c r="D1348" t="s">
        <v>3579</v>
      </c>
      <c r="E1348" t="s">
        <v>3580</v>
      </c>
      <c r="F1348" t="s">
        <v>3581</v>
      </c>
      <c r="G1348" s="1">
        <v>362</v>
      </c>
      <c r="H1348" s="1">
        <v>68.17</v>
      </c>
      <c r="I1348" s="2">
        <v>24677.54</v>
      </c>
      <c r="J1348" s="3">
        <v>7.2637999999999999E-4</v>
      </c>
      <c r="K1348" s="4">
        <v>33973468.009999998</v>
      </c>
      <c r="L1348" s="5">
        <v>1075001</v>
      </c>
      <c r="M1348" s="6">
        <v>31.603196659999998</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T1348" t="s">
        <v>3581</v>
      </c>
      <c r="U1348" t="s">
        <v>1346</v>
      </c>
    </row>
    <row r="1349" spans="1:21" x14ac:dyDescent="0.35">
      <c r="A1349" t="s">
        <v>3547</v>
      </c>
      <c r="B1349" t="s">
        <v>3582</v>
      </c>
      <c r="C1349" t="s">
        <v>3583</v>
      </c>
      <c r="D1349" t="s">
        <v>3584</v>
      </c>
      <c r="E1349" t="s">
        <v>3585</v>
      </c>
      <c r="F1349" t="s">
        <v>3586</v>
      </c>
      <c r="G1349" s="1">
        <v>649</v>
      </c>
      <c r="H1349" s="1">
        <v>76.459999999999994</v>
      </c>
      <c r="I1349" s="2">
        <v>49622.54</v>
      </c>
      <c r="J1349" s="3">
        <v>1.4606300000000001E-3</v>
      </c>
      <c r="K1349" s="4">
        <v>33973468.009999998</v>
      </c>
      <c r="L1349" s="5">
        <v>1075001</v>
      </c>
      <c r="M1349" s="6">
        <v>31.603196659999998</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T1349" t="s">
        <v>3586</v>
      </c>
      <c r="U1349" t="s">
        <v>1346</v>
      </c>
    </row>
    <row r="1350" spans="1:21" x14ac:dyDescent="0.35">
      <c r="A1350" t="s">
        <v>3547</v>
      </c>
      <c r="B1350" t="s">
        <v>3587</v>
      </c>
      <c r="C1350" t="s">
        <v>3588</v>
      </c>
      <c r="D1350" t="s">
        <v>816</v>
      </c>
      <c r="E1350" t="s">
        <v>817</v>
      </c>
      <c r="F1350" t="s">
        <v>818</v>
      </c>
      <c r="G1350" s="1">
        <v>294</v>
      </c>
      <c r="H1350" s="1">
        <v>259.31</v>
      </c>
      <c r="I1350" s="2">
        <v>76237.14</v>
      </c>
      <c r="J1350" s="3">
        <v>2.2440200000000002E-3</v>
      </c>
      <c r="K1350" s="4">
        <v>33973468.009999998</v>
      </c>
      <c r="L1350" s="5">
        <v>1075001</v>
      </c>
      <c r="M1350" s="6">
        <v>31.603196659999998</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T1350" t="s">
        <v>818</v>
      </c>
      <c r="U1350" t="s">
        <v>1346</v>
      </c>
    </row>
    <row r="1351" spans="1:21" x14ac:dyDescent="0.35">
      <c r="A1351" t="s">
        <v>3547</v>
      </c>
      <c r="B1351" t="s">
        <v>3589</v>
      </c>
      <c r="C1351" t="s">
        <v>3590</v>
      </c>
      <c r="D1351" t="s">
        <v>3591</v>
      </c>
      <c r="E1351" t="s">
        <v>3592</v>
      </c>
      <c r="F1351" t="s">
        <v>3593</v>
      </c>
      <c r="G1351" s="1">
        <v>534</v>
      </c>
      <c r="H1351" s="1">
        <v>132.61000000000001</v>
      </c>
      <c r="I1351" s="2">
        <v>70813.740000000005</v>
      </c>
      <c r="J1351" s="3">
        <v>2.0843799999999998E-3</v>
      </c>
      <c r="K1351" s="4">
        <v>33973468.009999998</v>
      </c>
      <c r="L1351" s="5">
        <v>1075001</v>
      </c>
      <c r="M1351" s="6">
        <v>31.603196659999998</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T1351" t="s">
        <v>3593</v>
      </c>
      <c r="U1351" t="s">
        <v>1346</v>
      </c>
    </row>
    <row r="1352" spans="1:21" x14ac:dyDescent="0.35">
      <c r="A1352" t="s">
        <v>3547</v>
      </c>
      <c r="B1352" t="s">
        <v>2610</v>
      </c>
      <c r="C1352" t="s">
        <v>2611</v>
      </c>
      <c r="D1352" t="s">
        <v>2612</v>
      </c>
      <c r="E1352" t="s">
        <v>2613</v>
      </c>
      <c r="F1352" t="s">
        <v>2614</v>
      </c>
      <c r="G1352" s="1">
        <v>1303</v>
      </c>
      <c r="H1352" s="1">
        <v>29.33</v>
      </c>
      <c r="I1352" s="2">
        <v>38216.99</v>
      </c>
      <c r="J1352" s="3">
        <v>1.12491E-3</v>
      </c>
      <c r="K1352" s="4">
        <v>33973468.009999998</v>
      </c>
      <c r="L1352" s="5">
        <v>1075001</v>
      </c>
      <c r="M1352" s="6">
        <v>31.603196659999998</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T1352" t="s">
        <v>2614</v>
      </c>
      <c r="U1352" t="s">
        <v>1346</v>
      </c>
    </row>
    <row r="1353" spans="1:21" x14ac:dyDescent="0.35">
      <c r="A1353" t="s">
        <v>3547</v>
      </c>
      <c r="B1353" t="s">
        <v>3594</v>
      </c>
      <c r="C1353" t="s">
        <v>3595</v>
      </c>
      <c r="D1353" t="s">
        <v>3596</v>
      </c>
      <c r="E1353" t="s">
        <v>3597</v>
      </c>
      <c r="F1353" t="s">
        <v>3598</v>
      </c>
      <c r="G1353" s="1">
        <v>306</v>
      </c>
      <c r="H1353" s="1">
        <v>209.21</v>
      </c>
      <c r="I1353" s="2">
        <v>64018.26</v>
      </c>
      <c r="J1353" s="3">
        <v>1.8843600000000001E-3</v>
      </c>
      <c r="K1353" s="4">
        <v>33973468.009999998</v>
      </c>
      <c r="L1353" s="5">
        <v>1075001</v>
      </c>
      <c r="M1353" s="6">
        <v>31.603196659999998</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T1353" t="s">
        <v>3598</v>
      </c>
      <c r="U1353" t="s">
        <v>1346</v>
      </c>
    </row>
    <row r="1354" spans="1:21" x14ac:dyDescent="0.35">
      <c r="A1354" t="s">
        <v>3547</v>
      </c>
      <c r="B1354" t="s">
        <v>3599</v>
      </c>
      <c r="C1354" t="s">
        <v>3600</v>
      </c>
      <c r="D1354" t="s">
        <v>3601</v>
      </c>
      <c r="E1354" t="s">
        <v>3602</v>
      </c>
      <c r="F1354" t="s">
        <v>3603</v>
      </c>
      <c r="G1354" s="1">
        <v>921</v>
      </c>
      <c r="H1354" s="1">
        <v>460.54</v>
      </c>
      <c r="I1354" s="2">
        <v>424157.34</v>
      </c>
      <c r="J1354" s="3">
        <v>1.248496E-2</v>
      </c>
      <c r="K1354" s="4">
        <v>33973468.009999998</v>
      </c>
      <c r="L1354" s="5">
        <v>1075001</v>
      </c>
      <c r="M1354" s="6">
        <v>31.603196659999998</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T1354" t="s">
        <v>3603</v>
      </c>
      <c r="U1354" t="s">
        <v>1346</v>
      </c>
    </row>
    <row r="1355" spans="1:21" x14ac:dyDescent="0.35">
      <c r="A1355" t="s">
        <v>3547</v>
      </c>
      <c r="B1355" t="s">
        <v>3604</v>
      </c>
      <c r="C1355" t="s">
        <v>3605</v>
      </c>
      <c r="D1355" t="s">
        <v>835</v>
      </c>
      <c r="E1355" t="s">
        <v>836</v>
      </c>
      <c r="F1355" t="s">
        <v>837</v>
      </c>
      <c r="G1355" s="1">
        <v>1001</v>
      </c>
      <c r="H1355" s="1">
        <v>228.71</v>
      </c>
      <c r="I1355" s="2">
        <v>228938.71</v>
      </c>
      <c r="J1355" s="3">
        <v>6.7387499999999999E-3</v>
      </c>
      <c r="K1355" s="4">
        <v>33973468.009999998</v>
      </c>
      <c r="L1355" s="5">
        <v>1075001</v>
      </c>
      <c r="M1355" s="6">
        <v>31.603196659999998</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T1355" t="s">
        <v>837</v>
      </c>
      <c r="U1355" t="s">
        <v>1346</v>
      </c>
    </row>
    <row r="1356" spans="1:21" x14ac:dyDescent="0.35">
      <c r="A1356" t="s">
        <v>3547</v>
      </c>
      <c r="B1356" t="s">
        <v>3606</v>
      </c>
      <c r="C1356" t="s">
        <v>3607</v>
      </c>
      <c r="D1356" t="s">
        <v>3608</v>
      </c>
      <c r="E1356" t="s">
        <v>3609</v>
      </c>
      <c r="F1356" t="s">
        <v>3610</v>
      </c>
      <c r="G1356" s="1">
        <v>112</v>
      </c>
      <c r="H1356" s="1">
        <v>440.8</v>
      </c>
      <c r="I1356" s="2">
        <v>49369.599999999999</v>
      </c>
      <c r="J1356" s="3">
        <v>1.4531800000000001E-3</v>
      </c>
      <c r="K1356" s="4">
        <v>33973468.009999998</v>
      </c>
      <c r="L1356" s="5">
        <v>1075001</v>
      </c>
      <c r="M1356" s="6">
        <v>31.603196659999998</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T1356" t="s">
        <v>3610</v>
      </c>
      <c r="U1356" t="s">
        <v>1346</v>
      </c>
    </row>
    <row r="1357" spans="1:21" x14ac:dyDescent="0.35">
      <c r="A1357" t="s">
        <v>3547</v>
      </c>
      <c r="B1357" t="s">
        <v>3611</v>
      </c>
      <c r="C1357" t="s">
        <v>3612</v>
      </c>
      <c r="D1357" t="s">
        <v>3613</v>
      </c>
      <c r="E1357" t="s">
        <v>3614</v>
      </c>
      <c r="F1357" t="s">
        <v>3615</v>
      </c>
      <c r="G1357" s="1">
        <v>1393</v>
      </c>
      <c r="H1357" s="1">
        <v>539.27</v>
      </c>
      <c r="I1357" s="2">
        <v>751203.11</v>
      </c>
      <c r="J1357" s="3">
        <v>2.2111459999999999E-2</v>
      </c>
      <c r="K1357" s="4">
        <v>33973468.009999998</v>
      </c>
      <c r="L1357" s="5">
        <v>1075001</v>
      </c>
      <c r="M1357" s="6">
        <v>31.603196659999998</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T1357" t="s">
        <v>3615</v>
      </c>
      <c r="U1357" t="s">
        <v>1346</v>
      </c>
    </row>
    <row r="1358" spans="1:21" x14ac:dyDescent="0.35">
      <c r="A1358" t="s">
        <v>3547</v>
      </c>
      <c r="B1358" t="s">
        <v>3616</v>
      </c>
      <c r="C1358" t="s">
        <v>3617</v>
      </c>
      <c r="D1358" t="s">
        <v>3618</v>
      </c>
      <c r="E1358" t="s">
        <v>3619</v>
      </c>
      <c r="F1358" t="s">
        <v>3620</v>
      </c>
      <c r="G1358" s="1">
        <v>175</v>
      </c>
      <c r="H1358" s="1">
        <v>238.28</v>
      </c>
      <c r="I1358" s="2">
        <v>41699</v>
      </c>
      <c r="J1358" s="3">
        <v>1.2274E-3</v>
      </c>
      <c r="K1358" s="4">
        <v>33973468.009999998</v>
      </c>
      <c r="L1358" s="5">
        <v>1075001</v>
      </c>
      <c r="M1358" s="6">
        <v>31.603196659999998</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T1358" t="s">
        <v>3620</v>
      </c>
      <c r="U1358" t="s">
        <v>1346</v>
      </c>
    </row>
    <row r="1359" spans="1:21" x14ac:dyDescent="0.35">
      <c r="A1359" t="s">
        <v>3547</v>
      </c>
      <c r="B1359" t="s">
        <v>3621</v>
      </c>
      <c r="C1359" t="s">
        <v>3622</v>
      </c>
      <c r="D1359" t="s">
        <v>3623</v>
      </c>
      <c r="E1359" t="s">
        <v>3624</v>
      </c>
      <c r="F1359" t="s">
        <v>3625</v>
      </c>
      <c r="G1359" s="1">
        <v>8551</v>
      </c>
      <c r="H1359" s="1">
        <v>3.83</v>
      </c>
      <c r="I1359" s="2">
        <v>32750.33</v>
      </c>
      <c r="J1359" s="3">
        <v>9.6400000000000001E-4</v>
      </c>
      <c r="K1359" s="4">
        <v>33973468.009999998</v>
      </c>
      <c r="L1359" s="5">
        <v>1075001</v>
      </c>
      <c r="M1359" s="6">
        <v>31.603196659999998</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T1359" t="s">
        <v>3625</v>
      </c>
      <c r="U1359" t="s">
        <v>1346</v>
      </c>
    </row>
    <row r="1360" spans="1:21" x14ac:dyDescent="0.35">
      <c r="A1360" t="s">
        <v>3547</v>
      </c>
      <c r="B1360" t="s">
        <v>3626</v>
      </c>
      <c r="C1360" t="s">
        <v>3627</v>
      </c>
      <c r="D1360" t="s">
        <v>3628</v>
      </c>
      <c r="E1360" t="s">
        <v>3629</v>
      </c>
      <c r="F1360" t="s">
        <v>3630</v>
      </c>
      <c r="G1360" s="1">
        <v>776</v>
      </c>
      <c r="H1360" s="1">
        <v>341.25</v>
      </c>
      <c r="I1360" s="2">
        <v>264810</v>
      </c>
      <c r="J1360" s="3">
        <v>7.7946100000000004E-3</v>
      </c>
      <c r="K1360" s="4">
        <v>33973468.009999998</v>
      </c>
      <c r="L1360" s="5">
        <v>1075001</v>
      </c>
      <c r="M1360" s="6">
        <v>31.603196659999998</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T1360" t="s">
        <v>3630</v>
      </c>
      <c r="U1360" t="s">
        <v>1346</v>
      </c>
    </row>
    <row r="1361" spans="1:21" x14ac:dyDescent="0.35">
      <c r="A1361" t="s">
        <v>3547</v>
      </c>
      <c r="B1361" t="s">
        <v>3631</v>
      </c>
      <c r="C1361" t="s">
        <v>3632</v>
      </c>
      <c r="D1361" t="s">
        <v>3633</v>
      </c>
      <c r="E1361" t="s">
        <v>3634</v>
      </c>
      <c r="F1361" t="s">
        <v>3635</v>
      </c>
      <c r="G1361" s="1">
        <v>372</v>
      </c>
      <c r="H1361" s="1">
        <v>145.56</v>
      </c>
      <c r="I1361" s="2">
        <v>54148.32</v>
      </c>
      <c r="J1361" s="3">
        <v>1.59384E-3</v>
      </c>
      <c r="K1361" s="4">
        <v>33973468.009999998</v>
      </c>
      <c r="L1361" s="5">
        <v>1075001</v>
      </c>
      <c r="M1361" s="6">
        <v>31.603196659999998</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T1361" t="s">
        <v>3635</v>
      </c>
      <c r="U1361" t="s">
        <v>1346</v>
      </c>
    </row>
    <row r="1362" spans="1:21" x14ac:dyDescent="0.35">
      <c r="A1362" t="s">
        <v>3547</v>
      </c>
      <c r="B1362" t="s">
        <v>3636</v>
      </c>
      <c r="C1362" t="s">
        <v>3637</v>
      </c>
      <c r="D1362" t="s">
        <v>3638</v>
      </c>
      <c r="E1362" t="s">
        <v>3639</v>
      </c>
      <c r="F1362" t="s">
        <v>3640</v>
      </c>
      <c r="G1362" s="1">
        <v>1373</v>
      </c>
      <c r="H1362" s="1">
        <v>66.900000000000006</v>
      </c>
      <c r="I1362" s="2">
        <v>91853.7</v>
      </c>
      <c r="J1362" s="3">
        <v>2.7036899999999999E-3</v>
      </c>
      <c r="K1362" s="4">
        <v>33973468.009999998</v>
      </c>
      <c r="L1362" s="5">
        <v>1075001</v>
      </c>
      <c r="M1362" s="6">
        <v>31.603196659999998</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T1362" t="s">
        <v>3640</v>
      </c>
      <c r="U1362" t="s">
        <v>1346</v>
      </c>
    </row>
    <row r="1363" spans="1:21" x14ac:dyDescent="0.35">
      <c r="A1363" t="s">
        <v>3547</v>
      </c>
      <c r="B1363" t="s">
        <v>3641</v>
      </c>
      <c r="C1363" t="s">
        <v>3642</v>
      </c>
      <c r="D1363" t="s">
        <v>3643</v>
      </c>
      <c r="E1363" t="s">
        <v>3644</v>
      </c>
      <c r="F1363" t="s">
        <v>3645</v>
      </c>
      <c r="G1363" s="1">
        <v>546</v>
      </c>
      <c r="H1363" s="1">
        <v>74.650000000000006</v>
      </c>
      <c r="I1363" s="2">
        <v>40758.9</v>
      </c>
      <c r="J1363" s="3">
        <v>1.19973E-3</v>
      </c>
      <c r="K1363" s="4">
        <v>33973468.009999998</v>
      </c>
      <c r="L1363" s="5">
        <v>1075001</v>
      </c>
      <c r="M1363" s="6">
        <v>31.603196659999998</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T1363" t="s">
        <v>3645</v>
      </c>
      <c r="U1363" t="s">
        <v>1346</v>
      </c>
    </row>
    <row r="1364" spans="1:21" x14ac:dyDescent="0.35">
      <c r="A1364" t="s">
        <v>3547</v>
      </c>
      <c r="B1364" t="s">
        <v>3646</v>
      </c>
      <c r="C1364" t="s">
        <v>3647</v>
      </c>
      <c r="D1364" t="s">
        <v>3648</v>
      </c>
      <c r="E1364" t="s">
        <v>3649</v>
      </c>
      <c r="F1364" t="s">
        <v>3650</v>
      </c>
      <c r="G1364" s="1">
        <v>336</v>
      </c>
      <c r="H1364" s="1">
        <v>92.66</v>
      </c>
      <c r="I1364" s="2">
        <v>31133.759999999998</v>
      </c>
      <c r="J1364" s="3">
        <v>9.1640999999999999E-4</v>
      </c>
      <c r="K1364" s="4">
        <v>33973468.009999998</v>
      </c>
      <c r="L1364" s="5">
        <v>1075001</v>
      </c>
      <c r="M1364" s="6">
        <v>31.603196659999998</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T1364" t="s">
        <v>3650</v>
      </c>
      <c r="U1364" t="s">
        <v>1346</v>
      </c>
    </row>
    <row r="1365" spans="1:21" x14ac:dyDescent="0.35">
      <c r="A1365" t="s">
        <v>3547</v>
      </c>
      <c r="B1365" t="s">
        <v>3651</v>
      </c>
      <c r="C1365" t="s">
        <v>3652</v>
      </c>
      <c r="D1365" t="s">
        <v>3653</v>
      </c>
      <c r="E1365" t="s">
        <v>3654</v>
      </c>
      <c r="F1365" t="s">
        <v>3655</v>
      </c>
      <c r="G1365" s="1">
        <v>52</v>
      </c>
      <c r="H1365" s="1">
        <v>4804.01</v>
      </c>
      <c r="I1365" s="2">
        <v>249808.52</v>
      </c>
      <c r="J1365" s="3">
        <v>7.3530499999999999E-3</v>
      </c>
      <c r="K1365" s="4">
        <v>33973468.009999998</v>
      </c>
      <c r="L1365" s="5">
        <v>1075001</v>
      </c>
      <c r="M1365" s="6">
        <v>31.603196659999998</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T1365" t="s">
        <v>3655</v>
      </c>
      <c r="U1365" t="s">
        <v>1346</v>
      </c>
    </row>
    <row r="1366" spans="1:21" x14ac:dyDescent="0.35">
      <c r="A1366" t="s">
        <v>3547</v>
      </c>
      <c r="B1366" t="s">
        <v>3656</v>
      </c>
      <c r="C1366" t="s">
        <v>3657</v>
      </c>
      <c r="D1366" t="s">
        <v>3658</v>
      </c>
      <c r="E1366" t="s">
        <v>3659</v>
      </c>
      <c r="F1366" t="s">
        <v>3660</v>
      </c>
      <c r="G1366" s="1">
        <v>1687</v>
      </c>
      <c r="H1366" s="1">
        <v>47.88</v>
      </c>
      <c r="I1366" s="2">
        <v>80773.56</v>
      </c>
      <c r="J1366" s="3">
        <v>2.37755E-3</v>
      </c>
      <c r="K1366" s="4">
        <v>33973468.009999998</v>
      </c>
      <c r="L1366" s="5">
        <v>1075001</v>
      </c>
      <c r="M1366" s="6">
        <v>31.603196659999998</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T1366" t="s">
        <v>3660</v>
      </c>
      <c r="U1366" t="s">
        <v>1346</v>
      </c>
    </row>
    <row r="1367" spans="1:21" x14ac:dyDescent="0.35">
      <c r="A1367" t="s">
        <v>3547</v>
      </c>
      <c r="B1367" t="s">
        <v>3661</v>
      </c>
      <c r="C1367" t="s">
        <v>3662</v>
      </c>
      <c r="D1367" t="s">
        <v>3663</v>
      </c>
      <c r="E1367" t="s">
        <v>3664</v>
      </c>
      <c r="F1367" t="s">
        <v>3665</v>
      </c>
      <c r="G1367" s="1">
        <v>2464</v>
      </c>
      <c r="H1367" s="1">
        <v>503.26</v>
      </c>
      <c r="I1367" s="2">
        <v>1240032.6399999999</v>
      </c>
      <c r="J1367" s="3">
        <v>3.6500030000000003E-2</v>
      </c>
      <c r="K1367" s="4">
        <v>33973468.009999998</v>
      </c>
      <c r="L1367" s="5">
        <v>1075001</v>
      </c>
      <c r="M1367" s="6">
        <v>31.603196659999998</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T1367" t="s">
        <v>3665</v>
      </c>
      <c r="U1367" t="s">
        <v>1346</v>
      </c>
    </row>
    <row r="1368" spans="1:21" x14ac:dyDescent="0.35">
      <c r="A1368" t="s">
        <v>3547</v>
      </c>
      <c r="B1368" t="s">
        <v>3666</v>
      </c>
      <c r="C1368" t="s">
        <v>3667</v>
      </c>
      <c r="D1368" t="s">
        <v>879</v>
      </c>
      <c r="E1368" t="s">
        <v>880</v>
      </c>
      <c r="F1368" t="s">
        <v>881</v>
      </c>
      <c r="G1368" s="1">
        <v>383</v>
      </c>
      <c r="H1368" s="1">
        <v>80.709999999999994</v>
      </c>
      <c r="I1368" s="2">
        <v>30911.93</v>
      </c>
      <c r="J1368" s="3">
        <v>9.0987999999999996E-4</v>
      </c>
      <c r="K1368" s="4">
        <v>33973468.009999998</v>
      </c>
      <c r="L1368" s="5">
        <v>1075001</v>
      </c>
      <c r="M1368" s="6">
        <v>31.603196659999998</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T1368" t="s">
        <v>881</v>
      </c>
      <c r="U1368" t="s">
        <v>1346</v>
      </c>
    </row>
    <row r="1369" spans="1:21" x14ac:dyDescent="0.35">
      <c r="A1369" t="s">
        <v>3547</v>
      </c>
      <c r="B1369" t="s">
        <v>3668</v>
      </c>
      <c r="C1369" t="s">
        <v>3669</v>
      </c>
      <c r="D1369" t="s">
        <v>3670</v>
      </c>
      <c r="E1369" t="s">
        <v>3671</v>
      </c>
      <c r="F1369" t="s">
        <v>3672</v>
      </c>
      <c r="G1369" s="1">
        <v>1258</v>
      </c>
      <c r="H1369" s="1">
        <v>138.41999999999999</v>
      </c>
      <c r="I1369" s="2">
        <v>174132.36</v>
      </c>
      <c r="J1369" s="3">
        <v>5.1255399999999996E-3</v>
      </c>
      <c r="K1369" s="4">
        <v>33973468.009999998</v>
      </c>
      <c r="L1369" s="5">
        <v>1075001</v>
      </c>
      <c r="M1369" s="6">
        <v>31.603196659999998</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T1369" t="s">
        <v>3672</v>
      </c>
      <c r="U1369" t="s">
        <v>1346</v>
      </c>
    </row>
    <row r="1370" spans="1:21" x14ac:dyDescent="0.35">
      <c r="A1370" t="s">
        <v>3547</v>
      </c>
      <c r="B1370" t="s">
        <v>3673</v>
      </c>
      <c r="C1370" t="s">
        <v>3674</v>
      </c>
      <c r="D1370" t="s">
        <v>889</v>
      </c>
      <c r="E1370" t="s">
        <v>890</v>
      </c>
      <c r="F1370" t="s">
        <v>891</v>
      </c>
      <c r="G1370" s="1">
        <v>98</v>
      </c>
      <c r="H1370" s="1">
        <v>586.30999999999995</v>
      </c>
      <c r="I1370" s="2">
        <v>57458.38</v>
      </c>
      <c r="J1370" s="3">
        <v>1.6912699999999999E-3</v>
      </c>
      <c r="K1370" s="4">
        <v>33973468.009999998</v>
      </c>
      <c r="L1370" s="5">
        <v>1075001</v>
      </c>
      <c r="M1370" s="6">
        <v>31.603196659999998</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T1370" t="s">
        <v>891</v>
      </c>
      <c r="U1370" t="s">
        <v>1346</v>
      </c>
    </row>
    <row r="1371" spans="1:21" x14ac:dyDescent="0.35">
      <c r="A1371" t="s">
        <v>3547</v>
      </c>
      <c r="B1371" t="s">
        <v>3675</v>
      </c>
      <c r="C1371" t="s">
        <v>3676</v>
      </c>
      <c r="D1371" t="s">
        <v>3677</v>
      </c>
      <c r="E1371" t="s">
        <v>3678</v>
      </c>
      <c r="F1371" t="s">
        <v>3679</v>
      </c>
      <c r="G1371" s="1">
        <v>319</v>
      </c>
      <c r="H1371" s="1">
        <v>149.41</v>
      </c>
      <c r="I1371" s="2">
        <v>47661.79</v>
      </c>
      <c r="J1371" s="3">
        <v>1.4029100000000001E-3</v>
      </c>
      <c r="K1371" s="4">
        <v>33973468.009999998</v>
      </c>
      <c r="L1371" s="5">
        <v>1075001</v>
      </c>
      <c r="M1371" s="6">
        <v>31.603196659999998</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T1371" t="s">
        <v>3679</v>
      </c>
      <c r="U1371" t="s">
        <v>1346</v>
      </c>
    </row>
    <row r="1372" spans="1:21" x14ac:dyDescent="0.35">
      <c r="A1372" t="s">
        <v>3547</v>
      </c>
      <c r="B1372" t="s">
        <v>3680</v>
      </c>
      <c r="C1372" t="s">
        <v>3681</v>
      </c>
      <c r="D1372" t="s">
        <v>3682</v>
      </c>
      <c r="E1372" t="s">
        <v>3683</v>
      </c>
      <c r="F1372" t="s">
        <v>3684</v>
      </c>
      <c r="G1372" s="1">
        <v>1321</v>
      </c>
      <c r="H1372" s="1">
        <v>311.29000000000002</v>
      </c>
      <c r="I1372" s="2">
        <v>411214.09</v>
      </c>
      <c r="J1372" s="3">
        <v>1.210398E-2</v>
      </c>
      <c r="K1372" s="4">
        <v>33973468.009999998</v>
      </c>
      <c r="L1372" s="5">
        <v>1075001</v>
      </c>
      <c r="M1372" s="6">
        <v>31.603196659999998</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T1372" t="s">
        <v>3684</v>
      </c>
      <c r="U1372" t="s">
        <v>1346</v>
      </c>
    </row>
    <row r="1373" spans="1:21" x14ac:dyDescent="0.35">
      <c r="A1373" t="s">
        <v>3547</v>
      </c>
      <c r="B1373" t="s">
        <v>3685</v>
      </c>
      <c r="C1373" t="s">
        <v>3686</v>
      </c>
      <c r="D1373" t="s">
        <v>3687</v>
      </c>
      <c r="E1373" t="s">
        <v>3688</v>
      </c>
      <c r="F1373" t="s">
        <v>3689</v>
      </c>
      <c r="G1373" s="1">
        <v>1145</v>
      </c>
      <c r="H1373" s="1">
        <v>34.67</v>
      </c>
      <c r="I1373" s="2">
        <v>39697.15</v>
      </c>
      <c r="J1373" s="3">
        <v>1.16848E-3</v>
      </c>
      <c r="K1373" s="4">
        <v>33973468.009999998</v>
      </c>
      <c r="L1373" s="5">
        <v>1075001</v>
      </c>
      <c r="M1373" s="6">
        <v>31.603196659999998</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T1373" t="s">
        <v>3689</v>
      </c>
      <c r="U1373" t="s">
        <v>1346</v>
      </c>
    </row>
    <row r="1374" spans="1:21" x14ac:dyDescent="0.35">
      <c r="A1374" t="s">
        <v>3547</v>
      </c>
      <c r="B1374" t="s">
        <v>3690</v>
      </c>
      <c r="C1374" t="s">
        <v>3691</v>
      </c>
      <c r="D1374" t="s">
        <v>909</v>
      </c>
      <c r="E1374" t="s">
        <v>910</v>
      </c>
      <c r="F1374" t="s">
        <v>911</v>
      </c>
      <c r="G1374" s="1">
        <v>302</v>
      </c>
      <c r="H1374" s="1">
        <v>271.33</v>
      </c>
      <c r="I1374" s="2">
        <v>81941.66</v>
      </c>
      <c r="J1374" s="3">
        <v>2.4119300000000001E-3</v>
      </c>
      <c r="K1374" s="4">
        <v>33973468.009999998</v>
      </c>
      <c r="L1374" s="5">
        <v>1075001</v>
      </c>
      <c r="M1374" s="6">
        <v>31.603196659999998</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T1374" t="s">
        <v>911</v>
      </c>
      <c r="U1374" t="s">
        <v>1346</v>
      </c>
    </row>
    <row r="1375" spans="1:21" x14ac:dyDescent="0.35">
      <c r="A1375" t="s">
        <v>3547</v>
      </c>
      <c r="B1375" t="s">
        <v>3692</v>
      </c>
      <c r="C1375" t="s">
        <v>3693</v>
      </c>
      <c r="D1375" t="s">
        <v>3694</v>
      </c>
      <c r="E1375" t="s">
        <v>3695</v>
      </c>
      <c r="F1375" t="s">
        <v>3696</v>
      </c>
      <c r="G1375" s="1">
        <v>586</v>
      </c>
      <c r="H1375" s="1">
        <v>191.78</v>
      </c>
      <c r="I1375" s="2">
        <v>112383.08</v>
      </c>
      <c r="J1375" s="3">
        <v>3.3079699999999999E-3</v>
      </c>
      <c r="K1375" s="4">
        <v>33973468.009999998</v>
      </c>
      <c r="L1375" s="5">
        <v>1075001</v>
      </c>
      <c r="M1375" s="6">
        <v>31.603196659999998</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T1375" t="s">
        <v>3696</v>
      </c>
      <c r="U1375" t="s">
        <v>1346</v>
      </c>
    </row>
    <row r="1376" spans="1:21" x14ac:dyDescent="0.35">
      <c r="A1376" t="s">
        <v>3547</v>
      </c>
      <c r="B1376" t="s">
        <v>3697</v>
      </c>
      <c r="C1376" t="s">
        <v>3698</v>
      </c>
      <c r="D1376" t="s">
        <v>914</v>
      </c>
      <c r="E1376" t="s">
        <v>915</v>
      </c>
      <c r="F1376" t="s">
        <v>916</v>
      </c>
      <c r="G1376" s="1">
        <v>1499</v>
      </c>
      <c r="H1376" s="1">
        <v>78.81</v>
      </c>
      <c r="I1376" s="2">
        <v>118136.19</v>
      </c>
      <c r="J1376" s="3">
        <v>3.4773099999999999E-3</v>
      </c>
      <c r="K1376" s="4">
        <v>33973468.009999998</v>
      </c>
      <c r="L1376" s="5">
        <v>1075001</v>
      </c>
      <c r="M1376" s="6">
        <v>31.603196659999998</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T1376" t="s">
        <v>916</v>
      </c>
      <c r="U1376" t="s">
        <v>1346</v>
      </c>
    </row>
    <row r="1377" spans="1:21" x14ac:dyDescent="0.35">
      <c r="A1377" t="s">
        <v>3547</v>
      </c>
      <c r="B1377" t="s">
        <v>3699</v>
      </c>
      <c r="C1377" t="s">
        <v>3700</v>
      </c>
      <c r="D1377" t="s">
        <v>3701</v>
      </c>
      <c r="E1377" t="s">
        <v>3702</v>
      </c>
      <c r="F1377" t="s">
        <v>3703</v>
      </c>
      <c r="G1377" s="1">
        <v>217</v>
      </c>
      <c r="H1377" s="1">
        <v>455.98</v>
      </c>
      <c r="I1377" s="2">
        <v>98947.66</v>
      </c>
      <c r="J1377" s="3">
        <v>2.9125000000000002E-3</v>
      </c>
      <c r="K1377" s="4">
        <v>33973468.009999998</v>
      </c>
      <c r="L1377" s="5">
        <v>1075001</v>
      </c>
      <c r="M1377" s="6">
        <v>31.603196659999998</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T1377" t="s">
        <v>3703</v>
      </c>
      <c r="U1377" t="s">
        <v>1346</v>
      </c>
    </row>
    <row r="1378" spans="1:21" x14ac:dyDescent="0.35">
      <c r="A1378" t="s">
        <v>3547</v>
      </c>
      <c r="B1378" t="s">
        <v>3704</v>
      </c>
      <c r="C1378" t="s">
        <v>3705</v>
      </c>
      <c r="D1378" t="s">
        <v>3706</v>
      </c>
      <c r="E1378" t="s">
        <v>3707</v>
      </c>
      <c r="F1378" t="s">
        <v>3708</v>
      </c>
      <c r="G1378" s="1">
        <v>266</v>
      </c>
      <c r="H1378" s="1">
        <v>263.95</v>
      </c>
      <c r="I1378" s="2">
        <v>70210.7</v>
      </c>
      <c r="J1378" s="3">
        <v>2.0666299999999999E-3</v>
      </c>
      <c r="K1378" s="4">
        <v>33973468.009999998</v>
      </c>
      <c r="L1378" s="5">
        <v>1075001</v>
      </c>
      <c r="M1378" s="6">
        <v>31.603196659999998</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T1378" t="s">
        <v>3708</v>
      </c>
      <c r="U1378" t="s">
        <v>1346</v>
      </c>
    </row>
    <row r="1379" spans="1:21" x14ac:dyDescent="0.35">
      <c r="A1379" t="s">
        <v>3547</v>
      </c>
      <c r="B1379" t="s">
        <v>3709</v>
      </c>
      <c r="C1379" t="s">
        <v>3710</v>
      </c>
      <c r="D1379" t="s">
        <v>3711</v>
      </c>
      <c r="E1379" t="s">
        <v>3712</v>
      </c>
      <c r="F1379" t="s">
        <v>3713</v>
      </c>
      <c r="G1379" s="1">
        <v>719</v>
      </c>
      <c r="H1379" s="1">
        <v>75.12</v>
      </c>
      <c r="I1379" s="2">
        <v>54011.28</v>
      </c>
      <c r="J1379" s="3">
        <v>1.5898100000000001E-3</v>
      </c>
      <c r="K1379" s="4">
        <v>33973468.009999998</v>
      </c>
      <c r="L1379" s="5">
        <v>1075001</v>
      </c>
      <c r="M1379" s="6">
        <v>31.603196659999998</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T1379" t="s">
        <v>3713</v>
      </c>
      <c r="U1379" t="s">
        <v>1346</v>
      </c>
    </row>
    <row r="1380" spans="1:21" x14ac:dyDescent="0.35">
      <c r="A1380" t="s">
        <v>3547</v>
      </c>
      <c r="B1380" t="s">
        <v>3714</v>
      </c>
      <c r="C1380" t="s">
        <v>3715</v>
      </c>
      <c r="D1380" t="s">
        <v>3716</v>
      </c>
      <c r="E1380" t="s">
        <v>3717</v>
      </c>
      <c r="F1380" t="s">
        <v>3718</v>
      </c>
      <c r="G1380" s="1">
        <v>702</v>
      </c>
      <c r="H1380" s="1">
        <v>109.24</v>
      </c>
      <c r="I1380" s="2">
        <v>76686.48</v>
      </c>
      <c r="J1380" s="3">
        <v>2.2572500000000001E-3</v>
      </c>
      <c r="K1380" s="4">
        <v>33973468.009999998</v>
      </c>
      <c r="L1380" s="5">
        <v>1075001</v>
      </c>
      <c r="M1380" s="6">
        <v>31.603196659999998</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T1380" t="s">
        <v>3718</v>
      </c>
      <c r="U1380" t="s">
        <v>1346</v>
      </c>
    </row>
    <row r="1381" spans="1:21" x14ac:dyDescent="0.35">
      <c r="A1381" t="s">
        <v>3547</v>
      </c>
      <c r="B1381" t="s">
        <v>3719</v>
      </c>
      <c r="C1381" t="s">
        <v>3720</v>
      </c>
      <c r="D1381" t="s">
        <v>929</v>
      </c>
      <c r="E1381" t="s">
        <v>930</v>
      </c>
      <c r="F1381" t="s">
        <v>931</v>
      </c>
      <c r="G1381" s="1">
        <v>19582</v>
      </c>
      <c r="H1381" s="1">
        <v>77.78</v>
      </c>
      <c r="I1381" s="2">
        <v>1523087.96</v>
      </c>
      <c r="J1381" s="3">
        <v>4.483169E-2</v>
      </c>
      <c r="K1381" s="4">
        <v>33973468.009999998</v>
      </c>
      <c r="L1381" s="5">
        <v>1075001</v>
      </c>
      <c r="M1381" s="6">
        <v>31.603196659999998</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T1381" t="s">
        <v>931</v>
      </c>
      <c r="U1381" t="s">
        <v>1346</v>
      </c>
    </row>
    <row r="1382" spans="1:21" x14ac:dyDescent="0.35">
      <c r="A1382" t="s">
        <v>3547</v>
      </c>
      <c r="B1382" t="s">
        <v>3721</v>
      </c>
      <c r="C1382" t="s">
        <v>3722</v>
      </c>
      <c r="D1382" t="s">
        <v>934</v>
      </c>
      <c r="E1382" t="s">
        <v>935</v>
      </c>
      <c r="F1382" t="s">
        <v>936</v>
      </c>
      <c r="G1382" s="1">
        <v>805</v>
      </c>
      <c r="H1382" s="1">
        <v>183.76</v>
      </c>
      <c r="I1382" s="2">
        <v>147926.79999999999</v>
      </c>
      <c r="J1382" s="3">
        <v>4.35419E-3</v>
      </c>
      <c r="K1382" s="4">
        <v>33973468.009999998</v>
      </c>
      <c r="L1382" s="5">
        <v>1075001</v>
      </c>
      <c r="M1382" s="6">
        <v>31.603196659999998</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T1382" t="s">
        <v>936</v>
      </c>
      <c r="U1382" t="s">
        <v>1346</v>
      </c>
    </row>
    <row r="1383" spans="1:21" x14ac:dyDescent="0.35">
      <c r="A1383" t="s">
        <v>3547</v>
      </c>
      <c r="B1383" t="s">
        <v>3723</v>
      </c>
      <c r="C1383" t="s">
        <v>3724</v>
      </c>
      <c r="D1383" t="s">
        <v>3725</v>
      </c>
      <c r="E1383" t="s">
        <v>3726</v>
      </c>
      <c r="F1383" t="s">
        <v>3727</v>
      </c>
      <c r="G1383" s="1">
        <v>205</v>
      </c>
      <c r="H1383" s="1">
        <v>125.85</v>
      </c>
      <c r="I1383" s="2">
        <v>25799.25</v>
      </c>
      <c r="J1383" s="3">
        <v>7.5938999999999998E-4</v>
      </c>
      <c r="K1383" s="4">
        <v>33973468.009999998</v>
      </c>
      <c r="L1383" s="5">
        <v>1075001</v>
      </c>
      <c r="M1383" s="6">
        <v>31.603196659999998</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T1383" t="s">
        <v>3727</v>
      </c>
      <c r="U1383" t="s">
        <v>1346</v>
      </c>
    </row>
    <row r="1384" spans="1:21" x14ac:dyDescent="0.35">
      <c r="A1384" t="s">
        <v>3547</v>
      </c>
      <c r="B1384" t="s">
        <v>3728</v>
      </c>
      <c r="C1384" t="s">
        <v>3729</v>
      </c>
      <c r="D1384" t="s">
        <v>3730</v>
      </c>
      <c r="E1384" t="s">
        <v>3731</v>
      </c>
      <c r="F1384" t="s">
        <v>3732</v>
      </c>
      <c r="G1384" s="1">
        <v>225</v>
      </c>
      <c r="H1384" s="1">
        <v>323.12</v>
      </c>
      <c r="I1384" s="2">
        <v>72702</v>
      </c>
      <c r="J1384" s="3">
        <v>2.1399600000000002E-3</v>
      </c>
      <c r="K1384" s="4">
        <v>33973468.009999998</v>
      </c>
      <c r="L1384" s="5">
        <v>1075001</v>
      </c>
      <c r="M1384" s="6">
        <v>31.603196659999998</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T1384" t="s">
        <v>3732</v>
      </c>
      <c r="U1384" t="s">
        <v>1346</v>
      </c>
    </row>
    <row r="1385" spans="1:21" x14ac:dyDescent="0.35">
      <c r="A1385" t="s">
        <v>3547</v>
      </c>
      <c r="B1385" t="s">
        <v>3733</v>
      </c>
      <c r="C1385" t="s">
        <v>3734</v>
      </c>
      <c r="D1385" t="s">
        <v>381</v>
      </c>
      <c r="E1385" t="s">
        <v>382</v>
      </c>
      <c r="F1385" t="s">
        <v>383</v>
      </c>
      <c r="G1385" s="1">
        <v>1418</v>
      </c>
      <c r="H1385" s="1">
        <v>78.41</v>
      </c>
      <c r="I1385" s="2">
        <v>111185.38</v>
      </c>
      <c r="J1385" s="3">
        <v>3.2727099999999999E-3</v>
      </c>
      <c r="K1385" s="4">
        <v>33973468.009999998</v>
      </c>
      <c r="L1385" s="5">
        <v>1075001</v>
      </c>
      <c r="M1385" s="6">
        <v>31.603196659999998</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T1385" t="s">
        <v>383</v>
      </c>
      <c r="U1385" t="s">
        <v>1346</v>
      </c>
    </row>
    <row r="1386" spans="1:21" x14ac:dyDescent="0.35">
      <c r="A1386" t="s">
        <v>3547</v>
      </c>
      <c r="B1386" t="s">
        <v>3735</v>
      </c>
      <c r="C1386" t="s">
        <v>3736</v>
      </c>
      <c r="D1386" t="s">
        <v>3737</v>
      </c>
      <c r="E1386" t="s">
        <v>3738</v>
      </c>
      <c r="F1386" t="s">
        <v>3739</v>
      </c>
      <c r="G1386" s="1">
        <v>1477</v>
      </c>
      <c r="H1386" s="1">
        <v>61.5</v>
      </c>
      <c r="I1386" s="2">
        <v>90835.5</v>
      </c>
      <c r="J1386" s="3">
        <v>2.6737200000000001E-3</v>
      </c>
      <c r="K1386" s="4">
        <v>33973468.009999998</v>
      </c>
      <c r="L1386" s="5">
        <v>1075001</v>
      </c>
      <c r="M1386" s="6">
        <v>31.603196659999998</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T1386" t="s">
        <v>3739</v>
      </c>
      <c r="U1386" t="s">
        <v>1346</v>
      </c>
    </row>
    <row r="1387" spans="1:21" x14ac:dyDescent="0.35">
      <c r="A1387" t="s">
        <v>3547</v>
      </c>
      <c r="B1387" t="s">
        <v>3740</v>
      </c>
      <c r="C1387" t="s">
        <v>3741</v>
      </c>
      <c r="D1387" t="s">
        <v>3742</v>
      </c>
      <c r="E1387" t="s">
        <v>3743</v>
      </c>
      <c r="F1387" t="s">
        <v>3744</v>
      </c>
      <c r="G1387" s="1">
        <v>674</v>
      </c>
      <c r="H1387" s="1">
        <v>210.65</v>
      </c>
      <c r="I1387" s="2">
        <v>141978.1</v>
      </c>
      <c r="J1387" s="3">
        <v>4.1790899999999999E-3</v>
      </c>
      <c r="K1387" s="4">
        <v>33973468.009999998</v>
      </c>
      <c r="L1387" s="5">
        <v>1075001</v>
      </c>
      <c r="M1387" s="6">
        <v>31.603196659999998</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T1387" t="s">
        <v>3744</v>
      </c>
      <c r="U1387" t="s">
        <v>1346</v>
      </c>
    </row>
    <row r="1388" spans="1:21" x14ac:dyDescent="0.35">
      <c r="A1388" t="s">
        <v>3547</v>
      </c>
      <c r="B1388" t="s">
        <v>3745</v>
      </c>
      <c r="C1388" t="s">
        <v>3746</v>
      </c>
      <c r="D1388" t="s">
        <v>3747</v>
      </c>
      <c r="E1388" t="s">
        <v>3748</v>
      </c>
      <c r="F1388" t="s">
        <v>3749</v>
      </c>
      <c r="G1388" s="1">
        <v>1177</v>
      </c>
      <c r="H1388" s="1">
        <v>29.7</v>
      </c>
      <c r="I1388" s="2">
        <v>34956.9</v>
      </c>
      <c r="J1388" s="3">
        <v>1.02895E-3</v>
      </c>
      <c r="K1388" s="4">
        <v>33973468.009999998</v>
      </c>
      <c r="L1388" s="5">
        <v>1075001</v>
      </c>
      <c r="M1388" s="6">
        <v>31.603196659999998</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T1388" t="s">
        <v>3749</v>
      </c>
      <c r="U1388" t="s">
        <v>1346</v>
      </c>
    </row>
    <row r="1389" spans="1:21" x14ac:dyDescent="0.35">
      <c r="A1389" t="s">
        <v>3547</v>
      </c>
      <c r="B1389" t="s">
        <v>3750</v>
      </c>
      <c r="C1389" t="s">
        <v>3751</v>
      </c>
      <c r="D1389" t="s">
        <v>949</v>
      </c>
      <c r="E1389" t="s">
        <v>950</v>
      </c>
      <c r="F1389" t="s">
        <v>951</v>
      </c>
      <c r="G1389" s="1">
        <v>287</v>
      </c>
      <c r="H1389" s="1">
        <v>80.72</v>
      </c>
      <c r="I1389" s="2">
        <v>23166.639999999999</v>
      </c>
      <c r="J1389" s="3">
        <v>6.8190000000000004E-4</v>
      </c>
      <c r="K1389" s="4">
        <v>33973468.009999998</v>
      </c>
      <c r="L1389" s="5">
        <v>1075001</v>
      </c>
      <c r="M1389" s="6">
        <v>31.603196659999998</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T1389" t="s">
        <v>951</v>
      </c>
      <c r="U1389" t="s">
        <v>1346</v>
      </c>
    </row>
    <row r="1390" spans="1:21" x14ac:dyDescent="0.35">
      <c r="A1390" t="s">
        <v>3547</v>
      </c>
      <c r="B1390" t="s">
        <v>3752</v>
      </c>
      <c r="C1390" t="s">
        <v>3753</v>
      </c>
      <c r="D1390" t="s">
        <v>3754</v>
      </c>
      <c r="E1390" t="s">
        <v>3755</v>
      </c>
      <c r="F1390" t="s">
        <v>3756</v>
      </c>
      <c r="G1390" s="1">
        <v>3280</v>
      </c>
      <c r="H1390" s="1">
        <v>122.48</v>
      </c>
      <c r="I1390" s="2">
        <v>401734.40000000002</v>
      </c>
      <c r="J1390" s="3">
        <v>1.1824950000000001E-2</v>
      </c>
      <c r="K1390" s="4">
        <v>33973468.009999998</v>
      </c>
      <c r="L1390" s="5">
        <v>1075001</v>
      </c>
      <c r="M1390" s="6">
        <v>31.603196659999998</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T1390" t="s">
        <v>3756</v>
      </c>
      <c r="U1390" t="s">
        <v>1346</v>
      </c>
    </row>
    <row r="1391" spans="1:21" x14ac:dyDescent="0.35">
      <c r="A1391" t="s">
        <v>3547</v>
      </c>
      <c r="B1391" t="s">
        <v>3757</v>
      </c>
      <c r="C1391" t="s">
        <v>3758</v>
      </c>
      <c r="D1391" t="s">
        <v>3759</v>
      </c>
      <c r="E1391" t="s">
        <v>3760</v>
      </c>
      <c r="F1391" t="s">
        <v>3761</v>
      </c>
      <c r="G1391" s="1">
        <v>733</v>
      </c>
      <c r="H1391" s="1">
        <v>28.82</v>
      </c>
      <c r="I1391" s="2">
        <v>21125.06</v>
      </c>
      <c r="J1391" s="3">
        <v>6.2180999999999998E-4</v>
      </c>
      <c r="K1391" s="4">
        <v>33973468.009999998</v>
      </c>
      <c r="L1391" s="5">
        <v>1075001</v>
      </c>
      <c r="M1391" s="6">
        <v>31.603196659999998</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T1391" t="s">
        <v>3761</v>
      </c>
      <c r="U1391" t="s">
        <v>1346</v>
      </c>
    </row>
    <row r="1392" spans="1:21" x14ac:dyDescent="0.35">
      <c r="A1392" t="s">
        <v>3547</v>
      </c>
      <c r="B1392" t="s">
        <v>3762</v>
      </c>
      <c r="C1392" t="s">
        <v>3763</v>
      </c>
      <c r="D1392" t="s">
        <v>3764</v>
      </c>
      <c r="E1392" t="s">
        <v>3765</v>
      </c>
      <c r="F1392" t="s">
        <v>3766</v>
      </c>
      <c r="G1392" s="1">
        <v>918</v>
      </c>
      <c r="H1392" s="1">
        <v>64.67</v>
      </c>
      <c r="I1392" s="2">
        <v>59367.06</v>
      </c>
      <c r="J1392" s="3">
        <v>1.74745E-3</v>
      </c>
      <c r="K1392" s="4">
        <v>33973468.009999998</v>
      </c>
      <c r="L1392" s="5">
        <v>1075001</v>
      </c>
      <c r="M1392" s="6">
        <v>31.603196659999998</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T1392" t="s">
        <v>3766</v>
      </c>
      <c r="U1392" t="s">
        <v>1346</v>
      </c>
    </row>
    <row r="1393" spans="1:21" x14ac:dyDescent="0.35">
      <c r="A1393" t="s">
        <v>3547</v>
      </c>
      <c r="B1393" t="s">
        <v>3767</v>
      </c>
      <c r="C1393" t="s">
        <v>3768</v>
      </c>
      <c r="D1393" t="s">
        <v>3769</v>
      </c>
      <c r="E1393" t="s">
        <v>3770</v>
      </c>
      <c r="F1393" t="s">
        <v>3771</v>
      </c>
      <c r="G1393" s="1">
        <v>189</v>
      </c>
      <c r="H1393" s="1">
        <v>180.05</v>
      </c>
      <c r="I1393" s="2">
        <v>34029.449999999997</v>
      </c>
      <c r="J1393" s="3">
        <v>1.00165E-3</v>
      </c>
      <c r="K1393" s="4">
        <v>33973468.009999998</v>
      </c>
      <c r="L1393" s="5">
        <v>1075001</v>
      </c>
      <c r="M1393" s="6">
        <v>31.603196659999998</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T1393" t="s">
        <v>3771</v>
      </c>
      <c r="U1393" t="s">
        <v>1346</v>
      </c>
    </row>
    <row r="1394" spans="1:21" x14ac:dyDescent="0.35">
      <c r="A1394" t="s">
        <v>3547</v>
      </c>
      <c r="B1394" t="s">
        <v>3772</v>
      </c>
      <c r="C1394" t="s">
        <v>3773</v>
      </c>
      <c r="D1394" t="s">
        <v>3774</v>
      </c>
      <c r="E1394" t="s">
        <v>3775</v>
      </c>
      <c r="F1394" t="s">
        <v>3776</v>
      </c>
      <c r="G1394" s="1">
        <v>1504</v>
      </c>
      <c r="H1394" s="1">
        <v>45.15</v>
      </c>
      <c r="I1394" s="2">
        <v>67905.600000000006</v>
      </c>
      <c r="J1394" s="3">
        <v>1.9987799999999999E-3</v>
      </c>
      <c r="K1394" s="4">
        <v>33973468.009999998</v>
      </c>
      <c r="L1394" s="5">
        <v>1075001</v>
      </c>
      <c r="M1394" s="6">
        <v>31.603196659999998</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T1394" t="s">
        <v>3776</v>
      </c>
      <c r="U1394" t="s">
        <v>1346</v>
      </c>
    </row>
    <row r="1395" spans="1:21" x14ac:dyDescent="0.35">
      <c r="A1395" t="s">
        <v>3547</v>
      </c>
      <c r="B1395" t="s">
        <v>3777</v>
      </c>
      <c r="C1395" t="s">
        <v>3778</v>
      </c>
      <c r="D1395" t="s">
        <v>3779</v>
      </c>
      <c r="E1395" t="s">
        <v>3780</v>
      </c>
      <c r="F1395" t="s">
        <v>3781</v>
      </c>
      <c r="G1395" s="1">
        <v>211</v>
      </c>
      <c r="H1395" s="1">
        <v>178.27</v>
      </c>
      <c r="I1395" s="2">
        <v>37614.97</v>
      </c>
      <c r="J1395" s="3">
        <v>1.1071900000000001E-3</v>
      </c>
      <c r="K1395" s="4">
        <v>33973468.009999998</v>
      </c>
      <c r="L1395" s="5">
        <v>1075001</v>
      </c>
      <c r="M1395" s="6">
        <v>31.603196659999998</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T1395" t="s">
        <v>3781</v>
      </c>
      <c r="U1395" t="s">
        <v>1346</v>
      </c>
    </row>
    <row r="1396" spans="1:21" x14ac:dyDescent="0.35">
      <c r="A1396" t="s">
        <v>3547</v>
      </c>
      <c r="B1396" t="s">
        <v>3782</v>
      </c>
      <c r="C1396" t="s">
        <v>3783</v>
      </c>
      <c r="D1396" t="s">
        <v>3784</v>
      </c>
      <c r="E1396" t="s">
        <v>3785</v>
      </c>
      <c r="F1396" t="s">
        <v>3786</v>
      </c>
      <c r="G1396" s="1">
        <v>1191</v>
      </c>
      <c r="H1396" s="1">
        <v>200.77</v>
      </c>
      <c r="I1396" s="2">
        <v>239117.07</v>
      </c>
      <c r="J1396" s="3">
        <v>7.0383499999999996E-3</v>
      </c>
      <c r="K1396" s="4">
        <v>33973468.009999998</v>
      </c>
      <c r="L1396" s="5">
        <v>1075001</v>
      </c>
      <c r="M1396" s="6">
        <v>31.603196659999998</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T1396" t="s">
        <v>3786</v>
      </c>
      <c r="U1396" t="s">
        <v>1346</v>
      </c>
    </row>
    <row r="1397" spans="1:21" x14ac:dyDescent="0.35">
      <c r="A1397" t="s">
        <v>3547</v>
      </c>
      <c r="B1397" t="s">
        <v>3787</v>
      </c>
      <c r="C1397" t="s">
        <v>3788</v>
      </c>
      <c r="D1397" t="s">
        <v>964</v>
      </c>
      <c r="E1397" t="s">
        <v>965</v>
      </c>
      <c r="F1397" t="s">
        <v>966</v>
      </c>
      <c r="G1397" s="1">
        <v>390</v>
      </c>
      <c r="H1397" s="1">
        <v>255.46</v>
      </c>
      <c r="I1397" s="2">
        <v>99629.4</v>
      </c>
      <c r="J1397" s="3">
        <v>2.9325599999999999E-3</v>
      </c>
      <c r="K1397" s="4">
        <v>33973468.009999998</v>
      </c>
      <c r="L1397" s="5">
        <v>1075001</v>
      </c>
      <c r="M1397" s="6">
        <v>31.603196659999998</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T1397" t="s">
        <v>966</v>
      </c>
      <c r="U1397" t="s">
        <v>1346</v>
      </c>
    </row>
    <row r="1398" spans="1:21" x14ac:dyDescent="0.35">
      <c r="A1398" t="s">
        <v>3547</v>
      </c>
      <c r="B1398" t="s">
        <v>3789</v>
      </c>
      <c r="C1398" t="s">
        <v>3790</v>
      </c>
      <c r="D1398" t="s">
        <v>3791</v>
      </c>
      <c r="E1398" t="s">
        <v>3792</v>
      </c>
      <c r="F1398" t="s">
        <v>3793</v>
      </c>
      <c r="G1398" s="1">
        <v>650</v>
      </c>
      <c r="H1398" s="1">
        <v>103.85</v>
      </c>
      <c r="I1398" s="2">
        <v>67502.5</v>
      </c>
      <c r="J1398" s="3">
        <v>1.9869200000000001E-3</v>
      </c>
      <c r="K1398" s="4">
        <v>33973468.009999998</v>
      </c>
      <c r="L1398" s="5">
        <v>1075001</v>
      </c>
      <c r="M1398" s="6">
        <v>31.603196659999998</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T1398" t="s">
        <v>3793</v>
      </c>
      <c r="U1398" t="s">
        <v>1346</v>
      </c>
    </row>
    <row r="1399" spans="1:21" x14ac:dyDescent="0.35">
      <c r="A1399" t="s">
        <v>3547</v>
      </c>
      <c r="B1399" t="s">
        <v>3794</v>
      </c>
      <c r="C1399" t="s">
        <v>3795</v>
      </c>
      <c r="D1399" t="s">
        <v>3796</v>
      </c>
      <c r="E1399" t="s">
        <v>3797</v>
      </c>
      <c r="F1399" t="s">
        <v>3798</v>
      </c>
      <c r="G1399" s="1">
        <v>654</v>
      </c>
      <c r="H1399" s="1">
        <v>86.09</v>
      </c>
      <c r="I1399" s="2">
        <v>56302.86</v>
      </c>
      <c r="J1399" s="3">
        <v>1.65726E-3</v>
      </c>
      <c r="K1399" s="4">
        <v>33973468.009999998</v>
      </c>
      <c r="L1399" s="5">
        <v>1075001</v>
      </c>
      <c r="M1399" s="6">
        <v>31.603196659999998</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T1399" t="s">
        <v>3798</v>
      </c>
      <c r="U1399" t="s">
        <v>1346</v>
      </c>
    </row>
    <row r="1400" spans="1:21" x14ac:dyDescent="0.35">
      <c r="A1400" t="s">
        <v>3547</v>
      </c>
      <c r="B1400" t="s">
        <v>3799</v>
      </c>
      <c r="C1400" t="s">
        <v>3800</v>
      </c>
      <c r="D1400" t="s">
        <v>974</v>
      </c>
      <c r="E1400" t="s">
        <v>975</v>
      </c>
      <c r="F1400" t="s">
        <v>976</v>
      </c>
      <c r="G1400" s="1">
        <v>251</v>
      </c>
      <c r="H1400" s="1">
        <v>330.91</v>
      </c>
      <c r="I1400" s="2">
        <v>83058.41</v>
      </c>
      <c r="J1400" s="3">
        <v>2.4448E-3</v>
      </c>
      <c r="K1400" s="4">
        <v>33973468.009999998</v>
      </c>
      <c r="L1400" s="5">
        <v>1075001</v>
      </c>
      <c r="M1400" s="6">
        <v>31.603196659999998</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T1400" t="s">
        <v>976</v>
      </c>
      <c r="U1400" t="s">
        <v>1346</v>
      </c>
    </row>
    <row r="1401" spans="1:21" x14ac:dyDescent="0.35">
      <c r="A1401" t="s">
        <v>3547</v>
      </c>
      <c r="B1401" t="s">
        <v>3801</v>
      </c>
      <c r="C1401" t="s">
        <v>3802</v>
      </c>
      <c r="D1401" t="s">
        <v>3803</v>
      </c>
      <c r="E1401" t="s">
        <v>3804</v>
      </c>
      <c r="F1401" t="s">
        <v>3805</v>
      </c>
      <c r="G1401" s="1">
        <v>488</v>
      </c>
      <c r="H1401" s="1">
        <v>87.44</v>
      </c>
      <c r="I1401" s="2">
        <v>42670.720000000001</v>
      </c>
      <c r="J1401" s="3">
        <v>1.256E-3</v>
      </c>
      <c r="K1401" s="4">
        <v>33973468.009999998</v>
      </c>
      <c r="L1401" s="5">
        <v>1075001</v>
      </c>
      <c r="M1401" s="6">
        <v>31.603196659999998</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T1401" t="s">
        <v>3805</v>
      </c>
      <c r="U1401" t="s">
        <v>1346</v>
      </c>
    </row>
    <row r="1402" spans="1:21" x14ac:dyDescent="0.35">
      <c r="A1402" t="s">
        <v>3547</v>
      </c>
      <c r="B1402" t="s">
        <v>3806</v>
      </c>
      <c r="C1402" t="s">
        <v>3807</v>
      </c>
      <c r="D1402" t="s">
        <v>3808</v>
      </c>
      <c r="E1402" t="s">
        <v>3809</v>
      </c>
      <c r="F1402" t="s">
        <v>3810</v>
      </c>
      <c r="G1402" s="1">
        <v>1879</v>
      </c>
      <c r="H1402" s="1">
        <v>42.42</v>
      </c>
      <c r="I1402" s="2">
        <v>79707.179999999993</v>
      </c>
      <c r="J1402" s="3">
        <v>2.3461599999999999E-3</v>
      </c>
      <c r="K1402" s="4">
        <v>33973468.009999998</v>
      </c>
      <c r="L1402" s="5">
        <v>1075001</v>
      </c>
      <c r="M1402" s="6">
        <v>31.603196659999998</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T1402" t="s">
        <v>3810</v>
      </c>
      <c r="U1402" t="s">
        <v>1346</v>
      </c>
    </row>
    <row r="1403" spans="1:21" x14ac:dyDescent="0.35">
      <c r="A1403" t="s">
        <v>3547</v>
      </c>
      <c r="B1403" t="s">
        <v>3811</v>
      </c>
      <c r="C1403" t="s">
        <v>3812</v>
      </c>
      <c r="D1403" t="s">
        <v>3813</v>
      </c>
      <c r="E1403" t="s">
        <v>3814</v>
      </c>
      <c r="F1403" t="s">
        <v>3815</v>
      </c>
      <c r="G1403" s="1">
        <v>189</v>
      </c>
      <c r="H1403" s="1">
        <v>244.16</v>
      </c>
      <c r="I1403" s="2">
        <v>46146.239999999998</v>
      </c>
      <c r="J1403" s="3">
        <v>1.3583E-3</v>
      </c>
      <c r="K1403" s="4">
        <v>33973468.009999998</v>
      </c>
      <c r="L1403" s="5">
        <v>1075001</v>
      </c>
      <c r="M1403" s="6">
        <v>31.603196659999998</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T1403" t="s">
        <v>3815</v>
      </c>
      <c r="U1403" t="s">
        <v>1346</v>
      </c>
    </row>
    <row r="1404" spans="1:21" x14ac:dyDescent="0.35">
      <c r="A1404" t="s">
        <v>3547</v>
      </c>
      <c r="B1404" t="s">
        <v>3816</v>
      </c>
      <c r="C1404" t="s">
        <v>3817</v>
      </c>
      <c r="D1404" t="s">
        <v>3818</v>
      </c>
      <c r="E1404" t="s">
        <v>3819</v>
      </c>
      <c r="F1404" t="s">
        <v>3820</v>
      </c>
      <c r="G1404" s="1">
        <v>1295</v>
      </c>
      <c r="H1404" s="1">
        <v>39.700000000000003</v>
      </c>
      <c r="I1404" s="2">
        <v>51411.5</v>
      </c>
      <c r="J1404" s="3">
        <v>1.5132800000000001E-3</v>
      </c>
      <c r="K1404" s="4">
        <v>33973468.009999998</v>
      </c>
      <c r="L1404" s="5">
        <v>1075001</v>
      </c>
      <c r="M1404" s="6">
        <v>31.603196659999998</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T1404" t="s">
        <v>3820</v>
      </c>
      <c r="U1404" t="s">
        <v>1346</v>
      </c>
    </row>
    <row r="1405" spans="1:21" x14ac:dyDescent="0.35">
      <c r="A1405" t="s">
        <v>3547</v>
      </c>
      <c r="B1405" t="s">
        <v>3821</v>
      </c>
      <c r="C1405" t="s">
        <v>3822</v>
      </c>
      <c r="D1405" t="s">
        <v>3823</v>
      </c>
      <c r="E1405" t="s">
        <v>3824</v>
      </c>
      <c r="F1405" t="s">
        <v>3825</v>
      </c>
      <c r="G1405" s="1">
        <v>381</v>
      </c>
      <c r="H1405" s="1">
        <v>264.73</v>
      </c>
      <c r="I1405" s="2">
        <v>100862.13</v>
      </c>
      <c r="J1405" s="3">
        <v>2.9688499999999999E-3</v>
      </c>
      <c r="K1405" s="4">
        <v>33973468.009999998</v>
      </c>
      <c r="L1405" s="5">
        <v>1075001</v>
      </c>
      <c r="M1405" s="6">
        <v>31.603196659999998</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T1405" t="s">
        <v>3825</v>
      </c>
      <c r="U1405" t="s">
        <v>1346</v>
      </c>
    </row>
    <row r="1406" spans="1:21" x14ac:dyDescent="0.35">
      <c r="A1406" t="s">
        <v>3547</v>
      </c>
      <c r="B1406" t="s">
        <v>3826</v>
      </c>
      <c r="C1406" t="s">
        <v>3827</v>
      </c>
      <c r="D1406" t="s">
        <v>3828</v>
      </c>
      <c r="E1406" t="s">
        <v>3829</v>
      </c>
      <c r="F1406" t="s">
        <v>3830</v>
      </c>
      <c r="G1406" s="1">
        <v>269</v>
      </c>
      <c r="H1406" s="1">
        <v>228.64</v>
      </c>
      <c r="I1406" s="2">
        <v>61504.160000000003</v>
      </c>
      <c r="J1406" s="3">
        <v>1.81036E-3</v>
      </c>
      <c r="K1406" s="4">
        <v>33973468.009999998</v>
      </c>
      <c r="L1406" s="5">
        <v>1075001</v>
      </c>
      <c r="M1406" s="6">
        <v>31.603196659999998</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T1406" t="s">
        <v>3830</v>
      </c>
      <c r="U1406" t="s">
        <v>1346</v>
      </c>
    </row>
    <row r="1407" spans="1:21" x14ac:dyDescent="0.35">
      <c r="A1407" t="s">
        <v>3547</v>
      </c>
      <c r="B1407" t="s">
        <v>3831</v>
      </c>
      <c r="C1407" t="s">
        <v>3832</v>
      </c>
      <c r="D1407" t="s">
        <v>3833</v>
      </c>
      <c r="E1407" t="s">
        <v>3834</v>
      </c>
      <c r="F1407" t="s">
        <v>3835</v>
      </c>
      <c r="G1407" s="1">
        <v>116</v>
      </c>
      <c r="H1407" s="1">
        <v>1760.25</v>
      </c>
      <c r="I1407" s="2">
        <v>204189</v>
      </c>
      <c r="J1407" s="3">
        <v>6.01025E-3</v>
      </c>
      <c r="K1407" s="4">
        <v>33973468.009999998</v>
      </c>
      <c r="L1407" s="5">
        <v>1075001</v>
      </c>
      <c r="M1407" s="6">
        <v>31.603196659999998</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T1407" t="s">
        <v>3835</v>
      </c>
      <c r="U1407" t="s">
        <v>1346</v>
      </c>
    </row>
    <row r="1408" spans="1:21" x14ac:dyDescent="0.35">
      <c r="A1408" t="s">
        <v>3547</v>
      </c>
      <c r="B1408" t="s">
        <v>3836</v>
      </c>
      <c r="C1408" t="s">
        <v>3837</v>
      </c>
      <c r="D1408" t="s">
        <v>3838</v>
      </c>
      <c r="E1408" t="s">
        <v>3839</v>
      </c>
      <c r="F1408" t="s">
        <v>3840</v>
      </c>
      <c r="G1408" s="1">
        <v>249</v>
      </c>
      <c r="H1408" s="1">
        <v>191.11</v>
      </c>
      <c r="I1408" s="2">
        <v>47586.39</v>
      </c>
      <c r="J1408" s="3">
        <v>1.40069E-3</v>
      </c>
      <c r="K1408" s="4">
        <v>33973468.009999998</v>
      </c>
      <c r="L1408" s="5">
        <v>1075001</v>
      </c>
      <c r="M1408" s="6">
        <v>31.603196659999998</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T1408" t="s">
        <v>3840</v>
      </c>
      <c r="U1408" t="s">
        <v>1346</v>
      </c>
    </row>
    <row r="1409" spans="1:21" x14ac:dyDescent="0.35">
      <c r="A1409" t="s">
        <v>3547</v>
      </c>
      <c r="B1409" t="s">
        <v>3841</v>
      </c>
      <c r="C1409" t="s">
        <v>3842</v>
      </c>
      <c r="D1409" t="s">
        <v>3843</v>
      </c>
      <c r="E1409" t="s">
        <v>3844</v>
      </c>
      <c r="F1409" t="s">
        <v>3845</v>
      </c>
      <c r="G1409" s="1">
        <v>3529</v>
      </c>
      <c r="H1409" s="1">
        <v>81.94</v>
      </c>
      <c r="I1409" s="2">
        <v>289166.26</v>
      </c>
      <c r="J1409" s="3">
        <v>8.5115299999999998E-3</v>
      </c>
      <c r="K1409" s="4">
        <v>33973468.009999998</v>
      </c>
      <c r="L1409" s="5">
        <v>1075001</v>
      </c>
      <c r="M1409" s="6">
        <v>31.603196659999998</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T1409" t="s">
        <v>3845</v>
      </c>
      <c r="U1409" t="s">
        <v>1346</v>
      </c>
    </row>
    <row r="1410" spans="1:21" x14ac:dyDescent="0.35">
      <c r="A1410" t="s">
        <v>3547</v>
      </c>
      <c r="B1410" t="s">
        <v>3846</v>
      </c>
      <c r="C1410" t="s">
        <v>3847</v>
      </c>
      <c r="D1410" t="s">
        <v>3848</v>
      </c>
      <c r="E1410" t="s">
        <v>3849</v>
      </c>
      <c r="F1410" t="s">
        <v>3850</v>
      </c>
      <c r="G1410" s="1">
        <v>672</v>
      </c>
      <c r="H1410" s="1">
        <v>125.19</v>
      </c>
      <c r="I1410" s="2">
        <v>84127.679999999993</v>
      </c>
      <c r="J1410" s="3">
        <v>2.47628E-3</v>
      </c>
      <c r="K1410" s="4">
        <v>33973468.009999998</v>
      </c>
      <c r="L1410" s="5">
        <v>1075001</v>
      </c>
      <c r="M1410" s="6">
        <v>31.603196659999998</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T1410" t="s">
        <v>3850</v>
      </c>
      <c r="U1410" t="s">
        <v>1346</v>
      </c>
    </row>
    <row r="1411" spans="1:21" x14ac:dyDescent="0.35">
      <c r="A1411" t="s">
        <v>3547</v>
      </c>
      <c r="B1411" t="s">
        <v>3851</v>
      </c>
      <c r="C1411" t="s">
        <v>3852</v>
      </c>
      <c r="D1411" t="s">
        <v>3853</v>
      </c>
      <c r="E1411" t="s">
        <v>3854</v>
      </c>
      <c r="F1411" t="s">
        <v>3855</v>
      </c>
      <c r="G1411" s="1">
        <v>1711</v>
      </c>
      <c r="H1411" s="1">
        <v>300.13</v>
      </c>
      <c r="I1411" s="2">
        <v>513522.43</v>
      </c>
      <c r="J1411" s="3">
        <v>1.5115399999999999E-2</v>
      </c>
      <c r="K1411" s="4">
        <v>33973468.009999998</v>
      </c>
      <c r="L1411" s="5">
        <v>1075001</v>
      </c>
      <c r="M1411" s="6">
        <v>31.603196659999998</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T1411" t="s">
        <v>3855</v>
      </c>
      <c r="U1411" t="s">
        <v>1346</v>
      </c>
    </row>
    <row r="1412" spans="1:21" x14ac:dyDescent="0.35">
      <c r="A1412" t="s">
        <v>3547</v>
      </c>
      <c r="B1412" t="s">
        <v>3856</v>
      </c>
      <c r="C1412" t="s">
        <v>3857</v>
      </c>
      <c r="D1412" t="s">
        <v>3858</v>
      </c>
      <c r="E1412" t="s">
        <v>3859</v>
      </c>
      <c r="F1412" t="s">
        <v>3860</v>
      </c>
      <c r="G1412" s="1">
        <v>463</v>
      </c>
      <c r="H1412" s="1">
        <v>577.02</v>
      </c>
      <c r="I1412" s="2">
        <v>267160.26</v>
      </c>
      <c r="J1412" s="3">
        <v>7.8637900000000007E-3</v>
      </c>
      <c r="K1412" s="4">
        <v>33973468.009999998</v>
      </c>
      <c r="L1412" s="5">
        <v>1075001</v>
      </c>
      <c r="M1412" s="6">
        <v>31.603196659999998</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T1412" t="s">
        <v>3860</v>
      </c>
      <c r="U1412" t="s">
        <v>1346</v>
      </c>
    </row>
    <row r="1413" spans="1:21" x14ac:dyDescent="0.35">
      <c r="A1413" t="s">
        <v>3547</v>
      </c>
      <c r="B1413" t="s">
        <v>3861</v>
      </c>
      <c r="C1413" t="s">
        <v>3862</v>
      </c>
      <c r="D1413" t="s">
        <v>3863</v>
      </c>
      <c r="E1413" t="s">
        <v>3864</v>
      </c>
      <c r="F1413" t="s">
        <v>3865</v>
      </c>
      <c r="G1413" s="1">
        <v>1008</v>
      </c>
      <c r="H1413" s="1">
        <v>96.48</v>
      </c>
      <c r="I1413" s="2">
        <v>97251.839999999997</v>
      </c>
      <c r="J1413" s="3">
        <v>2.86258E-3</v>
      </c>
      <c r="K1413" s="4">
        <v>33973468.009999998</v>
      </c>
      <c r="L1413" s="5">
        <v>1075001</v>
      </c>
      <c r="M1413" s="6">
        <v>31.603196659999998</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T1413" t="s">
        <v>3865</v>
      </c>
      <c r="U1413" t="s">
        <v>1346</v>
      </c>
    </row>
    <row r="1414" spans="1:21" x14ac:dyDescent="0.35">
      <c r="A1414" t="s">
        <v>3547</v>
      </c>
      <c r="B1414" t="s">
        <v>3866</v>
      </c>
      <c r="C1414" t="s">
        <v>3867</v>
      </c>
      <c r="D1414" t="s">
        <v>3868</v>
      </c>
      <c r="E1414" t="s">
        <v>3869</v>
      </c>
      <c r="F1414" t="s">
        <v>3870</v>
      </c>
      <c r="G1414" s="1">
        <v>461</v>
      </c>
      <c r="H1414" s="1">
        <v>88.4</v>
      </c>
      <c r="I1414" s="2">
        <v>40752.400000000001</v>
      </c>
      <c r="J1414" s="3">
        <v>1.19954E-3</v>
      </c>
      <c r="K1414" s="4">
        <v>33973468.009999998</v>
      </c>
      <c r="L1414" s="5">
        <v>1075001</v>
      </c>
      <c r="M1414" s="6">
        <v>31.603196659999998</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T1414" t="s">
        <v>3870</v>
      </c>
      <c r="U1414" t="s">
        <v>1346</v>
      </c>
    </row>
    <row r="1415" spans="1:21" x14ac:dyDescent="0.35">
      <c r="A1415" t="s">
        <v>3547</v>
      </c>
      <c r="B1415" t="s">
        <v>3871</v>
      </c>
      <c r="C1415" t="s">
        <v>3872</v>
      </c>
      <c r="D1415" t="s">
        <v>3873</v>
      </c>
      <c r="E1415" t="s">
        <v>3874</v>
      </c>
      <c r="F1415" t="s">
        <v>3875</v>
      </c>
      <c r="G1415" s="1">
        <v>227</v>
      </c>
      <c r="H1415" s="1">
        <v>126.58</v>
      </c>
      <c r="I1415" s="2">
        <v>28733.66</v>
      </c>
      <c r="J1415" s="3">
        <v>8.4577000000000003E-4</v>
      </c>
      <c r="K1415" s="4">
        <v>33973468.009999998</v>
      </c>
      <c r="L1415" s="5">
        <v>1075001</v>
      </c>
      <c r="M1415" s="6">
        <v>31.603196659999998</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T1415" t="s">
        <v>3875</v>
      </c>
      <c r="U1415" t="s">
        <v>1346</v>
      </c>
    </row>
    <row r="1416" spans="1:21" x14ac:dyDescent="0.35">
      <c r="A1416" t="s">
        <v>3547</v>
      </c>
      <c r="B1416" t="s">
        <v>3876</v>
      </c>
      <c r="C1416" t="s">
        <v>3877</v>
      </c>
      <c r="D1416" t="s">
        <v>3878</v>
      </c>
      <c r="E1416" t="s">
        <v>3879</v>
      </c>
      <c r="F1416" t="s">
        <v>3880</v>
      </c>
      <c r="G1416" s="1">
        <v>695</v>
      </c>
      <c r="H1416" s="1">
        <v>42.64</v>
      </c>
      <c r="I1416" s="2">
        <v>29634.799999999999</v>
      </c>
      <c r="J1416" s="3">
        <v>8.7228999999999996E-4</v>
      </c>
      <c r="K1416" s="4">
        <v>33973468.009999998</v>
      </c>
      <c r="L1416" s="5">
        <v>1075001</v>
      </c>
      <c r="M1416" s="6">
        <v>31.603196659999998</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T1416" t="s">
        <v>3880</v>
      </c>
      <c r="U1416" t="s">
        <v>1346</v>
      </c>
    </row>
    <row r="1417" spans="1:21" x14ac:dyDescent="0.35">
      <c r="A1417" t="s">
        <v>3547</v>
      </c>
      <c r="B1417" t="s">
        <v>3881</v>
      </c>
      <c r="C1417" t="s">
        <v>3882</v>
      </c>
      <c r="D1417" t="s">
        <v>3883</v>
      </c>
      <c r="E1417" t="s">
        <v>3884</v>
      </c>
      <c r="F1417" t="s">
        <v>3885</v>
      </c>
      <c r="G1417" s="1">
        <v>351</v>
      </c>
      <c r="H1417" s="1">
        <v>216.75</v>
      </c>
      <c r="I1417" s="2">
        <v>76079.25</v>
      </c>
      <c r="J1417" s="3">
        <v>2.2393700000000001E-3</v>
      </c>
      <c r="K1417" s="4">
        <v>33973468.009999998</v>
      </c>
      <c r="L1417" s="5">
        <v>1075001</v>
      </c>
      <c r="M1417" s="6">
        <v>31.603196659999998</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T1417" t="s">
        <v>3885</v>
      </c>
      <c r="U1417" t="s">
        <v>1346</v>
      </c>
    </row>
    <row r="1418" spans="1:21" x14ac:dyDescent="0.35">
      <c r="A1418" t="s">
        <v>3547</v>
      </c>
      <c r="B1418" t="s">
        <v>3886</v>
      </c>
      <c r="C1418" t="s">
        <v>3887</v>
      </c>
      <c r="D1418" t="s">
        <v>3888</v>
      </c>
      <c r="E1418" t="s">
        <v>3889</v>
      </c>
      <c r="F1418" t="s">
        <v>3890</v>
      </c>
      <c r="G1418" s="1">
        <v>93</v>
      </c>
      <c r="H1418" s="1">
        <v>923.47</v>
      </c>
      <c r="I1418" s="2">
        <v>85882.71</v>
      </c>
      <c r="J1418" s="3">
        <v>2.5279299999999998E-3</v>
      </c>
      <c r="K1418" s="4">
        <v>33973468.009999998</v>
      </c>
      <c r="L1418" s="5">
        <v>1075001</v>
      </c>
      <c r="M1418" s="6">
        <v>31.603196659999998</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T1418" t="s">
        <v>3890</v>
      </c>
      <c r="U1418" t="s">
        <v>1346</v>
      </c>
    </row>
    <row r="1419" spans="1:21" x14ac:dyDescent="0.35">
      <c r="A1419" t="s">
        <v>3547</v>
      </c>
      <c r="B1419" t="s">
        <v>3891</v>
      </c>
      <c r="C1419" t="s">
        <v>3892</v>
      </c>
      <c r="D1419" t="s">
        <v>1014</v>
      </c>
      <c r="E1419" t="s">
        <v>1015</v>
      </c>
      <c r="F1419" t="s">
        <v>1016</v>
      </c>
      <c r="G1419" s="1">
        <v>1037</v>
      </c>
      <c r="H1419" s="1">
        <v>358.03</v>
      </c>
      <c r="I1419" s="2">
        <v>371277.11</v>
      </c>
      <c r="J1419" s="3">
        <v>1.0928439999999999E-2</v>
      </c>
      <c r="K1419" s="4">
        <v>33973468.009999998</v>
      </c>
      <c r="L1419" s="5">
        <v>1075001</v>
      </c>
      <c r="M1419" s="6">
        <v>31.603196659999998</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T1419" t="s">
        <v>1016</v>
      </c>
      <c r="U1419" t="s">
        <v>1346</v>
      </c>
    </row>
    <row r="1420" spans="1:21" x14ac:dyDescent="0.35">
      <c r="A1420" t="s">
        <v>3547</v>
      </c>
      <c r="B1420" t="s">
        <v>3893</v>
      </c>
      <c r="C1420" t="s">
        <v>3894</v>
      </c>
      <c r="D1420" t="s">
        <v>3895</v>
      </c>
      <c r="E1420" t="s">
        <v>3896</v>
      </c>
      <c r="F1420" t="s">
        <v>3897</v>
      </c>
      <c r="G1420" s="1">
        <v>314</v>
      </c>
      <c r="H1420" s="1">
        <v>132.06</v>
      </c>
      <c r="I1420" s="2">
        <v>41466.839999999997</v>
      </c>
      <c r="J1420" s="3">
        <v>1.22057E-3</v>
      </c>
      <c r="K1420" s="4">
        <v>33973468.009999998</v>
      </c>
      <c r="L1420" s="5">
        <v>1075001</v>
      </c>
      <c r="M1420" s="6">
        <v>31.603196659999998</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T1420" t="s">
        <v>3897</v>
      </c>
      <c r="U1420" t="s">
        <v>1346</v>
      </c>
    </row>
    <row r="1421" spans="1:21" x14ac:dyDescent="0.35">
      <c r="A1421" t="s">
        <v>3547</v>
      </c>
      <c r="B1421" t="s">
        <v>3898</v>
      </c>
      <c r="C1421" t="s">
        <v>3899</v>
      </c>
      <c r="D1421" t="s">
        <v>3900</v>
      </c>
      <c r="E1421" t="s">
        <v>3901</v>
      </c>
      <c r="F1421" t="s">
        <v>3902</v>
      </c>
      <c r="G1421" s="1">
        <v>980</v>
      </c>
      <c r="H1421" s="1">
        <v>35.58</v>
      </c>
      <c r="I1421" s="2">
        <v>34868.400000000001</v>
      </c>
      <c r="J1421" s="3">
        <v>1.0263399999999999E-3</v>
      </c>
      <c r="K1421" s="4">
        <v>33973468.009999998</v>
      </c>
      <c r="L1421" s="5">
        <v>1075001</v>
      </c>
      <c r="M1421" s="6">
        <v>31.603196659999998</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T1421" t="s">
        <v>3902</v>
      </c>
      <c r="U1421" t="s">
        <v>1346</v>
      </c>
    </row>
    <row r="1422" spans="1:21" x14ac:dyDescent="0.35">
      <c r="A1422" t="s">
        <v>3547</v>
      </c>
      <c r="B1422" t="s">
        <v>3903</v>
      </c>
      <c r="C1422" t="s">
        <v>3904</v>
      </c>
      <c r="D1422" t="s">
        <v>3905</v>
      </c>
      <c r="E1422" t="s">
        <v>3906</v>
      </c>
      <c r="F1422" t="s">
        <v>3907</v>
      </c>
      <c r="G1422" s="1">
        <v>1058</v>
      </c>
      <c r="H1422" s="1">
        <v>196.08</v>
      </c>
      <c r="I1422" s="2">
        <v>207452.64</v>
      </c>
      <c r="J1422" s="3">
        <v>6.1063100000000002E-3</v>
      </c>
      <c r="K1422" s="4">
        <v>33973468.009999998</v>
      </c>
      <c r="L1422" s="5">
        <v>1075001</v>
      </c>
      <c r="M1422" s="6">
        <v>31.603196659999998</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T1422" t="s">
        <v>3907</v>
      </c>
      <c r="U1422" t="s">
        <v>1346</v>
      </c>
    </row>
    <row r="1423" spans="1:21" x14ac:dyDescent="0.35">
      <c r="A1423" t="s">
        <v>3547</v>
      </c>
      <c r="B1423" t="s">
        <v>3908</v>
      </c>
      <c r="C1423" t="s">
        <v>3909</v>
      </c>
      <c r="D1423" t="s">
        <v>3910</v>
      </c>
      <c r="E1423" t="s">
        <v>3911</v>
      </c>
      <c r="F1423" t="s">
        <v>3912</v>
      </c>
      <c r="G1423" s="1">
        <v>863</v>
      </c>
      <c r="H1423" s="1">
        <v>115.97</v>
      </c>
      <c r="I1423" s="2">
        <v>100082.11</v>
      </c>
      <c r="J1423" s="3">
        <v>2.9458900000000001E-3</v>
      </c>
      <c r="K1423" s="4">
        <v>33973468.009999998</v>
      </c>
      <c r="L1423" s="5">
        <v>1075001</v>
      </c>
      <c r="M1423" s="6">
        <v>31.603196659999998</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T1423" t="s">
        <v>3912</v>
      </c>
      <c r="U1423" t="s">
        <v>1346</v>
      </c>
    </row>
    <row r="1424" spans="1:21" x14ac:dyDescent="0.35">
      <c r="A1424" t="s">
        <v>3547</v>
      </c>
      <c r="B1424" t="s">
        <v>3913</v>
      </c>
      <c r="C1424" t="s">
        <v>3914</v>
      </c>
      <c r="D1424" t="s">
        <v>3915</v>
      </c>
      <c r="E1424" t="s">
        <v>3916</v>
      </c>
      <c r="F1424" t="s">
        <v>3917</v>
      </c>
      <c r="G1424" s="1">
        <v>4728</v>
      </c>
      <c r="H1424" s="1">
        <v>22.87</v>
      </c>
      <c r="I1424" s="2">
        <v>108129.36</v>
      </c>
      <c r="J1424" s="3">
        <v>3.1827600000000002E-3</v>
      </c>
      <c r="K1424" s="4">
        <v>33973468.009999998</v>
      </c>
      <c r="L1424" s="5">
        <v>1075001</v>
      </c>
      <c r="M1424" s="6">
        <v>31.603196659999998</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T1424" t="s">
        <v>3917</v>
      </c>
      <c r="U1424" t="s">
        <v>1346</v>
      </c>
    </row>
    <row r="1425" spans="1:21" x14ac:dyDescent="0.35">
      <c r="A1425" t="s">
        <v>3547</v>
      </c>
      <c r="B1425" t="s">
        <v>3918</v>
      </c>
      <c r="C1425" t="s">
        <v>3919</v>
      </c>
      <c r="D1425" t="s">
        <v>3920</v>
      </c>
      <c r="E1425" t="s">
        <v>3921</v>
      </c>
      <c r="F1425" t="s">
        <v>3922</v>
      </c>
      <c r="G1425" s="1">
        <v>868</v>
      </c>
      <c r="H1425" s="1">
        <v>71.25</v>
      </c>
      <c r="I1425" s="2">
        <v>61845</v>
      </c>
      <c r="J1425" s="3">
        <v>1.8203900000000001E-3</v>
      </c>
      <c r="K1425" s="4">
        <v>33973468.009999998</v>
      </c>
      <c r="L1425" s="5">
        <v>1075001</v>
      </c>
      <c r="M1425" s="6">
        <v>31.603196659999998</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T1425" t="s">
        <v>3922</v>
      </c>
      <c r="U1425" t="s">
        <v>1346</v>
      </c>
    </row>
    <row r="1426" spans="1:21" x14ac:dyDescent="0.35">
      <c r="A1426" t="s">
        <v>3547</v>
      </c>
      <c r="B1426" t="s">
        <v>3923</v>
      </c>
      <c r="C1426" t="s">
        <v>3924</v>
      </c>
      <c r="D1426" t="s">
        <v>1024</v>
      </c>
      <c r="E1426" t="s">
        <v>1025</v>
      </c>
      <c r="F1426" t="s">
        <v>1026</v>
      </c>
      <c r="G1426" s="1">
        <v>208</v>
      </c>
      <c r="H1426" s="1">
        <v>179</v>
      </c>
      <c r="I1426" s="2">
        <v>37232</v>
      </c>
      <c r="J1426" s="3">
        <v>1.0959100000000001E-3</v>
      </c>
      <c r="K1426" s="4">
        <v>33973468.009999998</v>
      </c>
      <c r="L1426" s="5">
        <v>1075001</v>
      </c>
      <c r="M1426" s="6">
        <v>31.603196659999998</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T1426" t="s">
        <v>1026</v>
      </c>
      <c r="U1426" t="s">
        <v>1346</v>
      </c>
    </row>
    <row r="1427" spans="1:21" x14ac:dyDescent="0.35">
      <c r="A1427" t="s">
        <v>3547</v>
      </c>
      <c r="B1427" t="s">
        <v>3925</v>
      </c>
      <c r="C1427" t="s">
        <v>3926</v>
      </c>
      <c r="D1427" t="s">
        <v>3927</v>
      </c>
      <c r="E1427" t="s">
        <v>3928</v>
      </c>
      <c r="F1427" t="s">
        <v>3929</v>
      </c>
      <c r="G1427" s="1">
        <v>232</v>
      </c>
      <c r="H1427" s="1">
        <v>369.1</v>
      </c>
      <c r="I1427" s="2">
        <v>85631.2</v>
      </c>
      <c r="J1427" s="3">
        <v>2.52053E-3</v>
      </c>
      <c r="K1427" s="4">
        <v>33973468.009999998</v>
      </c>
      <c r="L1427" s="5">
        <v>1075001</v>
      </c>
      <c r="M1427" s="6">
        <v>31.603196659999998</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T1427" t="s">
        <v>3929</v>
      </c>
      <c r="U1427" t="s">
        <v>1346</v>
      </c>
    </row>
    <row r="1428" spans="1:21" x14ac:dyDescent="0.35">
      <c r="A1428" t="s">
        <v>3547</v>
      </c>
      <c r="B1428" t="s">
        <v>3930</v>
      </c>
      <c r="C1428" t="s">
        <v>3931</v>
      </c>
      <c r="D1428" t="s">
        <v>3932</v>
      </c>
      <c r="E1428" t="s">
        <v>3933</v>
      </c>
      <c r="F1428" t="s">
        <v>3934</v>
      </c>
      <c r="G1428" s="1">
        <v>147</v>
      </c>
      <c r="H1428" s="1">
        <v>234.11</v>
      </c>
      <c r="I1428" s="2">
        <v>34414.17</v>
      </c>
      <c r="J1428" s="3">
        <v>1.01297E-3</v>
      </c>
      <c r="K1428" s="4">
        <v>33973468.009999998</v>
      </c>
      <c r="L1428" s="5">
        <v>1075001</v>
      </c>
      <c r="M1428" s="6">
        <v>31.603196659999998</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T1428" t="s">
        <v>3934</v>
      </c>
      <c r="U1428" t="s">
        <v>1346</v>
      </c>
    </row>
    <row r="1429" spans="1:21" x14ac:dyDescent="0.35">
      <c r="A1429" t="s">
        <v>3547</v>
      </c>
      <c r="B1429" t="s">
        <v>3935</v>
      </c>
      <c r="C1429" t="s">
        <v>3936</v>
      </c>
      <c r="D1429" t="s">
        <v>3937</v>
      </c>
      <c r="E1429" t="s">
        <v>3938</v>
      </c>
      <c r="F1429" t="s">
        <v>3939</v>
      </c>
      <c r="G1429" s="1">
        <v>4375</v>
      </c>
      <c r="H1429" s="1">
        <v>297.17</v>
      </c>
      <c r="I1429" s="2">
        <v>1300118.75</v>
      </c>
      <c r="J1429" s="3">
        <v>3.8268650000000001E-2</v>
      </c>
      <c r="K1429" s="4">
        <v>33973468.009999998</v>
      </c>
      <c r="L1429" s="5">
        <v>1075001</v>
      </c>
      <c r="M1429" s="6">
        <v>31.603196659999998</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T1429" t="s">
        <v>3939</v>
      </c>
      <c r="U1429" t="s">
        <v>1346</v>
      </c>
    </row>
    <row r="1430" spans="1:21" x14ac:dyDescent="0.35">
      <c r="A1430" t="s">
        <v>3547</v>
      </c>
      <c r="B1430" t="s">
        <v>3940</v>
      </c>
      <c r="C1430" t="s">
        <v>3941</v>
      </c>
      <c r="D1430" t="s">
        <v>1034</v>
      </c>
      <c r="E1430" t="s">
        <v>1035</v>
      </c>
      <c r="F1430" t="s">
        <v>1036</v>
      </c>
      <c r="G1430" s="1">
        <v>571</v>
      </c>
      <c r="H1430" s="1">
        <v>669</v>
      </c>
      <c r="I1430" s="2">
        <v>381999</v>
      </c>
      <c r="J1430" s="3">
        <v>1.124404E-2</v>
      </c>
      <c r="K1430" s="4">
        <v>33973468.009999998</v>
      </c>
      <c r="L1430" s="5">
        <v>1075001</v>
      </c>
      <c r="M1430" s="6">
        <v>31.603196659999998</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T1430" t="s">
        <v>1036</v>
      </c>
      <c r="U1430" t="s">
        <v>1346</v>
      </c>
    </row>
    <row r="1431" spans="1:21" x14ac:dyDescent="0.35">
      <c r="A1431" t="s">
        <v>3547</v>
      </c>
      <c r="B1431" t="s">
        <v>3942</v>
      </c>
      <c r="C1431" t="s">
        <v>3943</v>
      </c>
      <c r="D1431" t="s">
        <v>3944</v>
      </c>
      <c r="E1431" t="s">
        <v>3945</v>
      </c>
      <c r="F1431" t="s">
        <v>3946</v>
      </c>
      <c r="G1431" s="1">
        <v>1412</v>
      </c>
      <c r="H1431" s="1">
        <v>104.17</v>
      </c>
      <c r="I1431" s="2">
        <v>147088.04</v>
      </c>
      <c r="J1431" s="3">
        <v>4.3295E-3</v>
      </c>
      <c r="K1431" s="4">
        <v>33973468.009999998</v>
      </c>
      <c r="L1431" s="5">
        <v>1075001</v>
      </c>
      <c r="M1431" s="6">
        <v>31.603196659999998</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T1431" t="s">
        <v>3946</v>
      </c>
      <c r="U1431" t="s">
        <v>1346</v>
      </c>
    </row>
    <row r="1432" spans="1:21" x14ac:dyDescent="0.35">
      <c r="A1432" t="s">
        <v>3547</v>
      </c>
      <c r="B1432" t="s">
        <v>3947</v>
      </c>
      <c r="C1432" t="s">
        <v>3948</v>
      </c>
      <c r="D1432" t="s">
        <v>3949</v>
      </c>
      <c r="E1432" t="s">
        <v>3950</v>
      </c>
      <c r="F1432" t="s">
        <v>3951</v>
      </c>
      <c r="G1432" s="1">
        <v>1532</v>
      </c>
      <c r="H1432" s="1">
        <v>197.4</v>
      </c>
      <c r="I1432" s="2">
        <v>302416.8</v>
      </c>
      <c r="J1432" s="3">
        <v>8.9015599999999993E-3</v>
      </c>
      <c r="K1432" s="4">
        <v>33973468.009999998</v>
      </c>
      <c r="L1432" s="5">
        <v>1075001</v>
      </c>
      <c r="M1432" s="6">
        <v>31.603196659999998</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T1432" t="s">
        <v>3951</v>
      </c>
      <c r="U1432" t="s">
        <v>1346</v>
      </c>
    </row>
    <row r="1433" spans="1:21" x14ac:dyDescent="0.35">
      <c r="A1433" t="s">
        <v>3547</v>
      </c>
      <c r="B1433" t="s">
        <v>3952</v>
      </c>
      <c r="C1433" t="s">
        <v>3953</v>
      </c>
      <c r="D1433" t="s">
        <v>1039</v>
      </c>
      <c r="E1433" t="s">
        <v>1040</v>
      </c>
      <c r="F1433" t="s">
        <v>1041</v>
      </c>
      <c r="G1433" s="1">
        <v>1402</v>
      </c>
      <c r="H1433" s="1">
        <v>645.98</v>
      </c>
      <c r="I1433" s="2">
        <v>905663.96</v>
      </c>
      <c r="J1433" s="3">
        <v>2.6657980000000001E-2</v>
      </c>
      <c r="K1433" s="4">
        <v>33973468.009999998</v>
      </c>
      <c r="L1433" s="5">
        <v>1075001</v>
      </c>
      <c r="M1433" s="6">
        <v>31.603196659999998</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T1433" t="s">
        <v>1041</v>
      </c>
      <c r="U1433" t="s">
        <v>1346</v>
      </c>
    </row>
    <row r="1434" spans="1:21" x14ac:dyDescent="0.35">
      <c r="A1434" t="s">
        <v>3547</v>
      </c>
      <c r="B1434" t="s">
        <v>3954</v>
      </c>
      <c r="C1434" t="s">
        <v>3955</v>
      </c>
      <c r="D1434" t="s">
        <v>3956</v>
      </c>
      <c r="E1434" t="s">
        <v>3957</v>
      </c>
      <c r="F1434" t="s">
        <v>3958</v>
      </c>
      <c r="G1434" s="1">
        <v>1077</v>
      </c>
      <c r="H1434" s="1">
        <v>73.260000000000005</v>
      </c>
      <c r="I1434" s="2">
        <v>78901.02</v>
      </c>
      <c r="J1434" s="3">
        <v>2.3224299999999999E-3</v>
      </c>
      <c r="K1434" s="4">
        <v>33973468.009999998</v>
      </c>
      <c r="L1434" s="5">
        <v>1075001</v>
      </c>
      <c r="M1434" s="6">
        <v>31.603196659999998</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T1434" t="s">
        <v>3958</v>
      </c>
      <c r="U1434" t="s">
        <v>1346</v>
      </c>
    </row>
    <row r="1435" spans="1:21" x14ac:dyDescent="0.35">
      <c r="A1435" t="s">
        <v>3547</v>
      </c>
      <c r="B1435" t="s">
        <v>3959</v>
      </c>
      <c r="C1435" t="s">
        <v>3960</v>
      </c>
      <c r="D1435" t="s">
        <v>3961</v>
      </c>
      <c r="E1435" t="s">
        <v>3962</v>
      </c>
      <c r="F1435" t="s">
        <v>3963</v>
      </c>
      <c r="G1435" s="1">
        <v>2514</v>
      </c>
      <c r="H1435" s="1">
        <v>36.450000000000003</v>
      </c>
      <c r="I1435" s="2">
        <v>91635.3</v>
      </c>
      <c r="J1435" s="3">
        <v>2.6972599999999999E-3</v>
      </c>
      <c r="K1435" s="4">
        <v>33973468.009999998</v>
      </c>
      <c r="L1435" s="5">
        <v>1075001</v>
      </c>
      <c r="M1435" s="6">
        <v>31.603196659999998</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T1435" t="s">
        <v>3963</v>
      </c>
      <c r="U1435" t="s">
        <v>1346</v>
      </c>
    </row>
    <row r="1436" spans="1:21" x14ac:dyDescent="0.35">
      <c r="A1436" t="s">
        <v>3547</v>
      </c>
      <c r="B1436" t="s">
        <v>3964</v>
      </c>
      <c r="C1436" t="s">
        <v>3965</v>
      </c>
      <c r="D1436" t="s">
        <v>3966</v>
      </c>
      <c r="E1436" t="s">
        <v>3967</v>
      </c>
      <c r="F1436" t="s">
        <v>3968</v>
      </c>
      <c r="G1436" s="1">
        <v>233</v>
      </c>
      <c r="H1436" s="1">
        <v>167.51</v>
      </c>
      <c r="I1436" s="2">
        <v>39029.83</v>
      </c>
      <c r="J1436" s="3">
        <v>1.14883E-3</v>
      </c>
      <c r="K1436" s="4">
        <v>33973468.009999998</v>
      </c>
      <c r="L1436" s="5">
        <v>1075001</v>
      </c>
      <c r="M1436" s="6">
        <v>31.603196659999998</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T1436" t="s">
        <v>3968</v>
      </c>
      <c r="U1436" t="s">
        <v>1346</v>
      </c>
    </row>
    <row r="1437" spans="1:21" x14ac:dyDescent="0.35">
      <c r="A1437" t="s">
        <v>3547</v>
      </c>
      <c r="B1437" t="s">
        <v>3969</v>
      </c>
      <c r="C1437" t="s">
        <v>3970</v>
      </c>
      <c r="D1437" t="s">
        <v>3971</v>
      </c>
      <c r="E1437" t="s">
        <v>3972</v>
      </c>
      <c r="F1437" t="s">
        <v>3973</v>
      </c>
      <c r="G1437" s="1">
        <v>138</v>
      </c>
      <c r="H1437" s="1">
        <v>226.89</v>
      </c>
      <c r="I1437" s="2">
        <v>31310.82</v>
      </c>
      <c r="J1437" s="3">
        <v>9.2163E-4</v>
      </c>
      <c r="K1437" s="4">
        <v>33973468.009999998</v>
      </c>
      <c r="L1437" s="5">
        <v>1075001</v>
      </c>
      <c r="M1437" s="6">
        <v>31.603196659999998</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T1437" t="s">
        <v>3973</v>
      </c>
      <c r="U1437" t="s">
        <v>1346</v>
      </c>
    </row>
    <row r="1438" spans="1:21" x14ac:dyDescent="0.35">
      <c r="A1438" t="s">
        <v>3547</v>
      </c>
      <c r="B1438" t="s">
        <v>3974</v>
      </c>
      <c r="C1438" t="s">
        <v>3975</v>
      </c>
      <c r="D1438" t="s">
        <v>3976</v>
      </c>
      <c r="E1438" t="s">
        <v>3977</v>
      </c>
      <c r="F1438" t="s">
        <v>3978</v>
      </c>
      <c r="G1438" s="1">
        <v>476</v>
      </c>
      <c r="H1438" s="1">
        <v>241.41</v>
      </c>
      <c r="I1438" s="2">
        <v>114911.16</v>
      </c>
      <c r="J1438" s="3">
        <v>3.3823799999999999E-3</v>
      </c>
      <c r="K1438" s="4">
        <v>33973468.009999998</v>
      </c>
      <c r="L1438" s="5">
        <v>1075001</v>
      </c>
      <c r="M1438" s="6">
        <v>31.603196659999998</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T1438" t="s">
        <v>3978</v>
      </c>
      <c r="U1438" t="s">
        <v>1346</v>
      </c>
    </row>
    <row r="1439" spans="1:21" x14ac:dyDescent="0.35">
      <c r="A1439" t="s">
        <v>3547</v>
      </c>
      <c r="B1439" t="s">
        <v>3979</v>
      </c>
      <c r="C1439" t="s">
        <v>3980</v>
      </c>
      <c r="D1439" t="s">
        <v>3981</v>
      </c>
      <c r="E1439" t="s">
        <v>3982</v>
      </c>
      <c r="F1439" t="s">
        <v>3983</v>
      </c>
      <c r="G1439" s="1">
        <v>224</v>
      </c>
      <c r="H1439" s="1">
        <v>150.59</v>
      </c>
      <c r="I1439" s="2">
        <v>33732.160000000003</v>
      </c>
      <c r="J1439" s="3">
        <v>9.928999999999999E-4</v>
      </c>
      <c r="K1439" s="4">
        <v>33973468.009999998</v>
      </c>
      <c r="L1439" s="5">
        <v>1075001</v>
      </c>
      <c r="M1439" s="6">
        <v>31.603196659999998</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T1439" t="s">
        <v>3983</v>
      </c>
      <c r="U1439" t="s">
        <v>1346</v>
      </c>
    </row>
    <row r="1440" spans="1:21" x14ac:dyDescent="0.35">
      <c r="A1440" t="s">
        <v>3547</v>
      </c>
      <c r="B1440" t="s">
        <v>3984</v>
      </c>
      <c r="C1440" t="s">
        <v>3985</v>
      </c>
      <c r="D1440" t="s">
        <v>515</v>
      </c>
      <c r="E1440" t="s">
        <v>516</v>
      </c>
      <c r="F1440" t="s">
        <v>517</v>
      </c>
      <c r="G1440" s="1">
        <v>1115</v>
      </c>
      <c r="H1440" s="1">
        <v>24.12</v>
      </c>
      <c r="I1440" s="2">
        <v>26893.8</v>
      </c>
      <c r="J1440" s="3">
        <v>7.9160999999999999E-4</v>
      </c>
      <c r="K1440" s="4">
        <v>33973468.009999998</v>
      </c>
      <c r="L1440" s="5">
        <v>1075001</v>
      </c>
      <c r="M1440" s="6">
        <v>31.603196659999998</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T1440" t="s">
        <v>517</v>
      </c>
      <c r="U1440" t="s">
        <v>1346</v>
      </c>
    </row>
    <row r="1441" spans="1:21" x14ac:dyDescent="0.35">
      <c r="A1441" t="s">
        <v>3547</v>
      </c>
      <c r="B1441" t="s">
        <v>3986</v>
      </c>
      <c r="C1441" t="s">
        <v>3987</v>
      </c>
      <c r="D1441" t="s">
        <v>3988</v>
      </c>
      <c r="E1441" t="s">
        <v>3989</v>
      </c>
      <c r="F1441" t="s">
        <v>3990</v>
      </c>
      <c r="G1441" s="1">
        <v>327</v>
      </c>
      <c r="H1441" s="1">
        <v>175.51</v>
      </c>
      <c r="I1441" s="2">
        <v>57391.77</v>
      </c>
      <c r="J1441" s="3">
        <v>1.6893100000000001E-3</v>
      </c>
      <c r="K1441" s="4">
        <v>33973468.009999998</v>
      </c>
      <c r="L1441" s="5">
        <v>1075001</v>
      </c>
      <c r="M1441" s="6">
        <v>31.603196659999998</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T1441" t="s">
        <v>3990</v>
      </c>
      <c r="U1441" t="s">
        <v>1346</v>
      </c>
    </row>
    <row r="1442" spans="1:21" x14ac:dyDescent="0.35">
      <c r="A1442" t="s">
        <v>3547</v>
      </c>
      <c r="B1442" t="s">
        <v>3991</v>
      </c>
      <c r="C1442" t="s">
        <v>2391</v>
      </c>
      <c r="D1442" t="s">
        <v>3992</v>
      </c>
      <c r="E1442" t="s">
        <v>3993</v>
      </c>
      <c r="F1442" t="s">
        <v>3994</v>
      </c>
      <c r="G1442" s="1">
        <v>656</v>
      </c>
      <c r="H1442" s="1">
        <v>103.66</v>
      </c>
      <c r="I1442" s="2">
        <v>68000.960000000006</v>
      </c>
      <c r="J1442" s="3">
        <v>2.0015900000000001E-3</v>
      </c>
      <c r="K1442" s="4">
        <v>33973468.009999998</v>
      </c>
      <c r="L1442" s="5">
        <v>1075001</v>
      </c>
      <c r="M1442" s="6">
        <v>31.603196659999998</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T1442" t="s">
        <v>3994</v>
      </c>
      <c r="U1442" t="s">
        <v>1346</v>
      </c>
    </row>
    <row r="1443" spans="1:21" x14ac:dyDescent="0.35">
      <c r="A1443" t="s">
        <v>3547</v>
      </c>
      <c r="B1443" t="s">
        <v>3995</v>
      </c>
      <c r="C1443" t="s">
        <v>3996</v>
      </c>
      <c r="D1443" t="s">
        <v>3997</v>
      </c>
      <c r="E1443" t="s">
        <v>3998</v>
      </c>
      <c r="F1443" t="s">
        <v>3999</v>
      </c>
      <c r="G1443" s="1">
        <v>4470</v>
      </c>
      <c r="H1443" s="1">
        <v>70.680000000000007</v>
      </c>
      <c r="I1443" s="2">
        <v>315939.59999999998</v>
      </c>
      <c r="J1443" s="3">
        <v>9.2995999999999999E-3</v>
      </c>
      <c r="K1443" s="4">
        <v>33973468.009999998</v>
      </c>
      <c r="L1443" s="5">
        <v>1075001</v>
      </c>
      <c r="M1443" s="6">
        <v>31.603196659999998</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T1443" t="s">
        <v>3999</v>
      </c>
      <c r="U1443" t="s">
        <v>1346</v>
      </c>
    </row>
    <row r="1444" spans="1:21" x14ac:dyDescent="0.35">
      <c r="A1444" t="s">
        <v>3547</v>
      </c>
      <c r="B1444" t="s">
        <v>4000</v>
      </c>
      <c r="C1444" t="s">
        <v>4001</v>
      </c>
      <c r="D1444" t="s">
        <v>4002</v>
      </c>
      <c r="E1444" t="s">
        <v>4003</v>
      </c>
      <c r="F1444" t="s">
        <v>4004</v>
      </c>
      <c r="G1444" s="1">
        <v>1732</v>
      </c>
      <c r="H1444" s="1">
        <v>66.099999999999994</v>
      </c>
      <c r="I1444" s="2">
        <v>114485.2</v>
      </c>
      <c r="J1444" s="3">
        <v>3.3698399999999998E-3</v>
      </c>
      <c r="K1444" s="4">
        <v>33973468.009999998</v>
      </c>
      <c r="L1444" s="5">
        <v>1075001</v>
      </c>
      <c r="M1444" s="6">
        <v>31.603196659999998</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T1444" t="s">
        <v>4004</v>
      </c>
      <c r="U1444" t="s">
        <v>1346</v>
      </c>
    </row>
    <row r="1445" spans="1:21" x14ac:dyDescent="0.35">
      <c r="A1445" t="s">
        <v>3547</v>
      </c>
      <c r="B1445" t="s">
        <v>4005</v>
      </c>
      <c r="C1445" t="s">
        <v>4006</v>
      </c>
      <c r="D1445" t="s">
        <v>4007</v>
      </c>
      <c r="E1445" t="s">
        <v>4008</v>
      </c>
      <c r="F1445" t="s">
        <v>4009</v>
      </c>
      <c r="G1445" s="1">
        <v>1423</v>
      </c>
      <c r="H1445" s="1">
        <v>27.15</v>
      </c>
      <c r="I1445" s="2">
        <v>38634.449999999997</v>
      </c>
      <c r="J1445" s="3">
        <v>1.1371899999999999E-3</v>
      </c>
      <c r="K1445" s="4">
        <v>33973468.009999998</v>
      </c>
      <c r="L1445" s="5">
        <v>1075001</v>
      </c>
      <c r="M1445" s="6">
        <v>31.603196659999998</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T1445" t="s">
        <v>4009</v>
      </c>
      <c r="U1445" t="s">
        <v>1346</v>
      </c>
    </row>
    <row r="1446" spans="1:21" x14ac:dyDescent="0.35">
      <c r="A1446" t="s">
        <v>3547</v>
      </c>
      <c r="B1446" t="s">
        <v>3020</v>
      </c>
      <c r="C1446" t="s">
        <v>3021</v>
      </c>
      <c r="D1446" t="s">
        <v>3022</v>
      </c>
      <c r="E1446" t="s">
        <v>3023</v>
      </c>
      <c r="F1446" t="s">
        <v>3024</v>
      </c>
      <c r="G1446" s="1">
        <v>330</v>
      </c>
      <c r="H1446" s="1">
        <v>69.790000000000006</v>
      </c>
      <c r="I1446" s="2">
        <v>23030.7</v>
      </c>
      <c r="J1446" s="3">
        <v>6.7790000000000005E-4</v>
      </c>
      <c r="K1446" s="4">
        <v>33973468.009999998</v>
      </c>
      <c r="L1446" s="5">
        <v>1075001</v>
      </c>
      <c r="M1446" s="6">
        <v>31.603196659999998</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T1446" t="s">
        <v>3024</v>
      </c>
      <c r="U1446" t="s">
        <v>1346</v>
      </c>
    </row>
    <row r="1447" spans="1:21" x14ac:dyDescent="0.35">
      <c r="A1447" t="s">
        <v>3547</v>
      </c>
      <c r="B1447" t="s">
        <v>4010</v>
      </c>
      <c r="C1447" t="s">
        <v>4011</v>
      </c>
      <c r="D1447" t="s">
        <v>4012</v>
      </c>
      <c r="E1447" t="s">
        <v>4013</v>
      </c>
      <c r="F1447" t="s">
        <v>4014</v>
      </c>
      <c r="G1447" s="1">
        <v>72</v>
      </c>
      <c r="H1447" s="1">
        <v>459.89</v>
      </c>
      <c r="I1447" s="2">
        <v>33112.080000000002</v>
      </c>
      <c r="J1447" s="3">
        <v>9.7464999999999997E-4</v>
      </c>
      <c r="K1447" s="4">
        <v>33973468.009999998</v>
      </c>
      <c r="L1447" s="5">
        <v>1075001</v>
      </c>
      <c r="M1447" s="6">
        <v>31.603196659999998</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T1447" t="s">
        <v>4014</v>
      </c>
      <c r="U1447" t="s">
        <v>1346</v>
      </c>
    </row>
    <row r="1448" spans="1:21" x14ac:dyDescent="0.35">
      <c r="A1448" t="s">
        <v>3547</v>
      </c>
      <c r="B1448" t="s">
        <v>4015</v>
      </c>
      <c r="C1448" t="s">
        <v>4016</v>
      </c>
      <c r="D1448" t="s">
        <v>1084</v>
      </c>
      <c r="E1448" t="s">
        <v>1085</v>
      </c>
      <c r="F1448" t="s">
        <v>1086</v>
      </c>
      <c r="G1448" s="1">
        <v>587</v>
      </c>
      <c r="H1448" s="1">
        <v>225</v>
      </c>
      <c r="I1448" s="2">
        <v>132075</v>
      </c>
      <c r="J1448" s="3">
        <v>3.8875899999999998E-3</v>
      </c>
      <c r="K1448" s="4">
        <v>33973468.009999998</v>
      </c>
      <c r="L1448" s="5">
        <v>1075001</v>
      </c>
      <c r="M1448" s="6">
        <v>31.603196659999998</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T1448" t="s">
        <v>1086</v>
      </c>
      <c r="U1448" t="s">
        <v>1346</v>
      </c>
    </row>
    <row r="1449" spans="1:21" x14ac:dyDescent="0.35">
      <c r="A1449" t="s">
        <v>3547</v>
      </c>
      <c r="B1449" t="s">
        <v>4017</v>
      </c>
      <c r="C1449" t="s">
        <v>4018</v>
      </c>
      <c r="D1449" t="s">
        <v>4019</v>
      </c>
      <c r="E1449" t="s">
        <v>4020</v>
      </c>
      <c r="F1449" t="s">
        <v>4021</v>
      </c>
      <c r="G1449" s="1">
        <v>93</v>
      </c>
      <c r="H1449" s="1">
        <v>361.4</v>
      </c>
      <c r="I1449" s="2">
        <v>33610.199999999997</v>
      </c>
      <c r="J1449" s="3">
        <v>9.8930999999999997E-4</v>
      </c>
      <c r="K1449" s="4">
        <v>33973468.009999998</v>
      </c>
      <c r="L1449" s="5">
        <v>1075001</v>
      </c>
      <c r="M1449" s="6">
        <v>31.603196659999998</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T1449" t="s">
        <v>4021</v>
      </c>
      <c r="U1449" t="s">
        <v>1346</v>
      </c>
    </row>
    <row r="1450" spans="1:21" x14ac:dyDescent="0.35">
      <c r="A1450" t="s">
        <v>3547</v>
      </c>
      <c r="B1450" t="s">
        <v>4022</v>
      </c>
      <c r="C1450" t="s">
        <v>4023</v>
      </c>
      <c r="D1450" t="s">
        <v>1089</v>
      </c>
      <c r="E1450" t="s">
        <v>1090</v>
      </c>
      <c r="F1450" t="s">
        <v>1091</v>
      </c>
      <c r="G1450" s="1">
        <v>1457</v>
      </c>
      <c r="H1450" s="1">
        <v>147.46</v>
      </c>
      <c r="I1450" s="2">
        <v>214849.22</v>
      </c>
      <c r="J1450" s="3">
        <v>6.3240299999999996E-3</v>
      </c>
      <c r="K1450" s="4">
        <v>33973468.009999998</v>
      </c>
      <c r="L1450" s="5">
        <v>1075001</v>
      </c>
      <c r="M1450" s="6">
        <v>31.603196659999998</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T1450" t="s">
        <v>1091</v>
      </c>
      <c r="U1450" t="s">
        <v>1346</v>
      </c>
    </row>
    <row r="1451" spans="1:21" x14ac:dyDescent="0.35">
      <c r="A1451" t="s">
        <v>3547</v>
      </c>
      <c r="B1451" t="s">
        <v>4024</v>
      </c>
      <c r="C1451" t="s">
        <v>4025</v>
      </c>
      <c r="D1451" t="s">
        <v>4026</v>
      </c>
      <c r="E1451" t="s">
        <v>4027</v>
      </c>
      <c r="F1451" t="s">
        <v>4028</v>
      </c>
      <c r="G1451" s="1">
        <v>672</v>
      </c>
      <c r="H1451" s="1">
        <v>61.73</v>
      </c>
      <c r="I1451" s="2">
        <v>41482.559999999998</v>
      </c>
      <c r="J1451" s="3">
        <v>1.2210299999999999E-3</v>
      </c>
      <c r="K1451" s="4">
        <v>33973468.009999998</v>
      </c>
      <c r="L1451" s="5">
        <v>1075001</v>
      </c>
      <c r="M1451" s="6">
        <v>31.603196659999998</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T1451" t="s">
        <v>4028</v>
      </c>
      <c r="U1451" t="s">
        <v>1346</v>
      </c>
    </row>
    <row r="1452" spans="1:21" x14ac:dyDescent="0.35">
      <c r="A1452" t="s">
        <v>3547</v>
      </c>
      <c r="B1452" t="s">
        <v>4029</v>
      </c>
      <c r="C1452" t="s">
        <v>4030</v>
      </c>
      <c r="D1452" t="s">
        <v>1094</v>
      </c>
      <c r="E1452" t="s">
        <v>1095</v>
      </c>
      <c r="F1452" t="s">
        <v>1096</v>
      </c>
      <c r="G1452" s="1">
        <v>274</v>
      </c>
      <c r="H1452" s="1">
        <v>164.16</v>
      </c>
      <c r="I1452" s="2">
        <v>44979.839999999997</v>
      </c>
      <c r="J1452" s="3">
        <v>1.3239700000000001E-3</v>
      </c>
      <c r="K1452" s="4">
        <v>33973468.009999998</v>
      </c>
      <c r="L1452" s="5">
        <v>1075001</v>
      </c>
      <c r="M1452" s="6">
        <v>31.603196659999998</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T1452" t="s">
        <v>1096</v>
      </c>
      <c r="U1452" t="s">
        <v>1346</v>
      </c>
    </row>
    <row r="1453" spans="1:21" x14ac:dyDescent="0.35">
      <c r="A1453" t="s">
        <v>3547</v>
      </c>
      <c r="B1453" t="s">
        <v>4031</v>
      </c>
      <c r="C1453" t="s">
        <v>4032</v>
      </c>
      <c r="D1453" t="s">
        <v>4033</v>
      </c>
      <c r="E1453" t="s">
        <v>4034</v>
      </c>
      <c r="F1453" t="s">
        <v>4035</v>
      </c>
      <c r="G1453" s="1">
        <v>1684</v>
      </c>
      <c r="H1453" s="1">
        <v>21.58</v>
      </c>
      <c r="I1453" s="2">
        <v>36340.720000000001</v>
      </c>
      <c r="J1453" s="3">
        <v>1.0696799999999999E-3</v>
      </c>
      <c r="K1453" s="4">
        <v>33973468.009999998</v>
      </c>
      <c r="L1453" s="5">
        <v>1075001</v>
      </c>
      <c r="M1453" s="6">
        <v>31.603196659999998</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T1453" t="s">
        <v>4035</v>
      </c>
      <c r="U1453" t="s">
        <v>1346</v>
      </c>
    </row>
    <row r="1454" spans="1:21" x14ac:dyDescent="0.35">
      <c r="A1454" t="s">
        <v>3547</v>
      </c>
      <c r="B1454" t="s">
        <v>4036</v>
      </c>
      <c r="C1454" t="s">
        <v>4037</v>
      </c>
      <c r="D1454" t="s">
        <v>4038</v>
      </c>
      <c r="E1454" t="s">
        <v>4039</v>
      </c>
      <c r="F1454" t="s">
        <v>4040</v>
      </c>
      <c r="G1454" s="1">
        <v>294</v>
      </c>
      <c r="H1454" s="1">
        <v>132.41999999999999</v>
      </c>
      <c r="I1454" s="2">
        <v>38931.480000000003</v>
      </c>
      <c r="J1454" s="3">
        <v>1.14594E-3</v>
      </c>
      <c r="K1454" s="4">
        <v>33973468.009999998</v>
      </c>
      <c r="L1454" s="5">
        <v>1075001</v>
      </c>
      <c r="M1454" s="6">
        <v>31.603196659999998</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T1454" t="s">
        <v>4040</v>
      </c>
      <c r="U1454" t="s">
        <v>1346</v>
      </c>
    </row>
    <row r="1455" spans="1:21" x14ac:dyDescent="0.35">
      <c r="A1455" t="s">
        <v>3547</v>
      </c>
      <c r="B1455" t="s">
        <v>4041</v>
      </c>
      <c r="C1455" t="s">
        <v>4042</v>
      </c>
      <c r="D1455" t="s">
        <v>4043</v>
      </c>
      <c r="E1455" t="s">
        <v>4044</v>
      </c>
      <c r="F1455" t="s">
        <v>4045</v>
      </c>
      <c r="G1455" s="1">
        <v>1771</v>
      </c>
      <c r="H1455" s="1">
        <v>536.85</v>
      </c>
      <c r="I1455" s="2">
        <v>950761.35</v>
      </c>
      <c r="J1455" s="3">
        <v>2.7985409999999999E-2</v>
      </c>
      <c r="K1455" s="4">
        <v>33973468.009999998</v>
      </c>
      <c r="L1455" s="5">
        <v>1075001</v>
      </c>
      <c r="M1455" s="6">
        <v>31.603196659999998</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T1455" t="s">
        <v>4045</v>
      </c>
      <c r="U1455" t="s">
        <v>1346</v>
      </c>
    </row>
    <row r="1456" spans="1:21" x14ac:dyDescent="0.35">
      <c r="A1456" t="s">
        <v>3547</v>
      </c>
      <c r="B1456" t="s">
        <v>4046</v>
      </c>
      <c r="C1456" t="s">
        <v>4047</v>
      </c>
      <c r="D1456" t="s">
        <v>4048</v>
      </c>
      <c r="E1456" t="s">
        <v>4049</v>
      </c>
      <c r="F1456" t="s">
        <v>4050</v>
      </c>
      <c r="G1456" s="1">
        <v>292</v>
      </c>
      <c r="H1456" s="1">
        <v>170.94</v>
      </c>
      <c r="I1456" s="2">
        <v>49914.48</v>
      </c>
      <c r="J1456" s="3">
        <v>1.46922E-3</v>
      </c>
      <c r="K1456" s="4">
        <v>33973468.009999998</v>
      </c>
      <c r="L1456" s="5">
        <v>1075001</v>
      </c>
      <c r="M1456" s="6">
        <v>31.603196659999998</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T1456" t="s">
        <v>4050</v>
      </c>
      <c r="U1456" t="s">
        <v>1346</v>
      </c>
    </row>
    <row r="1457" spans="1:21" x14ac:dyDescent="0.35">
      <c r="A1457" t="s">
        <v>3547</v>
      </c>
      <c r="B1457" t="s">
        <v>4051</v>
      </c>
      <c r="C1457" t="s">
        <v>4052</v>
      </c>
      <c r="D1457" t="s">
        <v>4053</v>
      </c>
      <c r="E1457" t="s">
        <v>4054</v>
      </c>
      <c r="F1457" t="s">
        <v>4055</v>
      </c>
      <c r="G1457" s="1">
        <v>381</v>
      </c>
      <c r="H1457" s="1">
        <v>339.6</v>
      </c>
      <c r="I1457" s="2">
        <v>129387.6</v>
      </c>
      <c r="J1457" s="3">
        <v>3.8084899999999999E-3</v>
      </c>
      <c r="K1457" s="4">
        <v>33973468.009999998</v>
      </c>
      <c r="L1457" s="5">
        <v>1075001</v>
      </c>
      <c r="M1457" s="6">
        <v>31.603196659999998</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T1457" t="s">
        <v>4055</v>
      </c>
      <c r="U1457" t="s">
        <v>1346</v>
      </c>
    </row>
    <row r="1458" spans="1:21" x14ac:dyDescent="0.35">
      <c r="A1458" t="s">
        <v>3547</v>
      </c>
      <c r="B1458" t="s">
        <v>4056</v>
      </c>
      <c r="C1458" t="s">
        <v>4057</v>
      </c>
      <c r="D1458" t="s">
        <v>4058</v>
      </c>
      <c r="E1458" t="s">
        <v>4059</v>
      </c>
      <c r="F1458" t="s">
        <v>4060</v>
      </c>
      <c r="G1458" s="1">
        <v>161</v>
      </c>
      <c r="H1458" s="1">
        <v>553.41999999999996</v>
      </c>
      <c r="I1458" s="2">
        <v>89100.62</v>
      </c>
      <c r="J1458" s="3">
        <v>2.6226499999999998E-3</v>
      </c>
      <c r="K1458" s="4">
        <v>33973468.009999998</v>
      </c>
      <c r="L1458" s="5">
        <v>1075001</v>
      </c>
      <c r="M1458" s="6">
        <v>31.603196659999998</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T1458" t="s">
        <v>4060</v>
      </c>
      <c r="U1458" t="s">
        <v>1346</v>
      </c>
    </row>
    <row r="1459" spans="1:21" x14ac:dyDescent="0.35">
      <c r="A1459" t="s">
        <v>3547</v>
      </c>
      <c r="B1459" t="s">
        <v>4061</v>
      </c>
      <c r="C1459" t="s">
        <v>4062</v>
      </c>
      <c r="D1459" t="s">
        <v>4063</v>
      </c>
      <c r="E1459" t="s">
        <v>4064</v>
      </c>
      <c r="F1459" t="s">
        <v>4065</v>
      </c>
      <c r="G1459" s="1">
        <v>1294</v>
      </c>
      <c r="H1459" s="1">
        <v>55.57</v>
      </c>
      <c r="I1459" s="2">
        <v>71907.58</v>
      </c>
      <c r="J1459" s="3">
        <v>2.1165799999999999E-3</v>
      </c>
      <c r="K1459" s="4">
        <v>33973468.009999998</v>
      </c>
      <c r="L1459" s="5">
        <v>1075001</v>
      </c>
      <c r="M1459" s="6">
        <v>31.603196659999998</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T1459" t="s">
        <v>4065</v>
      </c>
      <c r="U1459" t="s">
        <v>1346</v>
      </c>
    </row>
    <row r="1460" spans="1:21" x14ac:dyDescent="0.35">
      <c r="A1460" t="s">
        <v>3547</v>
      </c>
      <c r="B1460" t="s">
        <v>4066</v>
      </c>
      <c r="C1460" t="s">
        <v>4067</v>
      </c>
      <c r="D1460" t="s">
        <v>1109</v>
      </c>
      <c r="E1460" t="s">
        <v>1110</v>
      </c>
      <c r="F1460" t="s">
        <v>1111</v>
      </c>
      <c r="G1460" s="1">
        <v>565</v>
      </c>
      <c r="H1460" s="1">
        <v>180.87</v>
      </c>
      <c r="I1460" s="2">
        <v>102191.55</v>
      </c>
      <c r="J1460" s="3">
        <v>3.0079799999999999E-3</v>
      </c>
      <c r="K1460" s="4">
        <v>33973468.009999998</v>
      </c>
      <c r="L1460" s="5">
        <v>1075001</v>
      </c>
      <c r="M1460" s="6">
        <v>31.603196659999998</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T1460" t="s">
        <v>1111</v>
      </c>
      <c r="U1460" t="s">
        <v>1346</v>
      </c>
    </row>
    <row r="1461" spans="1:21" x14ac:dyDescent="0.35">
      <c r="A1461" t="s">
        <v>3547</v>
      </c>
      <c r="B1461" t="s">
        <v>4068</v>
      </c>
      <c r="C1461" t="s">
        <v>4069</v>
      </c>
      <c r="D1461" t="s">
        <v>4070</v>
      </c>
      <c r="E1461" t="s">
        <v>4071</v>
      </c>
      <c r="F1461" t="s">
        <v>4072</v>
      </c>
      <c r="G1461" s="1">
        <v>1002</v>
      </c>
      <c r="H1461" s="1">
        <v>165.39</v>
      </c>
      <c r="I1461" s="2">
        <v>165720.78</v>
      </c>
      <c r="J1461" s="3">
        <v>4.8779499999999998E-3</v>
      </c>
      <c r="K1461" s="4">
        <v>33973468.009999998</v>
      </c>
      <c r="L1461" s="5">
        <v>1075001</v>
      </c>
      <c r="M1461" s="6">
        <v>31.603196659999998</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T1461" t="s">
        <v>4072</v>
      </c>
      <c r="U1461" t="s">
        <v>1346</v>
      </c>
    </row>
    <row r="1462" spans="1:21" x14ac:dyDescent="0.35">
      <c r="A1462" t="s">
        <v>3547</v>
      </c>
      <c r="B1462" t="s">
        <v>4073</v>
      </c>
      <c r="C1462" t="s">
        <v>4074</v>
      </c>
      <c r="D1462" t="s">
        <v>4075</v>
      </c>
      <c r="E1462" t="s">
        <v>4076</v>
      </c>
      <c r="F1462" t="s">
        <v>4077</v>
      </c>
      <c r="G1462" s="1">
        <v>978</v>
      </c>
      <c r="H1462" s="1">
        <v>71.84</v>
      </c>
      <c r="I1462" s="2">
        <v>70259.520000000004</v>
      </c>
      <c r="J1462" s="3">
        <v>2.06807E-3</v>
      </c>
      <c r="K1462" s="4">
        <v>33973468.009999998</v>
      </c>
      <c r="L1462" s="5">
        <v>1075001</v>
      </c>
      <c r="M1462" s="6">
        <v>31.603196659999998</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T1462" t="s">
        <v>4077</v>
      </c>
      <c r="U1462" t="s">
        <v>1346</v>
      </c>
    </row>
    <row r="1463" spans="1:21" x14ac:dyDescent="0.35">
      <c r="A1463" t="s">
        <v>3547</v>
      </c>
      <c r="B1463" t="s">
        <v>4078</v>
      </c>
      <c r="C1463" t="s">
        <v>4079</v>
      </c>
      <c r="D1463" t="s">
        <v>4080</v>
      </c>
      <c r="E1463" t="s">
        <v>4081</v>
      </c>
      <c r="F1463" t="s">
        <v>4082</v>
      </c>
      <c r="G1463" s="1">
        <v>523</v>
      </c>
      <c r="H1463" s="1">
        <v>195.97</v>
      </c>
      <c r="I1463" s="2">
        <v>102492.31</v>
      </c>
      <c r="J1463" s="3">
        <v>3.0168299999999999E-3</v>
      </c>
      <c r="K1463" s="4">
        <v>33973468.009999998</v>
      </c>
      <c r="L1463" s="5">
        <v>1075001</v>
      </c>
      <c r="M1463" s="6">
        <v>31.603196659999998</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T1463" t="s">
        <v>4082</v>
      </c>
      <c r="U1463" t="s">
        <v>1346</v>
      </c>
    </row>
    <row r="1464" spans="1:21" x14ac:dyDescent="0.35">
      <c r="A1464" t="s">
        <v>3547</v>
      </c>
      <c r="B1464" t="s">
        <v>4083</v>
      </c>
      <c r="C1464" t="s">
        <v>4084</v>
      </c>
      <c r="D1464" t="s">
        <v>1129</v>
      </c>
      <c r="E1464" t="s">
        <v>1130</v>
      </c>
      <c r="F1464" t="s">
        <v>1131</v>
      </c>
      <c r="G1464" s="1">
        <v>790</v>
      </c>
      <c r="H1464" s="1">
        <v>377.69</v>
      </c>
      <c r="I1464" s="2">
        <v>298375.09999999998</v>
      </c>
      <c r="J1464" s="3">
        <v>8.7825899999999998E-3</v>
      </c>
      <c r="K1464" s="4">
        <v>33973468.009999998</v>
      </c>
      <c r="L1464" s="5">
        <v>1075001</v>
      </c>
      <c r="M1464" s="6">
        <v>31.603196659999998</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T1464" t="s">
        <v>1131</v>
      </c>
      <c r="U1464" t="s">
        <v>1346</v>
      </c>
    </row>
    <row r="1465" spans="1:21" x14ac:dyDescent="0.35">
      <c r="A1465" t="s">
        <v>3547</v>
      </c>
      <c r="B1465" t="s">
        <v>4085</v>
      </c>
      <c r="C1465" t="s">
        <v>4086</v>
      </c>
      <c r="D1465" t="s">
        <v>1134</v>
      </c>
      <c r="E1465" t="s">
        <v>1135</v>
      </c>
      <c r="F1465" t="s">
        <v>1136</v>
      </c>
      <c r="G1465" s="1">
        <v>1156</v>
      </c>
      <c r="H1465" s="1">
        <v>31.58</v>
      </c>
      <c r="I1465" s="2">
        <v>36506.480000000003</v>
      </c>
      <c r="J1465" s="3">
        <v>1.07456E-3</v>
      </c>
      <c r="K1465" s="4">
        <v>33973468.009999998</v>
      </c>
      <c r="L1465" s="5">
        <v>1075001</v>
      </c>
      <c r="M1465" s="6">
        <v>31.603196659999998</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T1465" t="s">
        <v>1136</v>
      </c>
      <c r="U1465" t="s">
        <v>1346</v>
      </c>
    </row>
    <row r="1466" spans="1:21" x14ac:dyDescent="0.35">
      <c r="A1466" t="s">
        <v>3547</v>
      </c>
      <c r="B1466" t="s">
        <v>4087</v>
      </c>
      <c r="C1466" t="s">
        <v>4088</v>
      </c>
      <c r="D1466" t="s">
        <v>1139</v>
      </c>
      <c r="E1466" t="s">
        <v>1140</v>
      </c>
      <c r="F1466" t="s">
        <v>1141</v>
      </c>
      <c r="G1466" s="1">
        <v>41</v>
      </c>
      <c r="H1466" s="1">
        <v>1388.96</v>
      </c>
      <c r="I1466" s="2">
        <v>56947.360000000001</v>
      </c>
      <c r="J1466" s="3">
        <v>1.6762299999999999E-3</v>
      </c>
      <c r="K1466" s="4">
        <v>33973468.009999998</v>
      </c>
      <c r="L1466" s="5">
        <v>1075001</v>
      </c>
      <c r="M1466" s="6">
        <v>31.603196659999998</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T1466" t="s">
        <v>1141</v>
      </c>
      <c r="U1466" t="s">
        <v>1346</v>
      </c>
    </row>
    <row r="1467" spans="1:21" x14ac:dyDescent="0.35">
      <c r="A1467" t="s">
        <v>3547</v>
      </c>
      <c r="B1467" t="s">
        <v>4089</v>
      </c>
      <c r="C1467" t="s">
        <v>4090</v>
      </c>
      <c r="D1467" t="s">
        <v>4091</v>
      </c>
      <c r="E1467" t="s">
        <v>4092</v>
      </c>
      <c r="F1467" t="s">
        <v>4093</v>
      </c>
      <c r="G1467" s="1">
        <v>1574</v>
      </c>
      <c r="H1467" s="1">
        <v>202.25</v>
      </c>
      <c r="I1467" s="2">
        <v>318341.5</v>
      </c>
      <c r="J1467" s="3">
        <v>9.3702999999999998E-3</v>
      </c>
      <c r="K1467" s="4">
        <v>33973468.009999998</v>
      </c>
      <c r="L1467" s="5">
        <v>1075001</v>
      </c>
      <c r="M1467" s="6">
        <v>31.603196659999998</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T1467" t="s">
        <v>4093</v>
      </c>
      <c r="U1467" t="s">
        <v>1346</v>
      </c>
    </row>
    <row r="1468" spans="1:21" x14ac:dyDescent="0.35">
      <c r="A1468" t="s">
        <v>3547</v>
      </c>
      <c r="B1468" t="s">
        <v>4094</v>
      </c>
      <c r="C1468" t="s">
        <v>4095</v>
      </c>
      <c r="D1468" t="s">
        <v>4096</v>
      </c>
      <c r="E1468" t="s">
        <v>4097</v>
      </c>
      <c r="F1468" t="s">
        <v>4098</v>
      </c>
      <c r="G1468" s="1">
        <v>824</v>
      </c>
      <c r="H1468" s="1">
        <v>43.18</v>
      </c>
      <c r="I1468" s="2">
        <v>35580.32</v>
      </c>
      <c r="J1468" s="3">
        <v>1.0472999999999999E-3</v>
      </c>
      <c r="K1468" s="4">
        <v>33973468.009999998</v>
      </c>
      <c r="L1468" s="5">
        <v>1075001</v>
      </c>
      <c r="M1468" s="6">
        <v>31.603196659999998</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T1468" t="s">
        <v>4098</v>
      </c>
      <c r="U1468" t="s">
        <v>1346</v>
      </c>
    </row>
    <row r="1469" spans="1:21" x14ac:dyDescent="0.35">
      <c r="A1469" t="s">
        <v>3547</v>
      </c>
      <c r="B1469" t="s">
        <v>4099</v>
      </c>
      <c r="C1469" t="s">
        <v>4100</v>
      </c>
      <c r="D1469" t="s">
        <v>4101</v>
      </c>
      <c r="E1469" t="s">
        <v>4102</v>
      </c>
      <c r="F1469" t="s">
        <v>4103</v>
      </c>
      <c r="G1469" s="1">
        <v>2756</v>
      </c>
      <c r="H1469" s="1">
        <v>62.9</v>
      </c>
      <c r="I1469" s="2">
        <v>173352.4</v>
      </c>
      <c r="J1469" s="3">
        <v>5.1025799999999998E-3</v>
      </c>
      <c r="K1469" s="4">
        <v>33973468.009999998</v>
      </c>
      <c r="L1469" s="5">
        <v>1075001</v>
      </c>
      <c r="M1469" s="6">
        <v>31.603196659999998</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T1469" t="s">
        <v>4103</v>
      </c>
      <c r="U1469" t="s">
        <v>1346</v>
      </c>
    </row>
    <row r="1470" spans="1:21" x14ac:dyDescent="0.35">
      <c r="A1470" t="s">
        <v>3547</v>
      </c>
      <c r="B1470" t="s">
        <v>4104</v>
      </c>
      <c r="C1470" t="s">
        <v>4105</v>
      </c>
      <c r="D1470" t="s">
        <v>4106</v>
      </c>
      <c r="E1470" t="s">
        <v>4107</v>
      </c>
      <c r="F1470" t="s">
        <v>4108</v>
      </c>
      <c r="G1470" s="1">
        <v>958</v>
      </c>
      <c r="H1470" s="1">
        <v>835.79</v>
      </c>
      <c r="I1470" s="2">
        <v>800686.82</v>
      </c>
      <c r="J1470" s="3">
        <v>2.3567999999999999E-2</v>
      </c>
      <c r="K1470" s="4">
        <v>33973468.009999998</v>
      </c>
      <c r="L1470" s="5">
        <v>1075001</v>
      </c>
      <c r="M1470" s="6">
        <v>31.603196659999998</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T1470" t="s">
        <v>4108</v>
      </c>
      <c r="U1470" t="s">
        <v>1346</v>
      </c>
    </row>
    <row r="1471" spans="1:21" x14ac:dyDescent="0.35">
      <c r="A1471" t="s">
        <v>3547</v>
      </c>
      <c r="B1471" t="s">
        <v>4109</v>
      </c>
      <c r="C1471" t="s">
        <v>4110</v>
      </c>
      <c r="D1471" t="s">
        <v>4111</v>
      </c>
      <c r="E1471" t="s">
        <v>4112</v>
      </c>
      <c r="F1471" t="s">
        <v>4113</v>
      </c>
      <c r="G1471" s="1">
        <v>303</v>
      </c>
      <c r="H1471" s="1">
        <v>163.21</v>
      </c>
      <c r="I1471" s="2">
        <v>49452.63</v>
      </c>
      <c r="J1471" s="3">
        <v>1.4556300000000001E-3</v>
      </c>
      <c r="K1471" s="4">
        <v>33973468.009999998</v>
      </c>
      <c r="L1471" s="5">
        <v>1075001</v>
      </c>
      <c r="M1471" s="6">
        <v>31.603196659999998</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T1471" t="s">
        <v>4113</v>
      </c>
      <c r="U1471" t="s">
        <v>1346</v>
      </c>
    </row>
    <row r="1472" spans="1:21" x14ac:dyDescent="0.35">
      <c r="A1472" t="s">
        <v>3547</v>
      </c>
      <c r="B1472" t="s">
        <v>4114</v>
      </c>
      <c r="C1472" t="s">
        <v>4115</v>
      </c>
      <c r="D1472" t="s">
        <v>4116</v>
      </c>
      <c r="E1472" t="s">
        <v>4117</v>
      </c>
      <c r="F1472" t="s">
        <v>4118</v>
      </c>
      <c r="G1472" s="1">
        <v>931</v>
      </c>
      <c r="H1472" s="1">
        <v>106.8</v>
      </c>
      <c r="I1472" s="2">
        <v>99430.8</v>
      </c>
      <c r="J1472" s="3">
        <v>2.9267199999999998E-3</v>
      </c>
      <c r="K1472" s="4">
        <v>33973468.009999998</v>
      </c>
      <c r="L1472" s="5">
        <v>1075001</v>
      </c>
      <c r="M1472" s="6">
        <v>31.603196659999998</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T1472" t="s">
        <v>4118</v>
      </c>
      <c r="U1472" t="s">
        <v>1346</v>
      </c>
    </row>
    <row r="1473" spans="1:21" x14ac:dyDescent="0.35">
      <c r="A1473" t="s">
        <v>3547</v>
      </c>
      <c r="B1473" t="s">
        <v>4119</v>
      </c>
      <c r="C1473" t="s">
        <v>4120</v>
      </c>
      <c r="D1473" t="s">
        <v>4121</v>
      </c>
      <c r="E1473" t="s">
        <v>4122</v>
      </c>
      <c r="F1473" t="s">
        <v>4123</v>
      </c>
      <c r="G1473" s="1">
        <v>1109</v>
      </c>
      <c r="H1473" s="1">
        <v>64.599999999999994</v>
      </c>
      <c r="I1473" s="2">
        <v>71641.399999999994</v>
      </c>
      <c r="J1473" s="3">
        <v>2.1087499999999999E-3</v>
      </c>
      <c r="K1473" s="4">
        <v>33973468.009999998</v>
      </c>
      <c r="L1473" s="5">
        <v>1075001</v>
      </c>
      <c r="M1473" s="6">
        <v>31.603196659999998</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T1473" t="s">
        <v>4123</v>
      </c>
      <c r="U1473" t="s">
        <v>1346</v>
      </c>
    </row>
    <row r="1474" spans="1:21" x14ac:dyDescent="0.35">
      <c r="A1474" t="s">
        <v>3547</v>
      </c>
      <c r="B1474" t="s">
        <v>4124</v>
      </c>
      <c r="C1474" t="s">
        <v>4125</v>
      </c>
      <c r="D1474" t="s">
        <v>4126</v>
      </c>
      <c r="E1474" t="s">
        <v>4127</v>
      </c>
      <c r="F1474" t="s">
        <v>4128</v>
      </c>
      <c r="G1474" s="1">
        <v>955</v>
      </c>
      <c r="H1474" s="1">
        <v>206.04</v>
      </c>
      <c r="I1474" s="2">
        <v>196768.2</v>
      </c>
      <c r="J1474" s="3">
        <v>5.7918199999999996E-3</v>
      </c>
      <c r="K1474" s="4">
        <v>33973468.009999998</v>
      </c>
      <c r="L1474" s="5">
        <v>1075001</v>
      </c>
      <c r="M1474" s="6">
        <v>31.603196659999998</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T1474" t="s">
        <v>4128</v>
      </c>
      <c r="U1474" t="s">
        <v>1346</v>
      </c>
    </row>
    <row r="1475" spans="1:21" x14ac:dyDescent="0.35">
      <c r="A1475" t="s">
        <v>3547</v>
      </c>
      <c r="B1475" t="s">
        <v>4129</v>
      </c>
      <c r="C1475" t="s">
        <v>4130</v>
      </c>
      <c r="D1475" t="s">
        <v>4131</v>
      </c>
      <c r="E1475" t="s">
        <v>4132</v>
      </c>
      <c r="F1475" t="s">
        <v>4133</v>
      </c>
      <c r="G1475" s="1">
        <v>2794</v>
      </c>
      <c r="H1475" s="1">
        <v>28.92</v>
      </c>
      <c r="I1475" s="2">
        <v>80802.48</v>
      </c>
      <c r="J1475" s="3">
        <v>2.3784000000000001E-3</v>
      </c>
      <c r="K1475" s="4">
        <v>33973468.009999998</v>
      </c>
      <c r="L1475" s="5">
        <v>1075001</v>
      </c>
      <c r="M1475" s="6">
        <v>31.603196659999998</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T1475" t="s">
        <v>4133</v>
      </c>
      <c r="U1475" t="s">
        <v>1346</v>
      </c>
    </row>
    <row r="1476" spans="1:21" x14ac:dyDescent="0.35">
      <c r="A1476" t="s">
        <v>3547</v>
      </c>
      <c r="B1476" t="s">
        <v>4134</v>
      </c>
      <c r="C1476" t="s">
        <v>4135</v>
      </c>
      <c r="D1476" t="s">
        <v>4136</v>
      </c>
      <c r="E1476" t="s">
        <v>4137</v>
      </c>
      <c r="F1476" t="s">
        <v>4138</v>
      </c>
      <c r="G1476" s="1">
        <v>788</v>
      </c>
      <c r="H1476" s="1">
        <v>62.97</v>
      </c>
      <c r="I1476" s="2">
        <v>49620.36</v>
      </c>
      <c r="J1476" s="3">
        <v>1.4605600000000001E-3</v>
      </c>
      <c r="K1476" s="4">
        <v>33973468.009999998</v>
      </c>
      <c r="L1476" s="5">
        <v>1075001</v>
      </c>
      <c r="M1476" s="6">
        <v>31.603196659999998</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T1476" t="s">
        <v>4138</v>
      </c>
      <c r="U1476" t="s">
        <v>1346</v>
      </c>
    </row>
    <row r="1477" spans="1:21" x14ac:dyDescent="0.35">
      <c r="A1477" t="s">
        <v>3547</v>
      </c>
      <c r="B1477" t="s">
        <v>4139</v>
      </c>
      <c r="C1477" t="s">
        <v>4140</v>
      </c>
      <c r="D1477" t="s">
        <v>1168</v>
      </c>
      <c r="E1477" t="s">
        <v>1169</v>
      </c>
      <c r="F1477" t="s">
        <v>1170</v>
      </c>
      <c r="G1477" s="1">
        <v>1351</v>
      </c>
      <c r="H1477" s="1">
        <v>99.56</v>
      </c>
      <c r="I1477" s="2">
        <v>134505.56</v>
      </c>
      <c r="J1477" s="3">
        <v>3.9591399999999999E-3</v>
      </c>
      <c r="K1477" s="4">
        <v>33973468.009999998</v>
      </c>
      <c r="L1477" s="5">
        <v>1075001</v>
      </c>
      <c r="M1477" s="6">
        <v>31.603196659999998</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T1477" t="s">
        <v>1170</v>
      </c>
      <c r="U1477" t="s">
        <v>1346</v>
      </c>
    </row>
    <row r="1478" spans="1:21" x14ac:dyDescent="0.35">
      <c r="A1478" t="s">
        <v>3547</v>
      </c>
      <c r="B1478" t="s">
        <v>4141</v>
      </c>
      <c r="C1478" t="s">
        <v>4142</v>
      </c>
      <c r="D1478" t="s">
        <v>1173</v>
      </c>
      <c r="E1478" t="s">
        <v>1174</v>
      </c>
      <c r="F1478" t="s">
        <v>1175</v>
      </c>
      <c r="G1478" s="1">
        <v>402</v>
      </c>
      <c r="H1478" s="1">
        <v>88.07</v>
      </c>
      <c r="I1478" s="2">
        <v>35404.14</v>
      </c>
      <c r="J1478" s="3">
        <v>1.04211E-3</v>
      </c>
      <c r="K1478" s="4">
        <v>33973468.009999998</v>
      </c>
      <c r="L1478" s="5">
        <v>1075001</v>
      </c>
      <c r="M1478" s="6">
        <v>31.603196659999998</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T1478" t="s">
        <v>1175</v>
      </c>
      <c r="U1478" t="s">
        <v>1346</v>
      </c>
    </row>
    <row r="1479" spans="1:21" x14ac:dyDescent="0.35">
      <c r="A1479" t="s">
        <v>3547</v>
      </c>
      <c r="B1479" t="s">
        <v>4143</v>
      </c>
      <c r="C1479" t="s">
        <v>4144</v>
      </c>
      <c r="D1479" t="s">
        <v>4145</v>
      </c>
      <c r="E1479" t="s">
        <v>4146</v>
      </c>
      <c r="F1479" t="s">
        <v>4147</v>
      </c>
      <c r="G1479" s="1">
        <v>717</v>
      </c>
      <c r="H1479" s="1">
        <v>72.61</v>
      </c>
      <c r="I1479" s="2">
        <v>52061.37</v>
      </c>
      <c r="J1479" s="3">
        <v>1.5324099999999999E-3</v>
      </c>
      <c r="K1479" s="4">
        <v>33973468.009999998</v>
      </c>
      <c r="L1479" s="5">
        <v>1075001</v>
      </c>
      <c r="M1479" s="6">
        <v>31.603196659999998</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T1479" t="s">
        <v>4147</v>
      </c>
      <c r="U1479" t="s">
        <v>1346</v>
      </c>
    </row>
    <row r="1480" spans="1:21" x14ac:dyDescent="0.35">
      <c r="A1480" t="s">
        <v>3547</v>
      </c>
      <c r="B1480" t="s">
        <v>4148</v>
      </c>
      <c r="C1480" t="s">
        <v>4149</v>
      </c>
      <c r="D1480" t="s">
        <v>4150</v>
      </c>
      <c r="E1480" t="s">
        <v>4151</v>
      </c>
      <c r="F1480" t="s">
        <v>4152</v>
      </c>
      <c r="G1480" s="1">
        <v>768</v>
      </c>
      <c r="H1480" s="1">
        <v>54.65</v>
      </c>
      <c r="I1480" s="2">
        <v>41971.199999999997</v>
      </c>
      <c r="J1480" s="3">
        <v>1.2354099999999999E-3</v>
      </c>
      <c r="K1480" s="4">
        <v>33973468.009999998</v>
      </c>
      <c r="L1480" s="5">
        <v>1075001</v>
      </c>
      <c r="M1480" s="6">
        <v>31.603196659999998</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T1480" t="s">
        <v>4152</v>
      </c>
      <c r="U1480" t="s">
        <v>1346</v>
      </c>
    </row>
    <row r="1481" spans="1:21" x14ac:dyDescent="0.35">
      <c r="A1481" t="s">
        <v>3547</v>
      </c>
      <c r="B1481" t="s">
        <v>4153</v>
      </c>
      <c r="C1481" t="s">
        <v>4154</v>
      </c>
      <c r="D1481" t="s">
        <v>4155</v>
      </c>
      <c r="E1481" t="s">
        <v>4156</v>
      </c>
      <c r="F1481" t="s">
        <v>4157</v>
      </c>
      <c r="G1481" s="1">
        <v>290</v>
      </c>
      <c r="H1481" s="1">
        <v>278.51</v>
      </c>
      <c r="I1481" s="2">
        <v>80767.899999999994</v>
      </c>
      <c r="J1481" s="3">
        <v>2.3773800000000001E-3</v>
      </c>
      <c r="K1481" s="4">
        <v>33973468.009999998</v>
      </c>
      <c r="L1481" s="5">
        <v>1075001</v>
      </c>
      <c r="M1481" s="6">
        <v>31.603196659999998</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T1481" t="s">
        <v>4157</v>
      </c>
      <c r="U1481" t="s">
        <v>1346</v>
      </c>
    </row>
    <row r="1482" spans="1:21" x14ac:dyDescent="0.35">
      <c r="A1482" t="s">
        <v>3547</v>
      </c>
      <c r="B1482" t="s">
        <v>4158</v>
      </c>
      <c r="C1482" t="s">
        <v>4159</v>
      </c>
      <c r="D1482" t="s">
        <v>4160</v>
      </c>
      <c r="E1482" t="s">
        <v>4161</v>
      </c>
      <c r="F1482" t="s">
        <v>4162</v>
      </c>
      <c r="G1482" s="1">
        <v>1450</v>
      </c>
      <c r="H1482" s="1">
        <v>147.83000000000001</v>
      </c>
      <c r="I1482" s="2">
        <v>214353.5</v>
      </c>
      <c r="J1482" s="3">
        <v>6.3094400000000004E-3</v>
      </c>
      <c r="K1482" s="4">
        <v>33973468.009999998</v>
      </c>
      <c r="L1482" s="5">
        <v>1075001</v>
      </c>
      <c r="M1482" s="6">
        <v>31.603196659999998</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T1482" t="s">
        <v>4162</v>
      </c>
      <c r="U1482" t="s">
        <v>1346</v>
      </c>
    </row>
    <row r="1483" spans="1:21" x14ac:dyDescent="0.35">
      <c r="A1483" t="s">
        <v>3547</v>
      </c>
      <c r="B1483" t="s">
        <v>4163</v>
      </c>
      <c r="C1483" t="s">
        <v>4164</v>
      </c>
      <c r="D1483" t="s">
        <v>4165</v>
      </c>
      <c r="E1483" t="s">
        <v>4166</v>
      </c>
      <c r="F1483" t="s">
        <v>4167</v>
      </c>
      <c r="G1483" s="1">
        <v>655</v>
      </c>
      <c r="H1483" s="1">
        <v>225.35</v>
      </c>
      <c r="I1483" s="2">
        <v>147604.25</v>
      </c>
      <c r="J1483" s="3">
        <v>4.34469E-3</v>
      </c>
      <c r="K1483" s="4">
        <v>33973468.009999998</v>
      </c>
      <c r="L1483" s="5">
        <v>1075001</v>
      </c>
      <c r="M1483" s="6">
        <v>31.603196659999998</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T1483" t="s">
        <v>4167</v>
      </c>
      <c r="U1483" t="s">
        <v>1346</v>
      </c>
    </row>
    <row r="1484" spans="1:21" x14ac:dyDescent="0.35">
      <c r="A1484" t="s">
        <v>3547</v>
      </c>
      <c r="B1484" t="s">
        <v>4168</v>
      </c>
      <c r="C1484" t="s">
        <v>4169</v>
      </c>
      <c r="D1484" t="s">
        <v>4170</v>
      </c>
      <c r="E1484" t="s">
        <v>4171</v>
      </c>
      <c r="F1484" t="s">
        <v>4172</v>
      </c>
      <c r="G1484" s="1">
        <v>171</v>
      </c>
      <c r="H1484" s="1">
        <v>820.97</v>
      </c>
      <c r="I1484" s="2">
        <v>140385.87</v>
      </c>
      <c r="J1484" s="3">
        <v>4.1322199999999998E-3</v>
      </c>
      <c r="K1484" s="4">
        <v>33973468.009999998</v>
      </c>
      <c r="L1484" s="5">
        <v>1075001</v>
      </c>
      <c r="M1484" s="6">
        <v>31.603196659999998</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T1484" t="s">
        <v>4172</v>
      </c>
      <c r="U1484" t="s">
        <v>1346</v>
      </c>
    </row>
    <row r="1485" spans="1:21" x14ac:dyDescent="0.35">
      <c r="A1485" t="s">
        <v>3547</v>
      </c>
      <c r="B1485" t="s">
        <v>4173</v>
      </c>
      <c r="C1485" t="s">
        <v>4174</v>
      </c>
      <c r="D1485" t="s">
        <v>4175</v>
      </c>
      <c r="E1485" t="s">
        <v>4176</v>
      </c>
      <c r="F1485" t="s">
        <v>4177</v>
      </c>
      <c r="G1485" s="1">
        <v>3402</v>
      </c>
      <c r="H1485" s="1">
        <v>25.52</v>
      </c>
      <c r="I1485" s="2">
        <v>86819.04</v>
      </c>
      <c r="J1485" s="3">
        <v>2.5555E-3</v>
      </c>
      <c r="K1485" s="4">
        <v>33973468.009999998</v>
      </c>
      <c r="L1485" s="5">
        <v>1075001</v>
      </c>
      <c r="M1485" s="6">
        <v>31.603196659999998</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T1485" t="s">
        <v>4177</v>
      </c>
      <c r="U1485" t="s">
        <v>1346</v>
      </c>
    </row>
    <row r="1486" spans="1:21" x14ac:dyDescent="0.35">
      <c r="A1486" t="s">
        <v>3547</v>
      </c>
      <c r="B1486" t="s">
        <v>4178</v>
      </c>
      <c r="C1486" t="s">
        <v>4179</v>
      </c>
      <c r="D1486" t="s">
        <v>4180</v>
      </c>
      <c r="E1486" t="s">
        <v>4181</v>
      </c>
      <c r="F1486" t="s">
        <v>4182</v>
      </c>
      <c r="G1486" s="1">
        <v>10101</v>
      </c>
      <c r="H1486" s="1">
        <v>171.25</v>
      </c>
      <c r="I1486" s="2">
        <v>1729796.25</v>
      </c>
      <c r="J1486" s="3">
        <v>5.0916089999999997E-2</v>
      </c>
      <c r="K1486" s="4">
        <v>33973468.009999998</v>
      </c>
      <c r="L1486" s="5">
        <v>1075001</v>
      </c>
      <c r="M1486" s="6">
        <v>31.603196659999998</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T1486" t="s">
        <v>4182</v>
      </c>
      <c r="U1486" t="s">
        <v>1346</v>
      </c>
    </row>
    <row r="1487" spans="1:21" x14ac:dyDescent="0.35">
      <c r="A1487" t="s">
        <v>3547</v>
      </c>
      <c r="B1487" t="s">
        <v>4183</v>
      </c>
      <c r="C1487" t="s">
        <v>4184</v>
      </c>
      <c r="D1487" t="s">
        <v>1188</v>
      </c>
      <c r="E1487" t="s">
        <v>1189</v>
      </c>
      <c r="F1487" t="s">
        <v>1190</v>
      </c>
      <c r="G1487" s="1">
        <v>1563</v>
      </c>
      <c r="H1487" s="1">
        <v>152.76</v>
      </c>
      <c r="I1487" s="2">
        <v>238763.88</v>
      </c>
      <c r="J1487" s="3">
        <v>7.0279499999999998E-3</v>
      </c>
      <c r="K1487" s="4">
        <v>33973468.009999998</v>
      </c>
      <c r="L1487" s="5">
        <v>1075001</v>
      </c>
      <c r="M1487" s="6">
        <v>31.603196659999998</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T1487" t="s">
        <v>1190</v>
      </c>
      <c r="U1487" t="s">
        <v>1346</v>
      </c>
    </row>
    <row r="1488" spans="1:21" x14ac:dyDescent="0.35">
      <c r="A1488" t="s">
        <v>3547</v>
      </c>
      <c r="B1488" t="s">
        <v>4185</v>
      </c>
      <c r="C1488" t="s">
        <v>4186</v>
      </c>
      <c r="D1488" t="s">
        <v>4187</v>
      </c>
      <c r="E1488" t="s">
        <v>4188</v>
      </c>
      <c r="F1488" t="s">
        <v>4189</v>
      </c>
      <c r="G1488" s="1">
        <v>399</v>
      </c>
      <c r="H1488" s="1">
        <v>100.81</v>
      </c>
      <c r="I1488" s="2">
        <v>40223.19</v>
      </c>
      <c r="J1488" s="3">
        <v>1.18396E-3</v>
      </c>
      <c r="K1488" s="4">
        <v>33973468.009999998</v>
      </c>
      <c r="L1488" s="5">
        <v>1075001</v>
      </c>
      <c r="M1488" s="6">
        <v>31.603196659999998</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T1488" t="s">
        <v>4189</v>
      </c>
      <c r="U1488" t="s">
        <v>1346</v>
      </c>
    </row>
    <row r="1489" spans="1:21" x14ac:dyDescent="0.35">
      <c r="A1489" t="s">
        <v>3547</v>
      </c>
      <c r="B1489" t="s">
        <v>4190</v>
      </c>
      <c r="C1489" t="s">
        <v>4191</v>
      </c>
      <c r="D1489" t="s">
        <v>4192</v>
      </c>
      <c r="E1489" t="s">
        <v>4193</v>
      </c>
      <c r="F1489" t="s">
        <v>4194</v>
      </c>
      <c r="G1489" s="1">
        <v>674</v>
      </c>
      <c r="H1489" s="1">
        <v>15.73</v>
      </c>
      <c r="I1489" s="2">
        <v>10602.02</v>
      </c>
      <c r="J1489" s="3">
        <v>3.1207000000000001E-4</v>
      </c>
      <c r="K1489" s="4">
        <v>33973468.009999998</v>
      </c>
      <c r="L1489" s="5">
        <v>1075001</v>
      </c>
      <c r="M1489" s="6">
        <v>31.603196659999998</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T1489" t="s">
        <v>4194</v>
      </c>
      <c r="U1489" t="s">
        <v>1346</v>
      </c>
    </row>
    <row r="1490" spans="1:21" x14ac:dyDescent="0.35">
      <c r="A1490" t="s">
        <v>3547</v>
      </c>
      <c r="B1490" t="s">
        <v>4195</v>
      </c>
      <c r="C1490" t="s">
        <v>4196</v>
      </c>
      <c r="D1490" t="s">
        <v>4197</v>
      </c>
      <c r="E1490" t="s">
        <v>4198</v>
      </c>
      <c r="F1490" t="s">
        <v>4199</v>
      </c>
      <c r="G1490" s="1">
        <v>1447</v>
      </c>
      <c r="H1490" s="1">
        <v>84.15</v>
      </c>
      <c r="I1490" s="2">
        <v>121765.05</v>
      </c>
      <c r="J1490" s="3">
        <v>3.5841200000000001E-3</v>
      </c>
      <c r="K1490" s="4">
        <v>33973468.009999998</v>
      </c>
      <c r="L1490" s="5">
        <v>1075001</v>
      </c>
      <c r="M1490" s="6">
        <v>31.603196659999998</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T1490" t="s">
        <v>4199</v>
      </c>
      <c r="U1490" t="s">
        <v>1346</v>
      </c>
    </row>
    <row r="1491" spans="1:21" x14ac:dyDescent="0.35">
      <c r="A1491" t="s">
        <v>3547</v>
      </c>
      <c r="B1491" t="s">
        <v>4200</v>
      </c>
      <c r="C1491" t="s">
        <v>4201</v>
      </c>
      <c r="D1491" t="s">
        <v>4202</v>
      </c>
      <c r="E1491" t="s">
        <v>4203</v>
      </c>
      <c r="F1491" t="s">
        <v>4204</v>
      </c>
      <c r="G1491" s="1">
        <v>699</v>
      </c>
      <c r="H1491" s="1">
        <v>136.65</v>
      </c>
      <c r="I1491" s="2">
        <v>95518.35</v>
      </c>
      <c r="J1491" s="3">
        <v>2.8115599999999998E-3</v>
      </c>
      <c r="K1491" s="4">
        <v>33973468.009999998</v>
      </c>
      <c r="L1491" s="5">
        <v>1075001</v>
      </c>
      <c r="M1491" s="6">
        <v>31.603196659999998</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T1491" t="s">
        <v>4204</v>
      </c>
      <c r="U1491" t="s">
        <v>1346</v>
      </c>
    </row>
    <row r="1492" spans="1:21" x14ac:dyDescent="0.35">
      <c r="A1492" t="s">
        <v>3547</v>
      </c>
      <c r="B1492" t="s">
        <v>4205</v>
      </c>
      <c r="C1492" t="s">
        <v>4206</v>
      </c>
      <c r="D1492" t="s">
        <v>4207</v>
      </c>
      <c r="E1492" t="s">
        <v>4208</v>
      </c>
      <c r="F1492" t="s">
        <v>4209</v>
      </c>
      <c r="G1492" s="1">
        <v>553</v>
      </c>
      <c r="H1492" s="1">
        <v>75.599999999999994</v>
      </c>
      <c r="I1492" s="2">
        <v>41806.800000000003</v>
      </c>
      <c r="J1492" s="3">
        <v>1.2305700000000001E-3</v>
      </c>
      <c r="K1492" s="4">
        <v>33973468.009999998</v>
      </c>
      <c r="L1492" s="5">
        <v>1075001</v>
      </c>
      <c r="M1492" s="6">
        <v>31.603196659999998</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T1492" t="s">
        <v>4209</v>
      </c>
      <c r="U1492" t="s">
        <v>1346</v>
      </c>
    </row>
    <row r="1493" spans="1:21" x14ac:dyDescent="0.35">
      <c r="A1493" t="s">
        <v>3547</v>
      </c>
      <c r="B1493" t="s">
        <v>4210</v>
      </c>
      <c r="C1493" t="s">
        <v>4211</v>
      </c>
      <c r="D1493" t="s">
        <v>4212</v>
      </c>
      <c r="E1493" t="s">
        <v>4213</v>
      </c>
      <c r="F1493" t="s">
        <v>4214</v>
      </c>
      <c r="G1493" s="1">
        <v>5204</v>
      </c>
      <c r="H1493" s="1">
        <v>166.75</v>
      </c>
      <c r="I1493" s="2">
        <v>867767</v>
      </c>
      <c r="J1493" s="3">
        <v>2.5542490000000001E-2</v>
      </c>
      <c r="K1493" s="4">
        <v>33973468.009999998</v>
      </c>
      <c r="L1493" s="5">
        <v>1075001</v>
      </c>
      <c r="M1493" s="6">
        <v>31.603196659999998</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T1493" t="s">
        <v>4214</v>
      </c>
      <c r="U1493" t="s">
        <v>1346</v>
      </c>
    </row>
    <row r="1494" spans="1:21" x14ac:dyDescent="0.35">
      <c r="A1494" t="s">
        <v>3547</v>
      </c>
      <c r="B1494" t="s">
        <v>4215</v>
      </c>
      <c r="C1494" t="s">
        <v>4216</v>
      </c>
      <c r="D1494" t="s">
        <v>4217</v>
      </c>
      <c r="E1494" t="s">
        <v>4218</v>
      </c>
      <c r="F1494" t="s">
        <v>4219</v>
      </c>
      <c r="G1494" s="1">
        <v>479</v>
      </c>
      <c r="H1494" s="1">
        <v>81.63</v>
      </c>
      <c r="I1494" s="2">
        <v>39100.769999999997</v>
      </c>
      <c r="J1494" s="3">
        <v>1.1509199999999999E-3</v>
      </c>
      <c r="K1494" s="4">
        <v>33973468.009999998</v>
      </c>
      <c r="L1494" s="5">
        <v>1075001</v>
      </c>
      <c r="M1494" s="6">
        <v>31.603196659999998</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T1494" t="s">
        <v>4219</v>
      </c>
      <c r="U1494" t="s">
        <v>1346</v>
      </c>
    </row>
    <row r="1495" spans="1:21" x14ac:dyDescent="0.35">
      <c r="A1495" t="s">
        <v>3547</v>
      </c>
      <c r="B1495" t="s">
        <v>4220</v>
      </c>
      <c r="C1495" t="s">
        <v>4221</v>
      </c>
      <c r="D1495" t="s">
        <v>4222</v>
      </c>
      <c r="E1495" t="s">
        <v>4223</v>
      </c>
      <c r="F1495" t="s">
        <v>4224</v>
      </c>
      <c r="G1495" s="1">
        <v>1078</v>
      </c>
      <c r="H1495" s="1">
        <v>69.69</v>
      </c>
      <c r="I1495" s="2">
        <v>75125.820000000007</v>
      </c>
      <c r="J1495" s="3">
        <v>2.2113100000000002E-3</v>
      </c>
      <c r="K1495" s="4">
        <v>33973468.009999998</v>
      </c>
      <c r="L1495" s="5">
        <v>1075001</v>
      </c>
      <c r="M1495" s="6">
        <v>31.603196659999998</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T1495" t="s">
        <v>4224</v>
      </c>
      <c r="U1495" t="s">
        <v>1346</v>
      </c>
    </row>
    <row r="1496" spans="1:21" x14ac:dyDescent="0.35">
      <c r="A1496" t="s">
        <v>3547</v>
      </c>
      <c r="B1496" t="s">
        <v>4225</v>
      </c>
      <c r="C1496" t="s">
        <v>4226</v>
      </c>
      <c r="D1496" t="s">
        <v>4227</v>
      </c>
      <c r="E1496" t="s">
        <v>4228</v>
      </c>
      <c r="F1496" t="s">
        <v>4229</v>
      </c>
      <c r="G1496" s="1">
        <v>810</v>
      </c>
      <c r="H1496" s="1">
        <v>187.55</v>
      </c>
      <c r="I1496" s="2">
        <v>151915.5</v>
      </c>
      <c r="J1496" s="3">
        <v>4.4715900000000001E-3</v>
      </c>
      <c r="K1496" s="4">
        <v>33973468.009999998</v>
      </c>
      <c r="L1496" s="5">
        <v>1075001</v>
      </c>
      <c r="M1496" s="6">
        <v>31.603196659999998</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T1496" t="s">
        <v>4229</v>
      </c>
      <c r="U1496" t="s">
        <v>1346</v>
      </c>
    </row>
    <row r="1497" spans="1:21" x14ac:dyDescent="0.35">
      <c r="A1497" t="s">
        <v>3547</v>
      </c>
      <c r="B1497" t="s">
        <v>4230</v>
      </c>
      <c r="C1497" t="s">
        <v>4231</v>
      </c>
      <c r="D1497" t="s">
        <v>4232</v>
      </c>
      <c r="E1497" t="s">
        <v>4233</v>
      </c>
      <c r="F1497" t="s">
        <v>4234</v>
      </c>
      <c r="G1497" s="1">
        <v>633</v>
      </c>
      <c r="H1497" s="1">
        <v>43.31</v>
      </c>
      <c r="I1497" s="2">
        <v>27415.23</v>
      </c>
      <c r="J1497" s="3">
        <v>8.0696000000000001E-4</v>
      </c>
      <c r="K1497" s="4">
        <v>33973468.009999998</v>
      </c>
      <c r="L1497" s="5">
        <v>1075001</v>
      </c>
      <c r="M1497" s="6">
        <v>31.603196659999998</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T1497" t="s">
        <v>4234</v>
      </c>
      <c r="U1497" t="s">
        <v>1346</v>
      </c>
    </row>
    <row r="1498" spans="1:21" x14ac:dyDescent="0.35">
      <c r="A1498" t="s">
        <v>3547</v>
      </c>
      <c r="B1498" t="s">
        <v>4235</v>
      </c>
      <c r="C1498" t="s">
        <v>4236</v>
      </c>
      <c r="D1498" t="s">
        <v>4237</v>
      </c>
      <c r="E1498" t="s">
        <v>4238</v>
      </c>
      <c r="F1498" t="s">
        <v>4239</v>
      </c>
      <c r="G1498" s="1">
        <v>163</v>
      </c>
      <c r="H1498" s="1">
        <v>324.10000000000002</v>
      </c>
      <c r="I1498" s="2">
        <v>52828.3</v>
      </c>
      <c r="J1498" s="3">
        <v>1.55499E-3</v>
      </c>
      <c r="K1498" s="4">
        <v>33973468.009999998</v>
      </c>
      <c r="L1498" s="5">
        <v>1075001</v>
      </c>
      <c r="M1498" s="6">
        <v>31.603196659999998</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T1498" t="s">
        <v>4239</v>
      </c>
      <c r="U1498" t="s">
        <v>1346</v>
      </c>
    </row>
    <row r="1499" spans="1:21" x14ac:dyDescent="0.35">
      <c r="A1499" t="s">
        <v>3547</v>
      </c>
      <c r="B1499" t="s">
        <v>4240</v>
      </c>
      <c r="C1499" t="s">
        <v>4241</v>
      </c>
      <c r="D1499" t="s">
        <v>4242</v>
      </c>
      <c r="E1499" t="s">
        <v>4243</v>
      </c>
      <c r="F1499" t="s">
        <v>4244</v>
      </c>
      <c r="G1499" s="1">
        <v>544</v>
      </c>
      <c r="H1499" s="1">
        <v>370.1</v>
      </c>
      <c r="I1499" s="2">
        <v>201334.39999999999</v>
      </c>
      <c r="J1499" s="3">
        <v>5.9262200000000003E-3</v>
      </c>
      <c r="K1499" s="4">
        <v>33973468.009999998</v>
      </c>
      <c r="L1499" s="5">
        <v>1075001</v>
      </c>
      <c r="M1499" s="6">
        <v>31.603196659999998</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T1499" t="s">
        <v>4244</v>
      </c>
      <c r="U1499" t="s">
        <v>1346</v>
      </c>
    </row>
    <row r="1500" spans="1:21" x14ac:dyDescent="0.35">
      <c r="A1500" t="s">
        <v>3547</v>
      </c>
      <c r="B1500" t="s">
        <v>4245</v>
      </c>
      <c r="C1500" t="s">
        <v>4246</v>
      </c>
      <c r="D1500" t="s">
        <v>1217</v>
      </c>
      <c r="E1500" t="s">
        <v>1218</v>
      </c>
      <c r="F1500" t="s">
        <v>1219</v>
      </c>
      <c r="G1500" s="1">
        <v>916</v>
      </c>
      <c r="H1500" s="1">
        <v>57.96</v>
      </c>
      <c r="I1500" s="2">
        <v>53091.360000000001</v>
      </c>
      <c r="J1500" s="3">
        <v>1.56273E-3</v>
      </c>
      <c r="K1500" s="4">
        <v>33973468.009999998</v>
      </c>
      <c r="L1500" s="5">
        <v>1075001</v>
      </c>
      <c r="M1500" s="6">
        <v>31.603196659999998</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T1500" t="s">
        <v>1219</v>
      </c>
      <c r="U1500" t="s">
        <v>1346</v>
      </c>
    </row>
    <row r="1501" spans="1:21" x14ac:dyDescent="0.35">
      <c r="A1501" t="s">
        <v>3547</v>
      </c>
      <c r="B1501" t="s">
        <v>4247</v>
      </c>
      <c r="C1501" t="s">
        <v>4248</v>
      </c>
      <c r="D1501" t="s">
        <v>4249</v>
      </c>
      <c r="E1501" t="s">
        <v>4250</v>
      </c>
      <c r="F1501" t="s">
        <v>4251</v>
      </c>
      <c r="G1501" s="1">
        <v>525</v>
      </c>
      <c r="H1501" s="1">
        <v>100.69</v>
      </c>
      <c r="I1501" s="2">
        <v>52862.25</v>
      </c>
      <c r="J1501" s="3">
        <v>1.5559899999999999E-3</v>
      </c>
      <c r="K1501" s="4">
        <v>33973468.009999998</v>
      </c>
      <c r="L1501" s="5">
        <v>1075001</v>
      </c>
      <c r="M1501" s="6">
        <v>31.603196659999998</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T1501" t="s">
        <v>4251</v>
      </c>
      <c r="U1501" t="s">
        <v>1346</v>
      </c>
    </row>
    <row r="1502" spans="1:21" x14ac:dyDescent="0.35">
      <c r="A1502" t="s">
        <v>3547</v>
      </c>
      <c r="B1502" t="s">
        <v>4252</v>
      </c>
      <c r="C1502" t="s">
        <v>4253</v>
      </c>
      <c r="D1502" t="s">
        <v>4254</v>
      </c>
      <c r="E1502" t="s">
        <v>4255</v>
      </c>
      <c r="F1502" t="s">
        <v>4256</v>
      </c>
      <c r="G1502" s="1">
        <v>272</v>
      </c>
      <c r="H1502" s="1">
        <v>82.58</v>
      </c>
      <c r="I1502" s="2">
        <v>22461.759999999998</v>
      </c>
      <c r="J1502" s="3">
        <v>6.6116000000000005E-4</v>
      </c>
      <c r="K1502" s="4">
        <v>33973468.009999998</v>
      </c>
      <c r="L1502" s="5">
        <v>1075001</v>
      </c>
      <c r="M1502" s="6">
        <v>31.603196659999998</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T1502" t="s">
        <v>4256</v>
      </c>
      <c r="U1502" t="s">
        <v>1346</v>
      </c>
    </row>
    <row r="1503" spans="1:21" x14ac:dyDescent="0.35">
      <c r="A1503" t="s">
        <v>3547</v>
      </c>
      <c r="B1503" t="s">
        <v>4257</v>
      </c>
      <c r="C1503" t="s">
        <v>4258</v>
      </c>
      <c r="D1503" t="s">
        <v>1227</v>
      </c>
      <c r="E1503" t="s">
        <v>1228</v>
      </c>
      <c r="F1503" t="s">
        <v>1229</v>
      </c>
      <c r="G1503" s="1">
        <v>265</v>
      </c>
      <c r="H1503" s="1">
        <v>326.81</v>
      </c>
      <c r="I1503" s="2">
        <v>86604.65</v>
      </c>
      <c r="J1503" s="3">
        <v>2.5491799999999998E-3</v>
      </c>
      <c r="K1503" s="4">
        <v>33973468.009999998</v>
      </c>
      <c r="L1503" s="5">
        <v>1075001</v>
      </c>
      <c r="M1503" s="6">
        <v>31.603196659999998</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T1503" t="s">
        <v>1229</v>
      </c>
      <c r="U1503" t="s">
        <v>1346</v>
      </c>
    </row>
    <row r="1504" spans="1:21" x14ac:dyDescent="0.35">
      <c r="A1504" t="s">
        <v>3547</v>
      </c>
      <c r="B1504" t="s">
        <v>4259</v>
      </c>
      <c r="C1504" t="s">
        <v>4260</v>
      </c>
      <c r="D1504" t="s">
        <v>4261</v>
      </c>
      <c r="E1504" t="s">
        <v>4262</v>
      </c>
      <c r="F1504" t="s">
        <v>4263</v>
      </c>
      <c r="G1504" s="1">
        <v>7919</v>
      </c>
      <c r="H1504" s="1">
        <v>8.18</v>
      </c>
      <c r="I1504" s="2">
        <v>64777.42</v>
      </c>
      <c r="J1504" s="3">
        <v>1.90671E-3</v>
      </c>
      <c r="K1504" s="4">
        <v>33973468.009999998</v>
      </c>
      <c r="L1504" s="5">
        <v>1075001</v>
      </c>
      <c r="M1504" s="6">
        <v>31.603196659999998</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T1504" t="s">
        <v>4263</v>
      </c>
      <c r="U1504" t="s">
        <v>1346</v>
      </c>
    </row>
    <row r="1505" spans="1:21" x14ac:dyDescent="0.35">
      <c r="A1505" t="s">
        <v>3547</v>
      </c>
      <c r="B1505" t="s">
        <v>4264</v>
      </c>
      <c r="C1505" t="s">
        <v>4265</v>
      </c>
      <c r="D1505" t="s">
        <v>4266</v>
      </c>
      <c r="E1505" t="s">
        <v>4267</v>
      </c>
      <c r="F1505" t="s">
        <v>4268</v>
      </c>
      <c r="G1505" s="1">
        <v>1295</v>
      </c>
      <c r="H1505" s="1">
        <v>390.24</v>
      </c>
      <c r="I1505" s="2">
        <v>505360.8</v>
      </c>
      <c r="J1505" s="3">
        <v>1.487516E-2</v>
      </c>
      <c r="K1505" s="4">
        <v>33973468.009999998</v>
      </c>
      <c r="L1505" s="5">
        <v>1075001</v>
      </c>
      <c r="M1505" s="6">
        <v>31.603196659999998</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T1505" t="s">
        <v>4268</v>
      </c>
      <c r="U1505" t="s">
        <v>1346</v>
      </c>
    </row>
    <row r="1506" spans="1:21" x14ac:dyDescent="0.35">
      <c r="A1506" t="s">
        <v>3547</v>
      </c>
      <c r="B1506" t="s">
        <v>4269</v>
      </c>
      <c r="C1506" t="s">
        <v>4270</v>
      </c>
      <c r="D1506" t="s">
        <v>4271</v>
      </c>
      <c r="E1506" t="s">
        <v>4272</v>
      </c>
      <c r="F1506" t="s">
        <v>4273</v>
      </c>
      <c r="G1506" s="1">
        <v>1208</v>
      </c>
      <c r="H1506" s="1">
        <v>27.04</v>
      </c>
      <c r="I1506" s="2">
        <v>32664.32</v>
      </c>
      <c r="J1506" s="3">
        <v>9.6146999999999997E-4</v>
      </c>
      <c r="K1506" s="4">
        <v>33973468.009999998</v>
      </c>
      <c r="L1506" s="5">
        <v>1075001</v>
      </c>
      <c r="M1506" s="6">
        <v>31.603196659999998</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T1506" t="s">
        <v>4273</v>
      </c>
      <c r="U1506" t="s">
        <v>1346</v>
      </c>
    </row>
    <row r="1507" spans="1:21" x14ac:dyDescent="0.35">
      <c r="A1507" t="s">
        <v>3547</v>
      </c>
      <c r="B1507" t="s">
        <v>4274</v>
      </c>
      <c r="C1507" t="s">
        <v>4275</v>
      </c>
      <c r="D1507" t="s">
        <v>4276</v>
      </c>
      <c r="E1507" t="s">
        <v>4277</v>
      </c>
      <c r="F1507" t="s">
        <v>4278</v>
      </c>
      <c r="G1507" s="1">
        <v>264</v>
      </c>
      <c r="H1507" s="1">
        <v>41.58</v>
      </c>
      <c r="I1507" s="2">
        <v>10977.12</v>
      </c>
      <c r="J1507" s="3">
        <v>3.2310999999999999E-4</v>
      </c>
      <c r="K1507" s="4">
        <v>33973468.009999998</v>
      </c>
      <c r="L1507" s="5">
        <v>1075001</v>
      </c>
      <c r="M1507" s="6">
        <v>31.603196659999998</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T1507" t="s">
        <v>4278</v>
      </c>
      <c r="U1507" t="s">
        <v>1346</v>
      </c>
    </row>
    <row r="1508" spans="1:21" x14ac:dyDescent="0.35">
      <c r="A1508" t="s">
        <v>3547</v>
      </c>
      <c r="B1508" t="s">
        <v>4279</v>
      </c>
      <c r="C1508" t="s">
        <v>4280</v>
      </c>
      <c r="D1508" t="s">
        <v>4281</v>
      </c>
      <c r="E1508" t="s">
        <v>4282</v>
      </c>
      <c r="F1508" t="s">
        <v>4283</v>
      </c>
      <c r="G1508" s="1">
        <v>984</v>
      </c>
      <c r="H1508" s="1">
        <v>640.62</v>
      </c>
      <c r="I1508" s="2">
        <v>630370.07999999996</v>
      </c>
      <c r="J1508" s="3">
        <v>1.855478E-2</v>
      </c>
      <c r="K1508" s="4">
        <v>33973468.009999998</v>
      </c>
      <c r="L1508" s="5">
        <v>1075001</v>
      </c>
      <c r="M1508" s="6">
        <v>31.603196659999998</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T1508" t="s">
        <v>4283</v>
      </c>
      <c r="U1508" t="s">
        <v>1346</v>
      </c>
    </row>
    <row r="1509" spans="1:21" x14ac:dyDescent="0.35">
      <c r="A1509" t="s">
        <v>3547</v>
      </c>
      <c r="B1509" t="s">
        <v>4284</v>
      </c>
      <c r="C1509" t="s">
        <v>4285</v>
      </c>
      <c r="D1509" t="s">
        <v>4286</v>
      </c>
      <c r="E1509" t="s">
        <v>4287</v>
      </c>
      <c r="F1509" t="s">
        <v>4288</v>
      </c>
      <c r="G1509" s="1">
        <v>901</v>
      </c>
      <c r="H1509" s="1">
        <v>261.38</v>
      </c>
      <c r="I1509" s="2">
        <v>235503.38</v>
      </c>
      <c r="J1509" s="3">
        <v>6.9319799999999999E-3</v>
      </c>
      <c r="K1509" s="4">
        <v>33973468.009999998</v>
      </c>
      <c r="L1509" s="5">
        <v>1075001</v>
      </c>
      <c r="M1509" s="6">
        <v>31.603196659999998</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T1509" t="s">
        <v>4288</v>
      </c>
      <c r="U1509" t="s">
        <v>1346</v>
      </c>
    </row>
    <row r="1510" spans="1:21" x14ac:dyDescent="0.35">
      <c r="A1510" t="s">
        <v>3547</v>
      </c>
      <c r="B1510" t="s">
        <v>4289</v>
      </c>
      <c r="C1510" t="s">
        <v>4290</v>
      </c>
      <c r="D1510" t="s">
        <v>4291</v>
      </c>
      <c r="E1510" t="s">
        <v>4292</v>
      </c>
      <c r="F1510" t="s">
        <v>4293</v>
      </c>
      <c r="G1510" s="1">
        <v>501</v>
      </c>
      <c r="H1510" s="1">
        <v>75.13</v>
      </c>
      <c r="I1510" s="2">
        <v>37640.129999999997</v>
      </c>
      <c r="J1510" s="3">
        <v>1.10793E-3</v>
      </c>
      <c r="K1510" s="4">
        <v>33973468.009999998</v>
      </c>
      <c r="L1510" s="5">
        <v>1075001</v>
      </c>
      <c r="M1510" s="6">
        <v>31.603196659999998</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T1510" t="s">
        <v>4293</v>
      </c>
      <c r="U1510" t="s">
        <v>1346</v>
      </c>
    </row>
    <row r="1511" spans="1:21" x14ac:dyDescent="0.35">
      <c r="A1511" t="s">
        <v>3547</v>
      </c>
      <c r="B1511" t="s">
        <v>4294</v>
      </c>
      <c r="C1511" t="s">
        <v>4295</v>
      </c>
      <c r="D1511" t="s">
        <v>4296</v>
      </c>
      <c r="E1511" t="s">
        <v>4297</v>
      </c>
      <c r="F1511" t="s">
        <v>4298</v>
      </c>
      <c r="G1511" s="1">
        <v>1233</v>
      </c>
      <c r="H1511" s="1">
        <v>146.02000000000001</v>
      </c>
      <c r="I1511" s="2">
        <v>180042.66</v>
      </c>
      <c r="J1511" s="3">
        <v>5.2995100000000003E-3</v>
      </c>
      <c r="K1511" s="4">
        <v>33973468.009999998</v>
      </c>
      <c r="L1511" s="5">
        <v>1075001</v>
      </c>
      <c r="M1511" s="6">
        <v>31.603196659999998</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T1511" t="s">
        <v>4298</v>
      </c>
      <c r="U1511" t="s">
        <v>1346</v>
      </c>
    </row>
    <row r="1512" spans="1:21" x14ac:dyDescent="0.35">
      <c r="A1512" t="s">
        <v>3547</v>
      </c>
      <c r="B1512" t="s">
        <v>4299</v>
      </c>
      <c r="C1512" t="s">
        <v>4300</v>
      </c>
      <c r="D1512" t="s">
        <v>4301</v>
      </c>
      <c r="E1512" t="s">
        <v>4302</v>
      </c>
      <c r="F1512" t="s">
        <v>4303</v>
      </c>
      <c r="G1512" s="1">
        <v>777</v>
      </c>
      <c r="H1512" s="1">
        <v>66.39</v>
      </c>
      <c r="I1512" s="2">
        <v>51585.03</v>
      </c>
      <c r="J1512" s="3">
        <v>1.5183900000000001E-3</v>
      </c>
      <c r="K1512" s="4">
        <v>33973468.009999998</v>
      </c>
      <c r="L1512" s="5">
        <v>1075001</v>
      </c>
      <c r="M1512" s="6">
        <v>31.603196659999998</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T1512" t="s">
        <v>4303</v>
      </c>
      <c r="U1512" t="s">
        <v>1346</v>
      </c>
    </row>
    <row r="1513" spans="1:21" x14ac:dyDescent="0.35">
      <c r="A1513" t="s">
        <v>3547</v>
      </c>
      <c r="B1513" t="s">
        <v>4304</v>
      </c>
      <c r="C1513" t="s">
        <v>4305</v>
      </c>
      <c r="D1513" t="s">
        <v>4306</v>
      </c>
      <c r="E1513" t="s">
        <v>4307</v>
      </c>
      <c r="F1513" t="s">
        <v>4308</v>
      </c>
      <c r="G1513" s="1">
        <v>319</v>
      </c>
      <c r="H1513" s="1">
        <v>167.44</v>
      </c>
      <c r="I1513" s="2">
        <v>53413.36</v>
      </c>
      <c r="J1513" s="3">
        <v>1.5722100000000001E-3</v>
      </c>
      <c r="K1513" s="4">
        <v>33973468.009999998</v>
      </c>
      <c r="L1513" s="5">
        <v>1075001</v>
      </c>
      <c r="M1513" s="6">
        <v>31.603196659999998</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T1513" t="s">
        <v>4308</v>
      </c>
      <c r="U1513" t="s">
        <v>1346</v>
      </c>
    </row>
    <row r="1514" spans="1:21" x14ac:dyDescent="0.35">
      <c r="A1514" t="s">
        <v>3547</v>
      </c>
      <c r="B1514" t="s">
        <v>4309</v>
      </c>
      <c r="C1514" t="s">
        <v>4310</v>
      </c>
      <c r="D1514" t="s">
        <v>4311</v>
      </c>
      <c r="E1514" t="s">
        <v>4312</v>
      </c>
      <c r="F1514" t="s">
        <v>4313</v>
      </c>
      <c r="G1514" s="1">
        <v>1233</v>
      </c>
      <c r="H1514" s="1">
        <v>88.48</v>
      </c>
      <c r="I1514" s="2">
        <v>109095.84</v>
      </c>
      <c r="J1514" s="3">
        <v>3.2112099999999999E-3</v>
      </c>
      <c r="K1514" s="4">
        <v>33973468.009999998</v>
      </c>
      <c r="L1514" s="5">
        <v>1075001</v>
      </c>
      <c r="M1514" s="6">
        <v>31.603196659999998</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T1514" t="s">
        <v>4313</v>
      </c>
      <c r="U1514" t="s">
        <v>1346</v>
      </c>
    </row>
    <row r="1515" spans="1:21" x14ac:dyDescent="0.35">
      <c r="A1515" t="s">
        <v>3547</v>
      </c>
      <c r="B1515" t="s">
        <v>4314</v>
      </c>
      <c r="C1515" t="s">
        <v>4315</v>
      </c>
      <c r="D1515" t="s">
        <v>4316</v>
      </c>
      <c r="E1515" t="s">
        <v>4317</v>
      </c>
      <c r="F1515" t="s">
        <v>4318</v>
      </c>
      <c r="G1515" s="1">
        <v>1162</v>
      </c>
      <c r="H1515" s="1">
        <v>30.69</v>
      </c>
      <c r="I1515" s="2">
        <v>35661.78</v>
      </c>
      <c r="J1515" s="3">
        <v>1.0497E-3</v>
      </c>
      <c r="K1515" s="4">
        <v>33973468.009999998</v>
      </c>
      <c r="L1515" s="5">
        <v>1075001</v>
      </c>
      <c r="M1515" s="6">
        <v>31.603196659999998</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T1515" t="s">
        <v>4318</v>
      </c>
      <c r="U1515" t="s">
        <v>1346</v>
      </c>
    </row>
    <row r="1516" spans="1:21" x14ac:dyDescent="0.35">
      <c r="A1516" t="s">
        <v>3547</v>
      </c>
      <c r="B1516" t="s">
        <v>4319</v>
      </c>
      <c r="C1516" t="s">
        <v>4320</v>
      </c>
      <c r="D1516" t="s">
        <v>4321</v>
      </c>
      <c r="E1516" t="s">
        <v>4322</v>
      </c>
      <c r="F1516" t="s">
        <v>4323</v>
      </c>
      <c r="G1516" s="1">
        <v>2887</v>
      </c>
      <c r="H1516" s="1">
        <v>34.71</v>
      </c>
      <c r="I1516" s="2">
        <v>100207.77</v>
      </c>
      <c r="J1516" s="3">
        <v>2.9495900000000002E-3</v>
      </c>
      <c r="K1516" s="4">
        <v>33973468.009999998</v>
      </c>
      <c r="L1516" s="5">
        <v>1075001</v>
      </c>
      <c r="M1516" s="6">
        <v>31.603196659999998</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T1516" t="s">
        <v>4323</v>
      </c>
      <c r="U1516" t="s">
        <v>1346</v>
      </c>
    </row>
    <row r="1517" spans="1:21" x14ac:dyDescent="0.35">
      <c r="A1517" t="s">
        <v>3547</v>
      </c>
      <c r="B1517" t="s">
        <v>4324</v>
      </c>
      <c r="C1517" t="s">
        <v>4325</v>
      </c>
      <c r="D1517" t="s">
        <v>4326</v>
      </c>
      <c r="E1517" t="s">
        <v>4327</v>
      </c>
      <c r="F1517" t="s">
        <v>4328</v>
      </c>
      <c r="G1517" s="1">
        <v>519</v>
      </c>
      <c r="H1517" s="1">
        <v>101.74</v>
      </c>
      <c r="I1517" s="2">
        <v>52803.06</v>
      </c>
      <c r="J1517" s="3">
        <v>1.5542399999999999E-3</v>
      </c>
      <c r="K1517" s="4">
        <v>33973468.009999998</v>
      </c>
      <c r="L1517" s="5">
        <v>1075001</v>
      </c>
      <c r="M1517" s="6">
        <v>31.603196659999998</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T1517" t="s">
        <v>4328</v>
      </c>
      <c r="U1517" t="s">
        <v>1346</v>
      </c>
    </row>
    <row r="1518" spans="1:21" x14ac:dyDescent="0.35">
      <c r="A1518" t="s">
        <v>3547</v>
      </c>
      <c r="B1518" t="s">
        <v>4329</v>
      </c>
      <c r="C1518" t="s">
        <v>4330</v>
      </c>
      <c r="D1518" t="s">
        <v>4331</v>
      </c>
      <c r="E1518" t="s">
        <v>4332</v>
      </c>
      <c r="F1518" t="s">
        <v>4333</v>
      </c>
      <c r="G1518" s="1">
        <v>390</v>
      </c>
      <c r="H1518" s="1">
        <v>168.32</v>
      </c>
      <c r="I1518" s="2">
        <v>65644.800000000003</v>
      </c>
      <c r="J1518" s="3">
        <v>1.93224E-3</v>
      </c>
      <c r="K1518" s="4">
        <v>33973468.009999998</v>
      </c>
      <c r="L1518" s="5">
        <v>1075001</v>
      </c>
      <c r="M1518" s="6">
        <v>31.603196659999998</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T1518" t="s">
        <v>4333</v>
      </c>
      <c r="U1518" t="s">
        <v>1346</v>
      </c>
    </row>
    <row r="1519" spans="1:21" x14ac:dyDescent="0.35">
      <c r="A1519" t="s">
        <v>3547</v>
      </c>
      <c r="B1519" t="s">
        <v>4334</v>
      </c>
      <c r="C1519" t="s">
        <v>4335</v>
      </c>
      <c r="D1519" t="s">
        <v>4336</v>
      </c>
      <c r="E1519" t="s">
        <v>4337</v>
      </c>
      <c r="F1519" t="s">
        <v>4338</v>
      </c>
      <c r="G1519" s="1">
        <v>1135</v>
      </c>
      <c r="H1519" s="1">
        <v>75.55</v>
      </c>
      <c r="I1519" s="2">
        <v>85749.25</v>
      </c>
      <c r="J1519" s="3">
        <v>2.5240100000000001E-3</v>
      </c>
      <c r="K1519" s="4">
        <v>33973468.009999998</v>
      </c>
      <c r="L1519" s="5">
        <v>1075001</v>
      </c>
      <c r="M1519" s="6">
        <v>31.603196659999998</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T1519" t="s">
        <v>4338</v>
      </c>
      <c r="U1519" t="s">
        <v>1346</v>
      </c>
    </row>
    <row r="1520" spans="1:21" x14ac:dyDescent="0.35">
      <c r="A1520" t="s">
        <v>3547</v>
      </c>
      <c r="B1520" t="s">
        <v>4339</v>
      </c>
      <c r="C1520" t="s">
        <v>4340</v>
      </c>
      <c r="D1520" t="s">
        <v>4341</v>
      </c>
      <c r="E1520" t="s">
        <v>4342</v>
      </c>
      <c r="F1520" t="s">
        <v>4343</v>
      </c>
      <c r="G1520" s="1">
        <v>252</v>
      </c>
      <c r="H1520" s="1">
        <v>284.51</v>
      </c>
      <c r="I1520" s="2">
        <v>71696.52</v>
      </c>
      <c r="J1520" s="3">
        <v>2.1103699999999999E-3</v>
      </c>
      <c r="K1520" s="4">
        <v>33973468.009999998</v>
      </c>
      <c r="L1520" s="5">
        <v>1075001</v>
      </c>
      <c r="M1520" s="6">
        <v>31.603196659999998</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T1520" t="s">
        <v>4343</v>
      </c>
      <c r="U1520" t="s">
        <v>1346</v>
      </c>
    </row>
    <row r="1521" spans="1:21" x14ac:dyDescent="0.35">
      <c r="A1521" t="s">
        <v>3547</v>
      </c>
      <c r="B1521" t="s">
        <v>4344</v>
      </c>
      <c r="C1521" t="s">
        <v>4345</v>
      </c>
      <c r="D1521" t="s">
        <v>4346</v>
      </c>
      <c r="E1521" t="s">
        <v>4347</v>
      </c>
      <c r="F1521" t="s">
        <v>4348</v>
      </c>
      <c r="G1521" s="1">
        <v>550</v>
      </c>
      <c r="H1521" s="1">
        <v>53.68</v>
      </c>
      <c r="I1521" s="2">
        <v>29524</v>
      </c>
      <c r="J1521" s="3">
        <v>8.6903000000000002E-4</v>
      </c>
      <c r="K1521" s="4">
        <v>33973468.009999998</v>
      </c>
      <c r="L1521" s="5">
        <v>1075001</v>
      </c>
      <c r="M1521" s="6">
        <v>31.603196659999998</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T1521" t="s">
        <v>4348</v>
      </c>
      <c r="U1521" t="s">
        <v>1346</v>
      </c>
    </row>
    <row r="1522" spans="1:21" x14ac:dyDescent="0.35">
      <c r="A1522" t="s">
        <v>3547</v>
      </c>
      <c r="B1522" t="s">
        <v>4349</v>
      </c>
      <c r="C1522" t="s">
        <v>4350</v>
      </c>
      <c r="D1522" t="s">
        <v>4351</v>
      </c>
      <c r="E1522" t="s">
        <v>4352</v>
      </c>
      <c r="F1522" t="s">
        <v>4353</v>
      </c>
      <c r="G1522" s="1">
        <v>868</v>
      </c>
      <c r="H1522" s="1">
        <v>233.58</v>
      </c>
      <c r="I1522" s="2">
        <v>202747.44</v>
      </c>
      <c r="J1522" s="3">
        <v>5.9678200000000004E-3</v>
      </c>
      <c r="K1522" s="4">
        <v>33973468.009999998</v>
      </c>
      <c r="L1522" s="5">
        <v>1075001</v>
      </c>
      <c r="M1522" s="6">
        <v>31.603196659999998</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T1522" t="s">
        <v>4353</v>
      </c>
      <c r="U1522" t="s">
        <v>1346</v>
      </c>
    </row>
    <row r="1523" spans="1:21" x14ac:dyDescent="0.35">
      <c r="A1523" t="s">
        <v>3547</v>
      </c>
      <c r="B1523" t="s">
        <v>4354</v>
      </c>
      <c r="C1523" t="s">
        <v>4355</v>
      </c>
      <c r="D1523" t="s">
        <v>4356</v>
      </c>
      <c r="E1523" t="s">
        <v>4357</v>
      </c>
      <c r="F1523" t="s">
        <v>4358</v>
      </c>
      <c r="G1523" s="1">
        <v>1807</v>
      </c>
      <c r="H1523" s="1">
        <v>36.67</v>
      </c>
      <c r="I1523" s="2">
        <v>66262.69</v>
      </c>
      <c r="J1523" s="3">
        <v>1.95042E-3</v>
      </c>
      <c r="K1523" s="4">
        <v>33973468.009999998</v>
      </c>
      <c r="L1523" s="5">
        <v>1075001</v>
      </c>
      <c r="M1523" s="6">
        <v>31.603196659999998</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T1523" t="s">
        <v>4358</v>
      </c>
      <c r="U1523" t="s">
        <v>1346</v>
      </c>
    </row>
    <row r="1524" spans="1:21" x14ac:dyDescent="0.35">
      <c r="A1524" t="s">
        <v>3547</v>
      </c>
      <c r="B1524" t="s">
        <v>4359</v>
      </c>
      <c r="C1524" t="s">
        <v>4360</v>
      </c>
      <c r="D1524" t="s">
        <v>4361</v>
      </c>
      <c r="E1524" t="s">
        <v>4362</v>
      </c>
      <c r="F1524" t="s">
        <v>4363</v>
      </c>
      <c r="G1524" s="1">
        <v>3199</v>
      </c>
      <c r="H1524" s="1">
        <v>92.11</v>
      </c>
      <c r="I1524" s="2">
        <v>294659.89</v>
      </c>
      <c r="J1524" s="3">
        <v>8.6732400000000005E-3</v>
      </c>
      <c r="K1524" s="4">
        <v>33973468.009999998</v>
      </c>
      <c r="L1524" s="5">
        <v>1075001</v>
      </c>
      <c r="M1524" s="6">
        <v>31.603196659999998</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T1524" t="s">
        <v>4363</v>
      </c>
      <c r="U1524" t="s">
        <v>1346</v>
      </c>
    </row>
    <row r="1525" spans="1:21" x14ac:dyDescent="0.35">
      <c r="A1525" t="s">
        <v>3547</v>
      </c>
      <c r="B1525" t="s">
        <v>4364</v>
      </c>
      <c r="C1525" t="s">
        <v>4365</v>
      </c>
      <c r="D1525" t="s">
        <v>4366</v>
      </c>
      <c r="E1525" t="s">
        <v>4367</v>
      </c>
      <c r="F1525" t="s">
        <v>4368</v>
      </c>
      <c r="G1525" s="1">
        <v>120</v>
      </c>
      <c r="H1525" s="1">
        <v>509.57</v>
      </c>
      <c r="I1525" s="2">
        <v>61148.4</v>
      </c>
      <c r="J1525" s="3">
        <v>1.79989E-3</v>
      </c>
      <c r="K1525" s="4">
        <v>33973468.009999998</v>
      </c>
      <c r="L1525" s="5">
        <v>1075001</v>
      </c>
      <c r="M1525" s="6">
        <v>31.603196659999998</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T1525" t="s">
        <v>4368</v>
      </c>
      <c r="U1525" t="s">
        <v>1346</v>
      </c>
    </row>
    <row r="1526" spans="1:21" x14ac:dyDescent="0.35">
      <c r="A1526" t="s">
        <v>3547</v>
      </c>
      <c r="B1526" t="s">
        <v>4369</v>
      </c>
      <c r="C1526" t="s">
        <v>4370</v>
      </c>
      <c r="D1526" t="s">
        <v>1262</v>
      </c>
      <c r="E1526" t="s">
        <v>1263</v>
      </c>
      <c r="F1526" t="s">
        <v>1264</v>
      </c>
      <c r="G1526" s="1">
        <v>889</v>
      </c>
      <c r="H1526" s="1">
        <v>320.52</v>
      </c>
      <c r="I1526" s="2">
        <v>284942.28000000003</v>
      </c>
      <c r="J1526" s="3">
        <v>8.3871999999999992E-3</v>
      </c>
      <c r="K1526" s="4">
        <v>33973468.009999998</v>
      </c>
      <c r="L1526" s="5">
        <v>1075001</v>
      </c>
      <c r="M1526" s="6">
        <v>31.603196659999998</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T1526" t="s">
        <v>1264</v>
      </c>
      <c r="U1526" t="s">
        <v>1346</v>
      </c>
    </row>
    <row r="1527" spans="1:21" x14ac:dyDescent="0.35">
      <c r="A1527" t="s">
        <v>3547</v>
      </c>
      <c r="B1527" t="s">
        <v>4371</v>
      </c>
      <c r="C1527" t="s">
        <v>4372</v>
      </c>
      <c r="D1527" t="s">
        <v>4373</v>
      </c>
      <c r="E1527" t="s">
        <v>4374</v>
      </c>
      <c r="F1527" t="s">
        <v>4375</v>
      </c>
      <c r="G1527" s="1">
        <v>1387</v>
      </c>
      <c r="H1527" s="1">
        <v>94.19</v>
      </c>
      <c r="I1527" s="2">
        <v>130641.53</v>
      </c>
      <c r="J1527" s="3">
        <v>3.8454000000000001E-3</v>
      </c>
      <c r="K1527" s="4">
        <v>33973468.009999998</v>
      </c>
      <c r="L1527" s="5">
        <v>1075001</v>
      </c>
      <c r="M1527" s="6">
        <v>31.603196659999998</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T1527" t="s">
        <v>4375</v>
      </c>
      <c r="U1527" t="s">
        <v>1346</v>
      </c>
    </row>
    <row r="1528" spans="1:21" x14ac:dyDescent="0.35">
      <c r="A1528" t="s">
        <v>3547</v>
      </c>
      <c r="B1528" t="s">
        <v>4376</v>
      </c>
      <c r="C1528" t="s">
        <v>4377</v>
      </c>
      <c r="D1528" t="s">
        <v>4378</v>
      </c>
      <c r="E1528" t="s">
        <v>4379</v>
      </c>
      <c r="F1528" t="s">
        <v>4380</v>
      </c>
      <c r="G1528" s="1">
        <v>472</v>
      </c>
      <c r="H1528" s="1">
        <v>98.07</v>
      </c>
      <c r="I1528" s="2">
        <v>46289.04</v>
      </c>
      <c r="J1528" s="3">
        <v>1.3625099999999999E-3</v>
      </c>
      <c r="K1528" s="4">
        <v>33973468.009999998</v>
      </c>
      <c r="L1528" s="5">
        <v>1075001</v>
      </c>
      <c r="M1528" s="6">
        <v>31.603196659999998</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T1528" t="s">
        <v>4380</v>
      </c>
      <c r="U1528" t="s">
        <v>1346</v>
      </c>
    </row>
    <row r="1529" spans="1:21" x14ac:dyDescent="0.35">
      <c r="A1529" t="s">
        <v>3547</v>
      </c>
      <c r="B1529" t="s">
        <v>4381</v>
      </c>
      <c r="C1529" t="s">
        <v>4382</v>
      </c>
      <c r="D1529" t="s">
        <v>4383</v>
      </c>
      <c r="E1529" t="s">
        <v>4384</v>
      </c>
      <c r="F1529" t="s">
        <v>4385</v>
      </c>
      <c r="G1529" s="1">
        <v>225</v>
      </c>
      <c r="H1529" s="1">
        <v>280.08</v>
      </c>
      <c r="I1529" s="2">
        <v>63018</v>
      </c>
      <c r="J1529" s="3">
        <v>1.8549199999999999E-3</v>
      </c>
      <c r="K1529" s="4">
        <v>33973468.009999998</v>
      </c>
      <c r="L1529" s="5">
        <v>1075001</v>
      </c>
      <c r="M1529" s="6">
        <v>31.603196659999998</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T1529" t="s">
        <v>4385</v>
      </c>
      <c r="U1529" t="s">
        <v>1346</v>
      </c>
    </row>
    <row r="1530" spans="1:21" x14ac:dyDescent="0.35">
      <c r="A1530" t="s">
        <v>3547</v>
      </c>
      <c r="B1530" t="s">
        <v>4386</v>
      </c>
      <c r="C1530" t="s">
        <v>4387</v>
      </c>
      <c r="D1530" t="s">
        <v>4388</v>
      </c>
      <c r="E1530" t="s">
        <v>4389</v>
      </c>
      <c r="F1530" t="s">
        <v>4390</v>
      </c>
      <c r="G1530" s="1">
        <v>529</v>
      </c>
      <c r="H1530" s="1">
        <v>175</v>
      </c>
      <c r="I1530" s="2">
        <v>92575</v>
      </c>
      <c r="J1530" s="3">
        <v>2.72492E-3</v>
      </c>
      <c r="K1530" s="4">
        <v>33973468.009999998</v>
      </c>
      <c r="L1530" s="5">
        <v>1075001</v>
      </c>
      <c r="M1530" s="6">
        <v>31.603196659999998</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T1530" t="s">
        <v>4390</v>
      </c>
      <c r="U1530" t="s">
        <v>1346</v>
      </c>
    </row>
    <row r="1531" spans="1:21" x14ac:dyDescent="0.35">
      <c r="A1531" t="s">
        <v>3547</v>
      </c>
      <c r="B1531" t="s">
        <v>4391</v>
      </c>
      <c r="C1531" t="s">
        <v>4392</v>
      </c>
      <c r="D1531" t="s">
        <v>4393</v>
      </c>
      <c r="E1531" t="s">
        <v>4394</v>
      </c>
      <c r="F1531" t="s">
        <v>4395</v>
      </c>
      <c r="G1531" s="1">
        <v>117</v>
      </c>
      <c r="H1531" s="1">
        <v>377.98</v>
      </c>
      <c r="I1531" s="2">
        <v>44223.66</v>
      </c>
      <c r="J1531" s="3">
        <v>1.30171E-3</v>
      </c>
      <c r="K1531" s="4">
        <v>33973468.009999998</v>
      </c>
      <c r="L1531" s="5">
        <v>1075001</v>
      </c>
      <c r="M1531" s="6">
        <v>31.603196659999998</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T1531" t="s">
        <v>4395</v>
      </c>
      <c r="U1531" t="s">
        <v>1346</v>
      </c>
    </row>
    <row r="1532" spans="1:21" x14ac:dyDescent="0.35">
      <c r="A1532" t="s">
        <v>3547</v>
      </c>
      <c r="B1532" t="s">
        <v>4396</v>
      </c>
      <c r="C1532" t="s">
        <v>4397</v>
      </c>
      <c r="D1532" t="s">
        <v>4398</v>
      </c>
      <c r="E1532" t="s">
        <v>4399</v>
      </c>
      <c r="F1532" t="s">
        <v>4400</v>
      </c>
      <c r="G1532" s="1">
        <v>1351</v>
      </c>
      <c r="H1532" s="1">
        <v>224.95</v>
      </c>
      <c r="I1532" s="2">
        <v>303907.45</v>
      </c>
      <c r="J1532" s="3">
        <v>8.9454400000000007E-3</v>
      </c>
      <c r="K1532" s="4">
        <v>33973468.009999998</v>
      </c>
      <c r="L1532" s="5">
        <v>1075001</v>
      </c>
      <c r="M1532" s="6">
        <v>31.603196659999998</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T1532" t="s">
        <v>4400</v>
      </c>
      <c r="U1532" t="s">
        <v>1346</v>
      </c>
    </row>
    <row r="1533" spans="1:21" x14ac:dyDescent="0.35">
      <c r="A1533" t="s">
        <v>3547</v>
      </c>
      <c r="B1533" t="s">
        <v>4401</v>
      </c>
      <c r="C1533" t="s">
        <v>4402</v>
      </c>
      <c r="D1533" t="s">
        <v>4403</v>
      </c>
      <c r="E1533" t="s">
        <v>4404</v>
      </c>
      <c r="F1533" t="s">
        <v>4405</v>
      </c>
      <c r="G1533" s="1">
        <v>1492</v>
      </c>
      <c r="H1533" s="1">
        <v>162.44999999999999</v>
      </c>
      <c r="I1533" s="2">
        <v>242375.4</v>
      </c>
      <c r="J1533" s="3">
        <v>7.1342599999999999E-3</v>
      </c>
      <c r="K1533" s="4">
        <v>33973468.009999998</v>
      </c>
      <c r="L1533" s="5">
        <v>1075001</v>
      </c>
      <c r="M1533" s="6">
        <v>31.603196659999998</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T1533" t="s">
        <v>4405</v>
      </c>
      <c r="U1533" t="s">
        <v>1346</v>
      </c>
    </row>
    <row r="1534" spans="1:21" x14ac:dyDescent="0.35">
      <c r="A1534" t="s">
        <v>3547</v>
      </c>
      <c r="B1534" t="s">
        <v>4406</v>
      </c>
      <c r="C1534" t="s">
        <v>4407</v>
      </c>
      <c r="D1534" t="s">
        <v>4408</v>
      </c>
      <c r="E1534" t="s">
        <v>4409</v>
      </c>
      <c r="F1534" t="s">
        <v>4410</v>
      </c>
      <c r="G1534" s="1">
        <v>2124</v>
      </c>
      <c r="H1534" s="1">
        <v>59.91</v>
      </c>
      <c r="I1534" s="2">
        <v>127248.84</v>
      </c>
      <c r="J1534" s="3">
        <v>3.7455399999999999E-3</v>
      </c>
      <c r="K1534" s="4">
        <v>33973468.009999998</v>
      </c>
      <c r="L1534" s="5">
        <v>1075001</v>
      </c>
      <c r="M1534" s="6">
        <v>31.603196659999998</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T1534" t="s">
        <v>4410</v>
      </c>
      <c r="U1534" t="s">
        <v>1346</v>
      </c>
    </row>
    <row r="1535" spans="1:21" x14ac:dyDescent="0.35">
      <c r="A1535" t="s">
        <v>3547</v>
      </c>
      <c r="B1535" t="s">
        <v>4411</v>
      </c>
      <c r="C1535" t="s">
        <v>4412</v>
      </c>
      <c r="D1535" t="s">
        <v>4413</v>
      </c>
      <c r="E1535" t="s">
        <v>4414</v>
      </c>
      <c r="F1535" t="s">
        <v>4415</v>
      </c>
      <c r="G1535" s="1">
        <v>986</v>
      </c>
      <c r="H1535" s="1">
        <v>30.44</v>
      </c>
      <c r="I1535" s="2">
        <v>30013.84</v>
      </c>
      <c r="J1535" s="3">
        <v>8.8345000000000003E-4</v>
      </c>
      <c r="K1535" s="4">
        <v>33973468.009999998</v>
      </c>
      <c r="L1535" s="5">
        <v>1075001</v>
      </c>
      <c r="M1535" s="6">
        <v>31.603196659999998</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T1535" t="s">
        <v>4415</v>
      </c>
      <c r="U1535" t="s">
        <v>1346</v>
      </c>
    </row>
    <row r="1536" spans="1:21" x14ac:dyDescent="0.35">
      <c r="A1536" t="s">
        <v>3547</v>
      </c>
      <c r="B1536" t="s">
        <v>4416</v>
      </c>
      <c r="C1536" t="s">
        <v>4417</v>
      </c>
      <c r="D1536" t="s">
        <v>4418</v>
      </c>
      <c r="E1536" t="s">
        <v>4419</v>
      </c>
      <c r="F1536" t="s">
        <v>4420</v>
      </c>
      <c r="G1536" s="1">
        <v>16592</v>
      </c>
      <c r="H1536" s="1">
        <v>102.95</v>
      </c>
      <c r="I1536" s="2">
        <v>1708146.4</v>
      </c>
      <c r="J1536" s="3">
        <v>5.0278839999999998E-2</v>
      </c>
      <c r="K1536" s="4">
        <v>33973468.009999998</v>
      </c>
      <c r="L1536" s="5">
        <v>1075001</v>
      </c>
      <c r="M1536" s="6">
        <v>31.603196659999998</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T1536" t="s">
        <v>4420</v>
      </c>
      <c r="U1536" t="s">
        <v>1346</v>
      </c>
    </row>
    <row r="1537" spans="1:28" x14ac:dyDescent="0.35">
      <c r="A1537" t="s">
        <v>3547</v>
      </c>
      <c r="B1537" t="s">
        <v>4421</v>
      </c>
      <c r="C1537" t="s">
        <v>4422</v>
      </c>
      <c r="D1537" t="s">
        <v>4423</v>
      </c>
      <c r="E1537" t="s">
        <v>4424</v>
      </c>
      <c r="F1537" t="s">
        <v>4425</v>
      </c>
      <c r="G1537" s="1">
        <v>318</v>
      </c>
      <c r="H1537" s="1">
        <v>181.32</v>
      </c>
      <c r="I1537" s="2">
        <v>57659.76</v>
      </c>
      <c r="J1537" s="3">
        <v>1.6972000000000001E-3</v>
      </c>
      <c r="K1537" s="4">
        <v>33973468.009999998</v>
      </c>
      <c r="L1537" s="5">
        <v>1075001</v>
      </c>
      <c r="M1537" s="6">
        <v>31.603196659999998</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T1537" t="s">
        <v>4425</v>
      </c>
      <c r="U1537" t="s">
        <v>1346</v>
      </c>
    </row>
    <row r="1538" spans="1:28" x14ac:dyDescent="0.35">
      <c r="A1538" t="s">
        <v>3547</v>
      </c>
      <c r="B1538" t="s">
        <v>4426</v>
      </c>
      <c r="C1538" t="s">
        <v>4427</v>
      </c>
      <c r="D1538" t="s">
        <v>4428</v>
      </c>
      <c r="E1538" t="s">
        <v>4429</v>
      </c>
      <c r="F1538" t="s">
        <v>4430</v>
      </c>
      <c r="G1538" s="1">
        <v>7399</v>
      </c>
      <c r="H1538" s="1">
        <v>117.68</v>
      </c>
      <c r="I1538" s="2">
        <v>870714.32</v>
      </c>
      <c r="J1538" s="3">
        <v>2.5629240000000001E-2</v>
      </c>
      <c r="K1538" s="4">
        <v>33973468.009999998</v>
      </c>
      <c r="L1538" s="5">
        <v>1075001</v>
      </c>
      <c r="M1538" s="6">
        <v>31.603196659999998</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T1538" t="s">
        <v>4430</v>
      </c>
      <c r="U1538" t="s">
        <v>1346</v>
      </c>
    </row>
    <row r="1539" spans="1:28" x14ac:dyDescent="0.35">
      <c r="A1539" t="s">
        <v>3547</v>
      </c>
      <c r="B1539" t="s">
        <v>4431</v>
      </c>
      <c r="C1539" t="s">
        <v>4432</v>
      </c>
      <c r="D1539" t="s">
        <v>4433</v>
      </c>
      <c r="E1539" t="s">
        <v>4434</v>
      </c>
      <c r="F1539" t="s">
        <v>4435</v>
      </c>
      <c r="G1539" s="1">
        <v>333</v>
      </c>
      <c r="H1539" s="1">
        <v>140.99</v>
      </c>
      <c r="I1539" s="2">
        <v>46949.67</v>
      </c>
      <c r="J1539" s="3">
        <v>1.3819500000000001E-3</v>
      </c>
      <c r="K1539" s="4">
        <v>33973468.009999998</v>
      </c>
      <c r="L1539" s="5">
        <v>1075001</v>
      </c>
      <c r="M1539" s="6">
        <v>31.603196659999998</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T1539" t="s">
        <v>4435</v>
      </c>
      <c r="U1539" t="s">
        <v>1346</v>
      </c>
    </row>
    <row r="1540" spans="1:28" x14ac:dyDescent="0.35">
      <c r="A1540" t="s">
        <v>3547</v>
      </c>
      <c r="B1540" t="s">
        <v>4436</v>
      </c>
      <c r="C1540" t="s">
        <v>4437</v>
      </c>
      <c r="D1540" t="s">
        <v>4438</v>
      </c>
      <c r="E1540" t="s">
        <v>4439</v>
      </c>
      <c r="F1540" t="s">
        <v>4440</v>
      </c>
      <c r="G1540" s="1">
        <v>715</v>
      </c>
      <c r="H1540" s="1">
        <v>294.92</v>
      </c>
      <c r="I1540" s="2">
        <v>210867.8</v>
      </c>
      <c r="J1540" s="3">
        <v>6.2068399999999999E-3</v>
      </c>
      <c r="K1540" s="4">
        <v>33973468.009999998</v>
      </c>
      <c r="L1540" s="5">
        <v>1075001</v>
      </c>
      <c r="M1540" s="6">
        <v>31.603196659999998</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T1540" t="s">
        <v>4440</v>
      </c>
      <c r="U1540" t="s">
        <v>1346</v>
      </c>
    </row>
    <row r="1541" spans="1:28" x14ac:dyDescent="0.35">
      <c r="A1541" t="s">
        <v>3547</v>
      </c>
      <c r="B1541" t="s">
        <v>110</v>
      </c>
      <c r="C1541" t="s">
        <v>110</v>
      </c>
      <c r="G1541" s="1">
        <v>92081.73</v>
      </c>
      <c r="H1541" s="1">
        <v>1</v>
      </c>
      <c r="I1541" s="2">
        <v>92081.73</v>
      </c>
      <c r="J1541" s="3">
        <v>2.7104E-3</v>
      </c>
      <c r="K1541" s="4">
        <v>33973468.009999998</v>
      </c>
      <c r="L1541" s="5">
        <v>1075001</v>
      </c>
      <c r="M1541" s="6">
        <v>31.603196659999998</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T1541" t="s">
        <v>110</v>
      </c>
      <c r="U1541" t="s">
        <v>110</v>
      </c>
    </row>
    <row r="1542" spans="1:28" x14ac:dyDescent="0.35">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row>
    <row r="1543" spans="1:28" x14ac:dyDescent="0.35">
      <c r="A1543" t="s">
        <v>4441</v>
      </c>
      <c r="B1543" t="s">
        <v>4442</v>
      </c>
      <c r="C1543" t="s">
        <v>4443</v>
      </c>
      <c r="F1543" t="s">
        <v>4443</v>
      </c>
      <c r="G1543" s="1">
        <v>1126814</v>
      </c>
      <c r="H1543" s="1">
        <v>100</v>
      </c>
      <c r="I1543" s="2">
        <v>1126814</v>
      </c>
      <c r="J1543" s="3">
        <v>0.47998292999999997</v>
      </c>
      <c r="K1543" s="4">
        <v>2347612.63</v>
      </c>
      <c r="L1543" s="5">
        <v>100001</v>
      </c>
      <c r="M1543" s="6">
        <v>23.475891539999999</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T1543" t="s">
        <v>4443</v>
      </c>
      <c r="U1543" t="s">
        <v>86</v>
      </c>
    </row>
    <row r="1544" spans="1:28" x14ac:dyDescent="0.35">
      <c r="A1544" t="s">
        <v>4441</v>
      </c>
      <c r="B1544" t="s">
        <v>4442</v>
      </c>
      <c r="C1544" t="s">
        <v>4444</v>
      </c>
      <c r="F1544" t="s">
        <v>4444</v>
      </c>
      <c r="G1544" s="1">
        <v>-10864</v>
      </c>
      <c r="H1544" s="1">
        <v>96.41</v>
      </c>
      <c r="I1544" s="2">
        <v>-1047398.24</v>
      </c>
      <c r="J1544" s="3">
        <v>-0.44615463</v>
      </c>
      <c r="K1544" s="4">
        <v>2347612.63</v>
      </c>
      <c r="L1544" s="5">
        <v>100001</v>
      </c>
      <c r="M1544" s="6">
        <v>23.475891539999999</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T1544" t="s">
        <v>4444</v>
      </c>
      <c r="U1544" t="s">
        <v>86</v>
      </c>
    </row>
    <row r="1545" spans="1:28" x14ac:dyDescent="0.35">
      <c r="A1545" t="s">
        <v>4441</v>
      </c>
      <c r="B1545" t="s">
        <v>237</v>
      </c>
      <c r="C1545" t="s">
        <v>238</v>
      </c>
      <c r="D1545" t="s">
        <v>239</v>
      </c>
      <c r="E1545" t="s">
        <v>240</v>
      </c>
      <c r="F1545" t="s">
        <v>241</v>
      </c>
      <c r="G1545" s="1">
        <v>-929.00405505004164</v>
      </c>
      <c r="H1545" s="1">
        <v>12.34</v>
      </c>
      <c r="I1545" s="2">
        <v>-11463.91003931751</v>
      </c>
      <c r="J1545" s="3">
        <v>-4.8832204652594002E-3</v>
      </c>
      <c r="K1545" s="4">
        <v>2347612.63</v>
      </c>
      <c r="L1545" s="5">
        <v>100001</v>
      </c>
      <c r="M1545" s="6">
        <v>23.475891539999999</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4444</v>
      </c>
    </row>
    <row r="1546" spans="1:28" x14ac:dyDescent="0.35">
      <c r="A1546" t="s">
        <v>4441</v>
      </c>
      <c r="B1546" t="s">
        <v>247</v>
      </c>
      <c r="C1546" t="s">
        <v>248</v>
      </c>
      <c r="D1546" t="s">
        <v>249</v>
      </c>
      <c r="E1546" t="s">
        <v>250</v>
      </c>
      <c r="F1546" t="s">
        <v>251</v>
      </c>
      <c r="G1546" s="1">
        <v>-516.37211035837925</v>
      </c>
      <c r="H1546" s="1">
        <v>15.65</v>
      </c>
      <c r="I1546" s="2">
        <v>-8081.2235271086356</v>
      </c>
      <c r="J1546" s="3">
        <v>-3.4423155778935E-3</v>
      </c>
      <c r="K1546" s="4">
        <v>2347612.63</v>
      </c>
      <c r="L1546" s="5">
        <v>100001</v>
      </c>
      <c r="M1546" s="6">
        <v>23.475891539999999</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4444</v>
      </c>
    </row>
    <row r="1547" spans="1:28" x14ac:dyDescent="0.35">
      <c r="A1547" t="s">
        <v>4441</v>
      </c>
      <c r="B1547" t="s">
        <v>252</v>
      </c>
      <c r="C1547" t="s">
        <v>253</v>
      </c>
      <c r="D1547" t="s">
        <v>254</v>
      </c>
      <c r="E1547" t="s">
        <v>255</v>
      </c>
      <c r="F1547" t="s">
        <v>256</v>
      </c>
      <c r="G1547" s="1">
        <v>-635.2231689237982</v>
      </c>
      <c r="H1547" s="1">
        <v>18.12</v>
      </c>
      <c r="I1547" s="2">
        <v>-11510.243820899221</v>
      </c>
      <c r="J1547" s="3">
        <v>-4.9029570184665004E-3</v>
      </c>
      <c r="K1547" s="4">
        <v>2347612.63</v>
      </c>
      <c r="L1547" s="5">
        <v>100001</v>
      </c>
      <c r="M1547" s="6">
        <v>23.475891539999999</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4444</v>
      </c>
    </row>
    <row r="1548" spans="1:28" x14ac:dyDescent="0.35">
      <c r="A1548" t="s">
        <v>4441</v>
      </c>
      <c r="B1548" t="s">
        <v>4445</v>
      </c>
      <c r="C1548" t="s">
        <v>4446</v>
      </c>
      <c r="D1548" t="s">
        <v>3579</v>
      </c>
      <c r="E1548" t="s">
        <v>3580</v>
      </c>
      <c r="F1548" t="s">
        <v>3581</v>
      </c>
      <c r="G1548" s="1">
        <v>-125.6984297364906</v>
      </c>
      <c r="H1548" s="1">
        <v>68.17</v>
      </c>
      <c r="I1548" s="2">
        <v>-8568.8619551365664</v>
      </c>
      <c r="J1548" s="3">
        <v>-3.6500323118198999E-3</v>
      </c>
      <c r="K1548" s="4">
        <v>2347612.63</v>
      </c>
      <c r="L1548" s="5">
        <v>100001</v>
      </c>
      <c r="M1548" s="6">
        <v>23.475891539999999</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4444</v>
      </c>
    </row>
    <row r="1549" spans="1:28" x14ac:dyDescent="0.35">
      <c r="A1549" t="s">
        <v>4441</v>
      </c>
      <c r="B1549" t="s">
        <v>4447</v>
      </c>
      <c r="C1549" t="s">
        <v>4448</v>
      </c>
      <c r="D1549" t="s">
        <v>4449</v>
      </c>
      <c r="E1549" t="s">
        <v>4450</v>
      </c>
      <c r="F1549" t="s">
        <v>4451</v>
      </c>
      <c r="G1549" s="1">
        <v>-148.7943725173813</v>
      </c>
      <c r="H1549" s="1">
        <v>87.62</v>
      </c>
      <c r="I1549" s="2">
        <v>-13037.362919972949</v>
      </c>
      <c r="J1549" s="3">
        <v>-5.5534557760377997E-3</v>
      </c>
      <c r="K1549" s="4">
        <v>2347612.63</v>
      </c>
      <c r="L1549" s="5">
        <v>100001</v>
      </c>
      <c r="M1549" s="6">
        <v>23.475891539999999</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4444</v>
      </c>
    </row>
    <row r="1550" spans="1:28" x14ac:dyDescent="0.35">
      <c r="A1550" t="s">
        <v>4441</v>
      </c>
      <c r="B1550" t="s">
        <v>262</v>
      </c>
      <c r="C1550" t="s">
        <v>263</v>
      </c>
      <c r="D1550" t="s">
        <v>264</v>
      </c>
      <c r="E1550" t="s">
        <v>265</v>
      </c>
      <c r="F1550" t="s">
        <v>266</v>
      </c>
      <c r="G1550" s="1">
        <v>-178.21620318839669</v>
      </c>
      <c r="H1550" s="1">
        <v>63.69</v>
      </c>
      <c r="I1550" s="2">
        <v>-11350.589981068981</v>
      </c>
      <c r="J1550" s="3">
        <v>-4.8349501259365999E-3</v>
      </c>
      <c r="K1550" s="4">
        <v>2347612.63</v>
      </c>
      <c r="L1550" s="5">
        <v>100001</v>
      </c>
      <c r="M1550" s="6">
        <v>23.475891539999999</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4444</v>
      </c>
    </row>
    <row r="1551" spans="1:28" x14ac:dyDescent="0.35">
      <c r="A1551" t="s">
        <v>4441</v>
      </c>
      <c r="B1551" t="s">
        <v>272</v>
      </c>
      <c r="C1551" t="s">
        <v>273</v>
      </c>
      <c r="D1551" t="s">
        <v>274</v>
      </c>
      <c r="E1551" t="s">
        <v>275</v>
      </c>
      <c r="F1551" t="s">
        <v>276</v>
      </c>
      <c r="G1551" s="1">
        <v>-203.06873911964249</v>
      </c>
      <c r="H1551" s="1">
        <v>39.11</v>
      </c>
      <c r="I1551" s="2">
        <v>-7942.0183869692182</v>
      </c>
      <c r="J1551" s="3">
        <v>-3.3830191086377001E-3</v>
      </c>
      <c r="K1551" s="4">
        <v>2347612.63</v>
      </c>
      <c r="L1551" s="5">
        <v>100001</v>
      </c>
      <c r="M1551" s="6">
        <v>23.475891539999999</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4444</v>
      </c>
    </row>
    <row r="1552" spans="1:28" x14ac:dyDescent="0.35">
      <c r="A1552" t="s">
        <v>4441</v>
      </c>
      <c r="B1552" t="s">
        <v>4452</v>
      </c>
      <c r="C1552" t="s">
        <v>4453</v>
      </c>
      <c r="D1552" t="s">
        <v>4454</v>
      </c>
      <c r="E1552" t="s">
        <v>4455</v>
      </c>
      <c r="F1552" t="s">
        <v>4456</v>
      </c>
      <c r="G1552" s="1">
        <v>-46.960458791836793</v>
      </c>
      <c r="H1552" s="1">
        <v>251.23</v>
      </c>
      <c r="I1552" s="2">
        <v>-11797.876062273161</v>
      </c>
      <c r="J1552" s="3">
        <v>-5.0254781864387003E-3</v>
      </c>
      <c r="K1552" s="4">
        <v>2347612.63</v>
      </c>
      <c r="L1552" s="5">
        <v>100001</v>
      </c>
      <c r="M1552" s="6">
        <v>23.475891539999999</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4444</v>
      </c>
    </row>
    <row r="1553" spans="1:28" x14ac:dyDescent="0.35">
      <c r="A1553" t="s">
        <v>4441</v>
      </c>
      <c r="B1553" t="s">
        <v>4457</v>
      </c>
      <c r="C1553" t="s">
        <v>4458</v>
      </c>
      <c r="D1553" t="s">
        <v>4459</v>
      </c>
      <c r="E1553" t="s">
        <v>4460</v>
      </c>
      <c r="F1553" t="s">
        <v>4461</v>
      </c>
      <c r="G1553" s="1">
        <v>-390.93187319136041</v>
      </c>
      <c r="H1553" s="1">
        <v>30.89</v>
      </c>
      <c r="I1553" s="2">
        <v>-12075.88556288112</v>
      </c>
      <c r="J1553" s="3">
        <v>-5.1439004069769E-3</v>
      </c>
      <c r="K1553" s="4">
        <v>2347612.63</v>
      </c>
      <c r="L1553" s="5">
        <v>100001</v>
      </c>
      <c r="M1553" s="6">
        <v>23.475891539999999</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4444</v>
      </c>
    </row>
    <row r="1554" spans="1:28" x14ac:dyDescent="0.35">
      <c r="A1554" t="s">
        <v>4441</v>
      </c>
      <c r="B1554" t="s">
        <v>277</v>
      </c>
      <c r="C1554" t="s">
        <v>278</v>
      </c>
      <c r="D1554" t="s">
        <v>279</v>
      </c>
      <c r="E1554" t="s">
        <v>280</v>
      </c>
      <c r="F1554" t="s">
        <v>281</v>
      </c>
      <c r="G1554" s="1">
        <v>-513.4235716075799</v>
      </c>
      <c r="H1554" s="1">
        <v>21.49</v>
      </c>
      <c r="I1554" s="2">
        <v>-11033.47255384689</v>
      </c>
      <c r="J1554" s="3">
        <v>-4.6998693109972997E-3</v>
      </c>
      <c r="K1554" s="4">
        <v>2347612.63</v>
      </c>
      <c r="L1554" s="5">
        <v>100001</v>
      </c>
      <c r="M1554" s="6">
        <v>23.475891539999999</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4444</v>
      </c>
    </row>
    <row r="1555" spans="1:28" x14ac:dyDescent="0.35">
      <c r="A1555" t="s">
        <v>4441</v>
      </c>
      <c r="B1555" t="s">
        <v>282</v>
      </c>
      <c r="C1555" t="s">
        <v>283</v>
      </c>
      <c r="D1555" t="s">
        <v>284</v>
      </c>
      <c r="E1555" t="s">
        <v>285</v>
      </c>
      <c r="F1555" t="s">
        <v>286</v>
      </c>
      <c r="G1555" s="1">
        <v>-640.06810320789612</v>
      </c>
      <c r="H1555" s="1">
        <v>10.63</v>
      </c>
      <c r="I1555" s="2">
        <v>-6803.9239370999358</v>
      </c>
      <c r="J1555" s="3">
        <v>-2.8982311008864002E-3</v>
      </c>
      <c r="K1555" s="4">
        <v>2347612.63</v>
      </c>
      <c r="L1555" s="5">
        <v>100001</v>
      </c>
      <c r="M1555" s="6">
        <v>23.475891539999999</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4444</v>
      </c>
    </row>
    <row r="1556" spans="1:28" x14ac:dyDescent="0.35">
      <c r="A1556" t="s">
        <v>4441</v>
      </c>
      <c r="B1556" t="s">
        <v>4462</v>
      </c>
      <c r="C1556" t="s">
        <v>4463</v>
      </c>
      <c r="D1556" t="s">
        <v>4464</v>
      </c>
      <c r="E1556" t="s">
        <v>4465</v>
      </c>
      <c r="F1556" t="s">
        <v>4466</v>
      </c>
      <c r="G1556" s="1">
        <v>-213.6779726291563</v>
      </c>
      <c r="H1556" s="1">
        <v>44.99</v>
      </c>
      <c r="I1556" s="2">
        <v>-9613.3719885857445</v>
      </c>
      <c r="J1556" s="3">
        <v>-4.0949566660771998E-3</v>
      </c>
      <c r="K1556" s="4">
        <v>2347612.63</v>
      </c>
      <c r="L1556" s="5">
        <v>100001</v>
      </c>
      <c r="M1556" s="6">
        <v>23.475891539999999</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4444</v>
      </c>
    </row>
    <row r="1557" spans="1:28" x14ac:dyDescent="0.35">
      <c r="A1557" t="s">
        <v>4441</v>
      </c>
      <c r="B1557" t="s">
        <v>4467</v>
      </c>
      <c r="C1557" t="s">
        <v>4468</v>
      </c>
      <c r="D1557" t="s">
        <v>4469</v>
      </c>
      <c r="E1557" t="s">
        <v>4470</v>
      </c>
      <c r="F1557" t="s">
        <v>4471</v>
      </c>
      <c r="G1557" s="1">
        <v>-203.7077062507617</v>
      </c>
      <c r="H1557" s="1">
        <v>65.62</v>
      </c>
      <c r="I1557" s="2">
        <v>-13367.29968417499</v>
      </c>
      <c r="J1557" s="3">
        <v>-5.6939971754092003E-3</v>
      </c>
      <c r="K1557" s="4">
        <v>2347612.63</v>
      </c>
      <c r="L1557" s="5">
        <v>100001</v>
      </c>
      <c r="M1557" s="6">
        <v>23.475891539999999</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4444</v>
      </c>
    </row>
    <row r="1558" spans="1:28" x14ac:dyDescent="0.35">
      <c r="A1558" t="s">
        <v>4441</v>
      </c>
      <c r="B1558" t="s">
        <v>306</v>
      </c>
      <c r="C1558" t="s">
        <v>307</v>
      </c>
      <c r="D1558" t="s">
        <v>308</v>
      </c>
      <c r="E1558" t="s">
        <v>309</v>
      </c>
      <c r="F1558" t="s">
        <v>310</v>
      </c>
      <c r="G1558" s="1">
        <v>-219.30326251594039</v>
      </c>
      <c r="H1558" s="1">
        <v>49.63</v>
      </c>
      <c r="I1558" s="2">
        <v>-10884.02091866612</v>
      </c>
      <c r="J1558" s="3">
        <v>-4.6362081970338E-3</v>
      </c>
      <c r="K1558" s="4">
        <v>2347612.63</v>
      </c>
      <c r="L1558" s="5">
        <v>100001</v>
      </c>
      <c r="M1558" s="6">
        <v>23.475891539999999</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4444</v>
      </c>
    </row>
    <row r="1559" spans="1:28" x14ac:dyDescent="0.35">
      <c r="A1559" t="s">
        <v>4441</v>
      </c>
      <c r="B1559" t="s">
        <v>316</v>
      </c>
      <c r="C1559" t="s">
        <v>317</v>
      </c>
      <c r="D1559" t="s">
        <v>318</v>
      </c>
      <c r="E1559" t="s">
        <v>319</v>
      </c>
      <c r="F1559" t="s">
        <v>320</v>
      </c>
      <c r="G1559" s="1">
        <v>-67.271569826266273</v>
      </c>
      <c r="H1559" s="1">
        <v>107.02</v>
      </c>
      <c r="I1559" s="2">
        <v>-7199.4034028070164</v>
      </c>
      <c r="J1559" s="3">
        <v>-3.0666913743801999E-3</v>
      </c>
      <c r="K1559" s="4">
        <v>2347612.63</v>
      </c>
      <c r="L1559" s="5">
        <v>100001</v>
      </c>
      <c r="M1559" s="6">
        <v>23.475891539999999</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4444</v>
      </c>
    </row>
    <row r="1560" spans="1:28" x14ac:dyDescent="0.35">
      <c r="A1560" t="s">
        <v>4441</v>
      </c>
      <c r="B1560" t="s">
        <v>321</v>
      </c>
      <c r="C1560" t="s">
        <v>322</v>
      </c>
      <c r="D1560" t="s">
        <v>323</v>
      </c>
      <c r="E1560" t="s">
        <v>324</v>
      </c>
      <c r="F1560" t="s">
        <v>325</v>
      </c>
      <c r="G1560" s="1">
        <v>-71.908613208661507</v>
      </c>
      <c r="H1560" s="1">
        <v>129.44999999999999</v>
      </c>
      <c r="I1560" s="2">
        <v>-9308.5699798612313</v>
      </c>
      <c r="J1560" s="3">
        <v>-3.9651217841084E-3</v>
      </c>
      <c r="K1560" s="4">
        <v>2347612.63</v>
      </c>
      <c r="L1560" s="5">
        <v>100001</v>
      </c>
      <c r="M1560" s="6">
        <v>23.475891539999999</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4444</v>
      </c>
    </row>
    <row r="1561" spans="1:28" x14ac:dyDescent="0.35">
      <c r="A1561" t="s">
        <v>4441</v>
      </c>
      <c r="B1561" t="s">
        <v>326</v>
      </c>
      <c r="C1561" t="s">
        <v>327</v>
      </c>
      <c r="D1561" t="s">
        <v>328</v>
      </c>
      <c r="E1561" t="s">
        <v>329</v>
      </c>
      <c r="F1561" t="s">
        <v>330</v>
      </c>
      <c r="G1561" s="1">
        <v>-679.20891850255032</v>
      </c>
      <c r="H1561" s="1">
        <v>11.25</v>
      </c>
      <c r="I1561" s="2">
        <v>-7641.1003331536913</v>
      </c>
      <c r="J1561" s="3">
        <v>-3.2548386541750999E-3</v>
      </c>
      <c r="K1561" s="4">
        <v>2347612.63</v>
      </c>
      <c r="L1561" s="5">
        <v>100001</v>
      </c>
      <c r="M1561" s="6">
        <v>23.475891539999999</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4444</v>
      </c>
    </row>
    <row r="1562" spans="1:28" x14ac:dyDescent="0.35">
      <c r="A1562" t="s">
        <v>4441</v>
      </c>
      <c r="B1562" t="s">
        <v>331</v>
      </c>
      <c r="C1562" t="s">
        <v>332</v>
      </c>
      <c r="D1562" t="s">
        <v>333</v>
      </c>
      <c r="E1562" t="s">
        <v>334</v>
      </c>
      <c r="F1562" t="s">
        <v>335</v>
      </c>
      <c r="G1562" s="1">
        <v>-260.86127687257323</v>
      </c>
      <c r="H1562" s="1">
        <v>36.93</v>
      </c>
      <c r="I1562" s="2">
        <v>-9633.6069549041276</v>
      </c>
      <c r="J1562" s="3">
        <v>-4.1035760464894003E-3</v>
      </c>
      <c r="K1562" s="4">
        <v>2347612.63</v>
      </c>
      <c r="L1562" s="5">
        <v>100001</v>
      </c>
      <c r="M1562" s="6">
        <v>23.475891539999999</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4444</v>
      </c>
    </row>
    <row r="1563" spans="1:28" x14ac:dyDescent="0.35">
      <c r="A1563" t="s">
        <v>4441</v>
      </c>
      <c r="B1563" t="s">
        <v>4472</v>
      </c>
      <c r="C1563" t="s">
        <v>4473</v>
      </c>
      <c r="D1563" t="s">
        <v>4474</v>
      </c>
      <c r="E1563" t="s">
        <v>4475</v>
      </c>
      <c r="F1563" t="s">
        <v>4476</v>
      </c>
      <c r="G1563" s="1">
        <v>-584.72108752807526</v>
      </c>
      <c r="H1563" s="1">
        <v>22.66</v>
      </c>
      <c r="I1563" s="2">
        <v>-13249.77984338619</v>
      </c>
      <c r="J1563" s="3">
        <v>-5.6439378771726998E-3</v>
      </c>
      <c r="K1563" s="4">
        <v>2347612.63</v>
      </c>
      <c r="L1563" s="5">
        <v>100001</v>
      </c>
      <c r="M1563" s="6">
        <v>23.475891539999999</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4444</v>
      </c>
    </row>
    <row r="1564" spans="1:28" x14ac:dyDescent="0.35">
      <c r="A1564" t="s">
        <v>4441</v>
      </c>
      <c r="B1564" t="s">
        <v>336</v>
      </c>
      <c r="C1564" t="s">
        <v>337</v>
      </c>
      <c r="D1564" t="s">
        <v>338</v>
      </c>
      <c r="E1564" t="s">
        <v>339</v>
      </c>
      <c r="F1564" t="s">
        <v>340</v>
      </c>
      <c r="G1564" s="1">
        <v>-43.560451243606572</v>
      </c>
      <c r="H1564" s="1">
        <v>201.84</v>
      </c>
      <c r="I1564" s="2">
        <v>-8792.2414790095499</v>
      </c>
      <c r="J1564" s="3">
        <v>-3.7451840932587999E-3</v>
      </c>
      <c r="K1564" s="4">
        <v>2347612.63</v>
      </c>
      <c r="L1564" s="5">
        <v>100001</v>
      </c>
      <c r="M1564" s="6">
        <v>23.475891539999999</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4444</v>
      </c>
    </row>
    <row r="1565" spans="1:28" x14ac:dyDescent="0.35">
      <c r="A1565" t="s">
        <v>4441</v>
      </c>
      <c r="B1565" t="s">
        <v>341</v>
      </c>
      <c r="C1565" t="s">
        <v>342</v>
      </c>
      <c r="D1565" t="s">
        <v>343</v>
      </c>
      <c r="E1565" t="s">
        <v>344</v>
      </c>
      <c r="F1565" t="s">
        <v>345</v>
      </c>
      <c r="G1565" s="1">
        <v>-366.22605045777391</v>
      </c>
      <c r="H1565" s="1">
        <v>27.71</v>
      </c>
      <c r="I1565" s="2">
        <v>-10148.123858184919</v>
      </c>
      <c r="J1565" s="3">
        <v>-4.3227420608078996E-3</v>
      </c>
      <c r="K1565" s="4">
        <v>2347612.63</v>
      </c>
      <c r="L1565" s="5">
        <v>100001</v>
      </c>
      <c r="M1565" s="6">
        <v>23.475891539999999</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4444</v>
      </c>
    </row>
    <row r="1566" spans="1:28" x14ac:dyDescent="0.35">
      <c r="A1566" t="s">
        <v>4441</v>
      </c>
      <c r="B1566" t="s">
        <v>346</v>
      </c>
      <c r="C1566" t="s">
        <v>347</v>
      </c>
      <c r="D1566" t="s">
        <v>348</v>
      </c>
      <c r="E1566" t="s">
        <v>349</v>
      </c>
      <c r="F1566" t="s">
        <v>350</v>
      </c>
      <c r="G1566" s="1">
        <v>-975.8142885908386</v>
      </c>
      <c r="H1566" s="1">
        <v>10.97</v>
      </c>
      <c r="I1566" s="2">
        <v>-10704.682745841499</v>
      </c>
      <c r="J1566" s="3">
        <v>-4.5598164744246996E-3</v>
      </c>
      <c r="K1566" s="4">
        <v>2347612.63</v>
      </c>
      <c r="L1566" s="5">
        <v>100001</v>
      </c>
      <c r="M1566" s="6">
        <v>23.475891539999999</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4444</v>
      </c>
    </row>
    <row r="1567" spans="1:28" x14ac:dyDescent="0.35">
      <c r="A1567" t="s">
        <v>4441</v>
      </c>
      <c r="B1567" t="s">
        <v>351</v>
      </c>
      <c r="C1567" t="s">
        <v>352</v>
      </c>
      <c r="D1567" t="s">
        <v>353</v>
      </c>
      <c r="E1567" t="s">
        <v>354</v>
      </c>
      <c r="G1567" s="1">
        <v>-2832.3011131170451</v>
      </c>
      <c r="H1567" s="1">
        <v>3.37</v>
      </c>
      <c r="I1567" s="2">
        <v>-9544.8547512044406</v>
      </c>
      <c r="J1567" s="3">
        <v>-4.0657707448116002E-3</v>
      </c>
      <c r="K1567" s="4">
        <v>2347612.63</v>
      </c>
      <c r="L1567" s="5">
        <v>100001</v>
      </c>
      <c r="M1567" s="6">
        <v>23.475891539999999</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4444</v>
      </c>
    </row>
    <row r="1568" spans="1:28" x14ac:dyDescent="0.35">
      <c r="A1568" t="s">
        <v>4441</v>
      </c>
      <c r="B1568" t="s">
        <v>355</v>
      </c>
      <c r="C1568" t="s">
        <v>356</v>
      </c>
      <c r="D1568" t="s">
        <v>357</v>
      </c>
      <c r="E1568" t="s">
        <v>358</v>
      </c>
      <c r="F1568" t="s">
        <v>359</v>
      </c>
      <c r="G1568" s="1">
        <v>-357.38813806440362</v>
      </c>
      <c r="H1568" s="1">
        <v>37.08</v>
      </c>
      <c r="I1568" s="2">
        <v>-13251.95215942808</v>
      </c>
      <c r="J1568" s="3">
        <v>-5.6448632070223003E-3</v>
      </c>
      <c r="K1568" s="4">
        <v>2347612.63</v>
      </c>
      <c r="L1568" s="5">
        <v>100001</v>
      </c>
      <c r="M1568" s="6">
        <v>23.475891539999999</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4444</v>
      </c>
    </row>
    <row r="1569" spans="1:28" x14ac:dyDescent="0.35">
      <c r="A1569" t="s">
        <v>4441</v>
      </c>
      <c r="B1569" t="s">
        <v>360</v>
      </c>
      <c r="C1569" t="s">
        <v>361</v>
      </c>
      <c r="D1569" t="s">
        <v>362</v>
      </c>
      <c r="E1569" t="s">
        <v>363</v>
      </c>
      <c r="F1569" t="s">
        <v>364</v>
      </c>
      <c r="G1569" s="1">
        <v>-202.77791844134771</v>
      </c>
      <c r="H1569" s="1">
        <v>33.5</v>
      </c>
      <c r="I1569" s="2">
        <v>-6793.0602677851466</v>
      </c>
      <c r="J1569" s="3">
        <v>-2.8936035617532999E-3</v>
      </c>
      <c r="K1569" s="4">
        <v>2347612.63</v>
      </c>
      <c r="L1569" s="5">
        <v>100001</v>
      </c>
      <c r="M1569" s="6">
        <v>23.475891539999999</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4444</v>
      </c>
    </row>
    <row r="1570" spans="1:28" x14ac:dyDescent="0.35">
      <c r="A1570" t="s">
        <v>4441</v>
      </c>
      <c r="B1570" t="s">
        <v>365</v>
      </c>
      <c r="C1570" t="s">
        <v>366</v>
      </c>
      <c r="D1570" t="s">
        <v>367</v>
      </c>
      <c r="E1570" t="s">
        <v>368</v>
      </c>
      <c r="F1570" t="s">
        <v>369</v>
      </c>
      <c r="G1570" s="1">
        <v>-102.0465628931174</v>
      </c>
      <c r="H1570" s="1">
        <v>139.07</v>
      </c>
      <c r="I1570" s="2">
        <v>-14191.61550154583</v>
      </c>
      <c r="J1570" s="3">
        <v>-6.0451265767580004E-3</v>
      </c>
      <c r="K1570" s="4">
        <v>2347612.63</v>
      </c>
      <c r="L1570" s="5">
        <v>100001</v>
      </c>
      <c r="M1570" s="6">
        <v>23.475891539999999</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4444</v>
      </c>
    </row>
    <row r="1571" spans="1:28" x14ac:dyDescent="0.35">
      <c r="A1571" t="s">
        <v>4441</v>
      </c>
      <c r="B1571" t="s">
        <v>370</v>
      </c>
      <c r="C1571" t="s">
        <v>371</v>
      </c>
      <c r="D1571" t="s">
        <v>372</v>
      </c>
      <c r="E1571" t="s">
        <v>373</v>
      </c>
      <c r="F1571" t="s">
        <v>374</v>
      </c>
      <c r="G1571" s="1">
        <v>-2779.7636268493911</v>
      </c>
      <c r="H1571" s="1">
        <v>3.35</v>
      </c>
      <c r="I1571" s="2">
        <v>-9312.2081499454598</v>
      </c>
      <c r="J1571" s="3">
        <v>-3.9666715159669998E-3</v>
      </c>
      <c r="K1571" s="4">
        <v>2347612.63</v>
      </c>
      <c r="L1571" s="5">
        <v>100001</v>
      </c>
      <c r="M1571" s="6">
        <v>23.475891539999999</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4444</v>
      </c>
    </row>
    <row r="1572" spans="1:28" x14ac:dyDescent="0.35">
      <c r="A1572" t="s">
        <v>4441</v>
      </c>
      <c r="B1572" t="s">
        <v>375</v>
      </c>
      <c r="C1572" t="s">
        <v>376</v>
      </c>
      <c r="D1572" t="s">
        <v>377</v>
      </c>
      <c r="E1572" t="s">
        <v>378</v>
      </c>
      <c r="G1572" s="1">
        <v>-560.71291720467184</v>
      </c>
      <c r="H1572" s="1">
        <v>21.7</v>
      </c>
      <c r="I1572" s="2">
        <v>-12167.470303341381</v>
      </c>
      <c r="J1572" s="3">
        <v>-5.1829122691937997E-3</v>
      </c>
      <c r="K1572" s="4">
        <v>2347612.63</v>
      </c>
      <c r="L1572" s="5">
        <v>100001</v>
      </c>
      <c r="M1572" s="6">
        <v>23.475891539999999</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4444</v>
      </c>
    </row>
    <row r="1573" spans="1:28" x14ac:dyDescent="0.35">
      <c r="A1573" t="s">
        <v>4441</v>
      </c>
      <c r="B1573" t="s">
        <v>384</v>
      </c>
      <c r="C1573" t="s">
        <v>385</v>
      </c>
      <c r="D1573" t="s">
        <v>386</v>
      </c>
      <c r="E1573" t="s">
        <v>387</v>
      </c>
      <c r="F1573" t="s">
        <v>388</v>
      </c>
      <c r="G1573" s="1">
        <v>-448.68135996737158</v>
      </c>
      <c r="H1573" s="1">
        <v>20.61</v>
      </c>
      <c r="I1573" s="2">
        <v>-9247.3228289275285</v>
      </c>
      <c r="J1573" s="3">
        <v>-3.9390326626959002E-3</v>
      </c>
      <c r="K1573" s="4">
        <v>2347612.63</v>
      </c>
      <c r="L1573" s="5">
        <v>100001</v>
      </c>
      <c r="M1573" s="6">
        <v>23.475891539999999</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4444</v>
      </c>
    </row>
    <row r="1574" spans="1:28" x14ac:dyDescent="0.35">
      <c r="A1574" t="s">
        <v>4441</v>
      </c>
      <c r="B1574" t="s">
        <v>389</v>
      </c>
      <c r="C1574" t="s">
        <v>390</v>
      </c>
      <c r="D1574" t="s">
        <v>391</v>
      </c>
      <c r="E1574" t="s">
        <v>392</v>
      </c>
      <c r="F1574" t="s">
        <v>393</v>
      </c>
      <c r="G1574" s="1">
        <v>-193.7610046176282</v>
      </c>
      <c r="H1574" s="1">
        <v>55.76</v>
      </c>
      <c r="I1574" s="2">
        <v>-10804.11361747895</v>
      </c>
      <c r="J1574" s="3">
        <v>-4.6021705111880997E-3</v>
      </c>
      <c r="K1574" s="4">
        <v>2347612.63</v>
      </c>
      <c r="L1574" s="5">
        <v>100001</v>
      </c>
      <c r="M1574" s="6">
        <v>23.475891539999999</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4444</v>
      </c>
    </row>
    <row r="1575" spans="1:28" x14ac:dyDescent="0.35">
      <c r="A1575" t="s">
        <v>4441</v>
      </c>
      <c r="B1575" t="s">
        <v>394</v>
      </c>
      <c r="C1575" t="s">
        <v>395</v>
      </c>
      <c r="D1575" t="s">
        <v>396</v>
      </c>
      <c r="E1575" t="s">
        <v>397</v>
      </c>
      <c r="F1575" t="s">
        <v>398</v>
      </c>
      <c r="G1575" s="1">
        <v>-358.46237323058659</v>
      </c>
      <c r="H1575" s="1">
        <v>34.43</v>
      </c>
      <c r="I1575" s="2">
        <v>-12341.859510329101</v>
      </c>
      <c r="J1575" s="3">
        <v>-5.2571959072859999E-3</v>
      </c>
      <c r="K1575" s="4">
        <v>2347612.63</v>
      </c>
      <c r="L1575" s="5">
        <v>100001</v>
      </c>
      <c r="M1575" s="6">
        <v>23.475891539999999</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4444</v>
      </c>
    </row>
    <row r="1576" spans="1:28" x14ac:dyDescent="0.35">
      <c r="A1576" t="s">
        <v>4441</v>
      </c>
      <c r="B1576" t="s">
        <v>409</v>
      </c>
      <c r="C1576" t="s">
        <v>410</v>
      </c>
      <c r="D1576" t="s">
        <v>411</v>
      </c>
      <c r="E1576" t="s">
        <v>412</v>
      </c>
      <c r="F1576" t="s">
        <v>413</v>
      </c>
      <c r="G1576" s="1">
        <v>-691.59797003154699</v>
      </c>
      <c r="H1576" s="1">
        <v>14.08</v>
      </c>
      <c r="I1576" s="2">
        <v>-9737.6994180441816</v>
      </c>
      <c r="J1576" s="3">
        <v>-4.1479157564610998E-3</v>
      </c>
      <c r="K1576" s="4">
        <v>2347612.63</v>
      </c>
      <c r="L1576" s="5">
        <v>100001</v>
      </c>
      <c r="M1576" s="6">
        <v>23.475891539999999</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4444</v>
      </c>
    </row>
    <row r="1577" spans="1:28" x14ac:dyDescent="0.35">
      <c r="A1577" t="s">
        <v>4441</v>
      </c>
      <c r="B1577" t="s">
        <v>419</v>
      </c>
      <c r="C1577" t="s">
        <v>420</v>
      </c>
      <c r="D1577" t="s">
        <v>421</v>
      </c>
      <c r="E1577" t="s">
        <v>422</v>
      </c>
      <c r="F1577" t="s">
        <v>423</v>
      </c>
      <c r="G1577" s="1">
        <v>-814.75763834228405</v>
      </c>
      <c r="H1577" s="1">
        <v>12.46</v>
      </c>
      <c r="I1577" s="2">
        <v>-10151.880173744859</v>
      </c>
      <c r="J1577" s="3">
        <v>-4.3243421184629999E-3</v>
      </c>
      <c r="K1577" s="4">
        <v>2347612.63</v>
      </c>
      <c r="L1577" s="5">
        <v>100001</v>
      </c>
      <c r="M1577" s="6">
        <v>23.475891539999999</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4444</v>
      </c>
    </row>
    <row r="1578" spans="1:28" x14ac:dyDescent="0.35">
      <c r="A1578" t="s">
        <v>4441</v>
      </c>
      <c r="B1578" t="s">
        <v>4477</v>
      </c>
      <c r="C1578" t="s">
        <v>4478</v>
      </c>
      <c r="D1578" t="s">
        <v>4479</v>
      </c>
      <c r="E1578" t="s">
        <v>4480</v>
      </c>
      <c r="F1578" t="s">
        <v>4481</v>
      </c>
      <c r="G1578" s="1">
        <v>-127.49501497856301</v>
      </c>
      <c r="H1578" s="1">
        <v>70.72</v>
      </c>
      <c r="I1578" s="2">
        <v>-9016.4474592839779</v>
      </c>
      <c r="J1578" s="3">
        <v>-3.8406879159122E-3</v>
      </c>
      <c r="K1578" s="4">
        <v>2347612.63</v>
      </c>
      <c r="L1578" s="5">
        <v>100001</v>
      </c>
      <c r="M1578" s="6">
        <v>23.475891539999999</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4444</v>
      </c>
    </row>
    <row r="1579" spans="1:28" x14ac:dyDescent="0.35">
      <c r="A1579" t="s">
        <v>4441</v>
      </c>
      <c r="B1579" t="s">
        <v>429</v>
      </c>
      <c r="C1579" t="s">
        <v>430</v>
      </c>
      <c r="D1579" t="s">
        <v>431</v>
      </c>
      <c r="E1579" t="s">
        <v>432</v>
      </c>
      <c r="F1579" t="s">
        <v>433</v>
      </c>
      <c r="G1579" s="1">
        <v>-358.40572720832432</v>
      </c>
      <c r="H1579" s="1">
        <v>28.3</v>
      </c>
      <c r="I1579" s="2">
        <v>-10142.882079995579</v>
      </c>
      <c r="J1579" s="3">
        <v>-4.3205092485788001E-3</v>
      </c>
      <c r="K1579" s="4">
        <v>2347612.63</v>
      </c>
      <c r="L1579" s="5">
        <v>100001</v>
      </c>
      <c r="M1579" s="6">
        <v>23.475891539999999</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4444</v>
      </c>
    </row>
    <row r="1580" spans="1:28" x14ac:dyDescent="0.35">
      <c r="A1580" t="s">
        <v>4441</v>
      </c>
      <c r="B1580" t="s">
        <v>434</v>
      </c>
      <c r="C1580" t="s">
        <v>435</v>
      </c>
      <c r="D1580" t="s">
        <v>436</v>
      </c>
      <c r="E1580" t="s">
        <v>437</v>
      </c>
      <c r="F1580" t="s">
        <v>438</v>
      </c>
      <c r="G1580" s="1">
        <v>-290.93997481774261</v>
      </c>
      <c r="H1580" s="1">
        <v>27.53</v>
      </c>
      <c r="I1580" s="2">
        <v>-8009.5775067324539</v>
      </c>
      <c r="J1580" s="3">
        <v>-3.4117969056643E-3</v>
      </c>
      <c r="K1580" s="4">
        <v>2347612.63</v>
      </c>
      <c r="L1580" s="5">
        <v>100001</v>
      </c>
      <c r="M1580" s="6">
        <v>23.475891539999999</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4444</v>
      </c>
    </row>
    <row r="1581" spans="1:28" x14ac:dyDescent="0.35">
      <c r="A1581" t="s">
        <v>4441</v>
      </c>
      <c r="B1581" t="s">
        <v>4482</v>
      </c>
      <c r="C1581" t="s">
        <v>4483</v>
      </c>
      <c r="D1581" t="s">
        <v>4484</v>
      </c>
      <c r="E1581" t="s">
        <v>4485</v>
      </c>
      <c r="F1581" t="s">
        <v>4486</v>
      </c>
      <c r="G1581" s="1">
        <v>-121.18090946106901</v>
      </c>
      <c r="H1581" s="1">
        <v>74.790000000000006</v>
      </c>
      <c r="I1581" s="2">
        <v>-9063.1202185933489</v>
      </c>
      <c r="J1581" s="3">
        <v>-3.8605688616496002E-3</v>
      </c>
      <c r="K1581" s="4">
        <v>2347612.63</v>
      </c>
      <c r="L1581" s="5">
        <v>100001</v>
      </c>
      <c r="M1581" s="6">
        <v>23.475891539999999</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4444</v>
      </c>
    </row>
    <row r="1582" spans="1:28" x14ac:dyDescent="0.35">
      <c r="A1582" t="s">
        <v>4441</v>
      </c>
      <c r="B1582" t="s">
        <v>444</v>
      </c>
      <c r="C1582" t="s">
        <v>445</v>
      </c>
      <c r="D1582" t="s">
        <v>446</v>
      </c>
      <c r="E1582" t="s">
        <v>447</v>
      </c>
      <c r="F1582" t="s">
        <v>448</v>
      </c>
      <c r="G1582" s="1">
        <v>-434.23549137002948</v>
      </c>
      <c r="H1582" s="1">
        <v>18.72</v>
      </c>
      <c r="I1582" s="2">
        <v>-8128.8883984469512</v>
      </c>
      <c r="J1582" s="3">
        <v>-3.4626191282873002E-3</v>
      </c>
      <c r="K1582" s="4">
        <v>2347612.63</v>
      </c>
      <c r="L1582" s="5">
        <v>100001</v>
      </c>
      <c r="M1582" s="6">
        <v>23.475891539999999</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4444</v>
      </c>
    </row>
    <row r="1583" spans="1:28" x14ac:dyDescent="0.35">
      <c r="A1583" t="s">
        <v>4441</v>
      </c>
      <c r="B1583" t="s">
        <v>4487</v>
      </c>
      <c r="C1583" t="s">
        <v>4488</v>
      </c>
      <c r="D1583" t="s">
        <v>4489</v>
      </c>
      <c r="E1583" t="s">
        <v>4490</v>
      </c>
      <c r="F1583" t="s">
        <v>4491</v>
      </c>
      <c r="G1583" s="1">
        <v>-131.16295821209411</v>
      </c>
      <c r="H1583" s="1">
        <v>67.650000000000006</v>
      </c>
      <c r="I1583" s="2">
        <v>-8873.1741230481693</v>
      </c>
      <c r="J1583" s="3">
        <v>-3.7796585389166001E-3</v>
      </c>
      <c r="K1583" s="4">
        <v>2347612.63</v>
      </c>
      <c r="L1583" s="5">
        <v>100001</v>
      </c>
      <c r="M1583" s="6">
        <v>23.475891539999999</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4444</v>
      </c>
    </row>
    <row r="1584" spans="1:28" x14ac:dyDescent="0.35">
      <c r="A1584" t="s">
        <v>4441</v>
      </c>
      <c r="B1584" t="s">
        <v>454</v>
      </c>
      <c r="C1584" t="s">
        <v>455</v>
      </c>
      <c r="D1584" t="s">
        <v>456</v>
      </c>
      <c r="E1584" t="s">
        <v>457</v>
      </c>
      <c r="F1584" t="s">
        <v>458</v>
      </c>
      <c r="G1584" s="1">
        <v>-1131.223557003927</v>
      </c>
      <c r="H1584" s="1">
        <v>9.7899999999999991</v>
      </c>
      <c r="I1584" s="2">
        <v>-11074.67862306845</v>
      </c>
      <c r="J1584" s="3">
        <v>-4.7174216399868E-3</v>
      </c>
      <c r="K1584" s="4">
        <v>2347612.63</v>
      </c>
      <c r="L1584" s="5">
        <v>100001</v>
      </c>
      <c r="M1584" s="6">
        <v>23.475891539999999</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4444</v>
      </c>
    </row>
    <row r="1585" spans="1:28" x14ac:dyDescent="0.35">
      <c r="A1585" t="s">
        <v>4441</v>
      </c>
      <c r="B1585" t="s">
        <v>4492</v>
      </c>
      <c r="C1585" t="s">
        <v>4493</v>
      </c>
      <c r="D1585" t="s">
        <v>4494</v>
      </c>
      <c r="E1585" t="s">
        <v>4495</v>
      </c>
      <c r="F1585" t="s">
        <v>4496</v>
      </c>
      <c r="G1585" s="1">
        <v>-396.12597355668339</v>
      </c>
      <c r="H1585" s="1">
        <v>26.14</v>
      </c>
      <c r="I1585" s="2">
        <v>-10354.7329487717</v>
      </c>
      <c r="J1585" s="3">
        <v>-4.4107502304465002E-3</v>
      </c>
      <c r="K1585" s="4">
        <v>2347612.63</v>
      </c>
      <c r="L1585" s="5">
        <v>100001</v>
      </c>
      <c r="M1585" s="6">
        <v>23.475891539999999</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4444</v>
      </c>
    </row>
    <row r="1586" spans="1:28" x14ac:dyDescent="0.35">
      <c r="A1586" t="s">
        <v>4441</v>
      </c>
      <c r="B1586" t="s">
        <v>459</v>
      </c>
      <c r="C1586" t="s">
        <v>4497</v>
      </c>
      <c r="D1586" t="s">
        <v>4498</v>
      </c>
      <c r="E1586" t="s">
        <v>4499</v>
      </c>
      <c r="F1586" t="s">
        <v>4500</v>
      </c>
      <c r="G1586" s="1">
        <v>-158.65678486938839</v>
      </c>
      <c r="H1586" s="1">
        <v>34.07</v>
      </c>
      <c r="I1586" s="2">
        <v>-5405.4366605000632</v>
      </c>
      <c r="J1586" s="3">
        <v>-2.3025249529773999E-3</v>
      </c>
      <c r="K1586" s="4">
        <v>2347612.63</v>
      </c>
      <c r="L1586" s="5">
        <v>100001</v>
      </c>
      <c r="M1586" s="6">
        <v>23.475891539999999</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4444</v>
      </c>
    </row>
    <row r="1587" spans="1:28" x14ac:dyDescent="0.35">
      <c r="A1587" t="s">
        <v>4441</v>
      </c>
      <c r="B1587" t="s">
        <v>459</v>
      </c>
      <c r="C1587" t="s">
        <v>460</v>
      </c>
      <c r="D1587" t="s">
        <v>461</v>
      </c>
      <c r="E1587" t="s">
        <v>462</v>
      </c>
      <c r="F1587" t="s">
        <v>463</v>
      </c>
      <c r="G1587" s="1">
        <v>-163.66950467142749</v>
      </c>
      <c r="H1587" s="1">
        <v>34.1</v>
      </c>
      <c r="I1587" s="2">
        <v>-5581.1301092956783</v>
      </c>
      <c r="J1587" s="3">
        <v>-2.3773641519791999E-3</v>
      </c>
      <c r="K1587" s="4">
        <v>2347612.63</v>
      </c>
      <c r="L1587" s="5">
        <v>100001</v>
      </c>
      <c r="M1587" s="6">
        <v>23.475891539999999</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4444</v>
      </c>
    </row>
    <row r="1588" spans="1:28" x14ac:dyDescent="0.35">
      <c r="A1588" t="s">
        <v>4441</v>
      </c>
      <c r="B1588" t="s">
        <v>4501</v>
      </c>
      <c r="C1588" t="s">
        <v>4502</v>
      </c>
      <c r="D1588" t="s">
        <v>4503</v>
      </c>
      <c r="E1588" t="s">
        <v>4504</v>
      </c>
      <c r="G1588" s="1">
        <v>-200.0393098490525</v>
      </c>
      <c r="H1588" s="1">
        <v>58.88</v>
      </c>
      <c r="I1588" s="2">
        <v>-11778.31456391221</v>
      </c>
      <c r="J1588" s="3">
        <v>-5.0171456795715004E-3</v>
      </c>
      <c r="K1588" s="4">
        <v>2347612.63</v>
      </c>
      <c r="L1588" s="5">
        <v>100001</v>
      </c>
      <c r="M1588" s="6">
        <v>23.475891539999999</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4444</v>
      </c>
    </row>
    <row r="1589" spans="1:28" x14ac:dyDescent="0.35">
      <c r="A1589" t="s">
        <v>4441</v>
      </c>
      <c r="B1589" t="s">
        <v>464</v>
      </c>
      <c r="C1589" t="s">
        <v>465</v>
      </c>
      <c r="D1589" t="s">
        <v>466</v>
      </c>
      <c r="E1589" t="s">
        <v>467</v>
      </c>
      <c r="F1589" t="s">
        <v>468</v>
      </c>
      <c r="G1589" s="1">
        <v>-703.67728111081294</v>
      </c>
      <c r="H1589" s="1">
        <v>11.13</v>
      </c>
      <c r="I1589" s="2">
        <v>-7831.9281387633482</v>
      </c>
      <c r="J1589" s="3">
        <v>-3.3361245542299E-3</v>
      </c>
      <c r="K1589" s="4">
        <v>2347612.63</v>
      </c>
      <c r="L1589" s="5">
        <v>100001</v>
      </c>
      <c r="M1589" s="6">
        <v>23.475891539999999</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4444</v>
      </c>
    </row>
    <row r="1590" spans="1:28" x14ac:dyDescent="0.35">
      <c r="A1590" t="s">
        <v>4441</v>
      </c>
      <c r="B1590" t="s">
        <v>4505</v>
      </c>
      <c r="C1590" t="s">
        <v>4506</v>
      </c>
      <c r="D1590" t="s">
        <v>4507</v>
      </c>
      <c r="E1590" t="s">
        <v>4508</v>
      </c>
      <c r="F1590" t="s">
        <v>4509</v>
      </c>
      <c r="G1590" s="1">
        <v>-131.09475640129031</v>
      </c>
      <c r="H1590" s="1">
        <v>72.58</v>
      </c>
      <c r="I1590" s="2">
        <v>-9514.8574196056488</v>
      </c>
      <c r="J1590" s="3">
        <v>-4.0529929418575E-3</v>
      </c>
      <c r="K1590" s="4">
        <v>2347612.63</v>
      </c>
      <c r="L1590" s="5">
        <v>100001</v>
      </c>
      <c r="M1590" s="6">
        <v>23.475891539999999</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4444</v>
      </c>
    </row>
    <row r="1591" spans="1:28" x14ac:dyDescent="0.35">
      <c r="A1591" t="s">
        <v>4441</v>
      </c>
      <c r="B1591" t="s">
        <v>474</v>
      </c>
      <c r="C1591" t="s">
        <v>475</v>
      </c>
      <c r="D1591" t="s">
        <v>476</v>
      </c>
      <c r="E1591" t="s">
        <v>477</v>
      </c>
      <c r="F1591" t="s">
        <v>478</v>
      </c>
      <c r="G1591" s="1">
        <v>-960.91638473584283</v>
      </c>
      <c r="H1591" s="1">
        <v>9.6199999999999992</v>
      </c>
      <c r="I1591" s="2">
        <v>-9244.0156211588092</v>
      </c>
      <c r="J1591" s="3">
        <v>-3.9376239090853004E-3</v>
      </c>
      <c r="K1591" s="4">
        <v>2347612.63</v>
      </c>
      <c r="L1591" s="5">
        <v>100001</v>
      </c>
      <c r="M1591" s="6">
        <v>23.475891539999999</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4444</v>
      </c>
    </row>
    <row r="1592" spans="1:28" x14ac:dyDescent="0.35">
      <c r="A1592" t="s">
        <v>4441</v>
      </c>
      <c r="B1592" t="s">
        <v>479</v>
      </c>
      <c r="C1592" t="s">
        <v>480</v>
      </c>
      <c r="D1592" t="s">
        <v>481</v>
      </c>
      <c r="E1592" t="s">
        <v>482</v>
      </c>
      <c r="F1592" t="s">
        <v>483</v>
      </c>
      <c r="G1592" s="1">
        <v>-232.108209140387</v>
      </c>
      <c r="H1592" s="1">
        <v>48.08</v>
      </c>
      <c r="I1592" s="2">
        <v>-11159.76269546981</v>
      </c>
      <c r="J1592" s="3">
        <v>-4.7536644473878996E-3</v>
      </c>
      <c r="K1592" s="4">
        <v>2347612.63</v>
      </c>
      <c r="L1592" s="5">
        <v>100001</v>
      </c>
      <c r="M1592" s="6">
        <v>23.475891539999999</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4444</v>
      </c>
    </row>
    <row r="1593" spans="1:28" x14ac:dyDescent="0.35">
      <c r="A1593" t="s">
        <v>4441</v>
      </c>
      <c r="B1593" t="s">
        <v>4510</v>
      </c>
      <c r="C1593" t="s">
        <v>4511</v>
      </c>
      <c r="D1593" t="s">
        <v>3915</v>
      </c>
      <c r="E1593" t="s">
        <v>3916</v>
      </c>
      <c r="F1593" t="s">
        <v>3917</v>
      </c>
      <c r="G1593" s="1">
        <v>-405.48332997419948</v>
      </c>
      <c r="H1593" s="1">
        <v>22.87</v>
      </c>
      <c r="I1593" s="2">
        <v>-9273.4037565099425</v>
      </c>
      <c r="J1593" s="3">
        <v>-3.9501422159710997E-3</v>
      </c>
      <c r="K1593" s="4">
        <v>2347612.63</v>
      </c>
      <c r="L1593" s="5">
        <v>100001</v>
      </c>
      <c r="M1593" s="6">
        <v>23.475891539999999</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4444</v>
      </c>
    </row>
    <row r="1594" spans="1:28" x14ac:dyDescent="0.35">
      <c r="A1594" t="s">
        <v>4441</v>
      </c>
      <c r="B1594" t="s">
        <v>489</v>
      </c>
      <c r="C1594" t="s">
        <v>490</v>
      </c>
      <c r="D1594" t="s">
        <v>491</v>
      </c>
      <c r="E1594" t="s">
        <v>492</v>
      </c>
      <c r="F1594" t="s">
        <v>493</v>
      </c>
      <c r="G1594" s="1">
        <v>-819.76877205569974</v>
      </c>
      <c r="H1594" s="1">
        <v>11.73</v>
      </c>
      <c r="I1594" s="2">
        <v>-9615.8876962133581</v>
      </c>
      <c r="J1594" s="3">
        <v>-4.0960282686046002E-3</v>
      </c>
      <c r="K1594" s="4">
        <v>2347612.63</v>
      </c>
      <c r="L1594" s="5">
        <v>100001</v>
      </c>
      <c r="M1594" s="6">
        <v>23.475891539999999</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4444</v>
      </c>
    </row>
    <row r="1595" spans="1:28" x14ac:dyDescent="0.35">
      <c r="A1595" t="s">
        <v>4441</v>
      </c>
      <c r="B1595" t="s">
        <v>4512</v>
      </c>
      <c r="C1595" t="s">
        <v>4513</v>
      </c>
      <c r="D1595" t="s">
        <v>4514</v>
      </c>
      <c r="E1595" t="s">
        <v>4515</v>
      </c>
      <c r="F1595" t="s">
        <v>4516</v>
      </c>
      <c r="G1595" s="1">
        <v>-542.45647068974199</v>
      </c>
      <c r="H1595" s="1">
        <v>19.510000000000002</v>
      </c>
      <c r="I1595" s="2">
        <v>-10583.325743156871</v>
      </c>
      <c r="J1595" s="3">
        <v>-4.5081226808515997E-3</v>
      </c>
      <c r="K1595" s="4">
        <v>2347612.63</v>
      </c>
      <c r="L1595" s="5">
        <v>100001</v>
      </c>
      <c r="M1595" s="6">
        <v>23.475891539999999</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4444</v>
      </c>
    </row>
    <row r="1596" spans="1:28" x14ac:dyDescent="0.35">
      <c r="A1596" t="s">
        <v>4441</v>
      </c>
      <c r="B1596" t="s">
        <v>494</v>
      </c>
      <c r="C1596" t="s">
        <v>495</v>
      </c>
      <c r="D1596" t="s">
        <v>496</v>
      </c>
      <c r="E1596" t="s">
        <v>497</v>
      </c>
      <c r="F1596" t="s">
        <v>498</v>
      </c>
      <c r="G1596" s="1">
        <v>-378.30468178477292</v>
      </c>
      <c r="H1596" s="1">
        <v>34.71</v>
      </c>
      <c r="I1596" s="2">
        <v>-13130.95550474947</v>
      </c>
      <c r="J1596" s="3">
        <v>-5.5933229089628004E-3</v>
      </c>
      <c r="K1596" s="4">
        <v>2347612.63</v>
      </c>
      <c r="L1596" s="5">
        <v>100001</v>
      </c>
      <c r="M1596" s="6">
        <v>23.475891539999999</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4444</v>
      </c>
    </row>
    <row r="1597" spans="1:28" x14ac:dyDescent="0.35">
      <c r="A1597" t="s">
        <v>4441</v>
      </c>
      <c r="B1597" t="s">
        <v>499</v>
      </c>
      <c r="C1597" t="s">
        <v>500</v>
      </c>
      <c r="D1597" t="s">
        <v>501</v>
      </c>
      <c r="E1597" t="s">
        <v>502</v>
      </c>
      <c r="F1597" t="s">
        <v>503</v>
      </c>
      <c r="G1597" s="1">
        <v>-632.7538555213381</v>
      </c>
      <c r="H1597" s="1">
        <v>16.27</v>
      </c>
      <c r="I1597" s="2">
        <v>-10294.905229332169</v>
      </c>
      <c r="J1597" s="3">
        <v>-4.3852657366782004E-3</v>
      </c>
      <c r="K1597" s="4">
        <v>2347612.63</v>
      </c>
      <c r="L1597" s="5">
        <v>100001</v>
      </c>
      <c r="M1597" s="6">
        <v>23.475891539999999</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4444</v>
      </c>
    </row>
    <row r="1598" spans="1:28" x14ac:dyDescent="0.35">
      <c r="A1598" t="s">
        <v>4441</v>
      </c>
      <c r="B1598" t="s">
        <v>4517</v>
      </c>
      <c r="C1598" t="s">
        <v>4518</v>
      </c>
      <c r="D1598" t="s">
        <v>4519</v>
      </c>
      <c r="E1598" t="s">
        <v>4520</v>
      </c>
      <c r="G1598" s="1">
        <v>-503.5201475354549</v>
      </c>
      <c r="H1598" s="1">
        <v>22.44</v>
      </c>
      <c r="I1598" s="2">
        <v>-11298.99211069561</v>
      </c>
      <c r="J1598" s="3">
        <v>-4.8129712569724E-3</v>
      </c>
      <c r="K1598" s="4">
        <v>2347612.63</v>
      </c>
      <c r="L1598" s="5">
        <v>100001</v>
      </c>
      <c r="M1598" s="6">
        <v>23.475891539999999</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4444</v>
      </c>
    </row>
    <row r="1599" spans="1:28" x14ac:dyDescent="0.35">
      <c r="A1599" t="s">
        <v>4441</v>
      </c>
      <c r="B1599" t="s">
        <v>508</v>
      </c>
      <c r="C1599" t="s">
        <v>509</v>
      </c>
      <c r="D1599" t="s">
        <v>510</v>
      </c>
      <c r="E1599" t="s">
        <v>511</v>
      </c>
      <c r="F1599" t="s">
        <v>512</v>
      </c>
      <c r="G1599" s="1">
        <v>-2291.0423659220178</v>
      </c>
      <c r="H1599" s="1">
        <v>4.05</v>
      </c>
      <c r="I1599" s="2">
        <v>-9278.7215819841713</v>
      </c>
      <c r="J1599" s="3">
        <v>-3.9524074216553996E-3</v>
      </c>
      <c r="K1599" s="4">
        <v>2347612.63</v>
      </c>
      <c r="L1599" s="5">
        <v>100001</v>
      </c>
      <c r="M1599" s="6">
        <v>23.475891539999999</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AB1599" s="8" t="s">
        <v>4444</v>
      </c>
    </row>
    <row r="1600" spans="1:28" x14ac:dyDescent="0.35">
      <c r="A1600" t="s">
        <v>4441</v>
      </c>
      <c r="B1600" t="s">
        <v>513</v>
      </c>
      <c r="C1600" t="s">
        <v>514</v>
      </c>
      <c r="D1600" t="s">
        <v>515</v>
      </c>
      <c r="E1600" t="s">
        <v>516</v>
      </c>
      <c r="F1600" t="s">
        <v>517</v>
      </c>
      <c r="G1600" s="1">
        <v>-364.40023586821422</v>
      </c>
      <c r="H1600" s="1">
        <v>24.12</v>
      </c>
      <c r="I1600" s="2">
        <v>-8789.3336891413255</v>
      </c>
      <c r="J1600" s="3">
        <v>-3.7439454775557001E-3</v>
      </c>
      <c r="K1600" s="4">
        <v>2347612.63</v>
      </c>
      <c r="L1600" s="5">
        <v>100001</v>
      </c>
      <c r="M1600" s="6">
        <v>23.475891539999999</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AB1600" s="8" t="s">
        <v>4444</v>
      </c>
    </row>
    <row r="1601" spans="1:28" x14ac:dyDescent="0.35">
      <c r="A1601" t="s">
        <v>4441</v>
      </c>
      <c r="B1601" t="s">
        <v>4521</v>
      </c>
      <c r="C1601" t="s">
        <v>4522</v>
      </c>
      <c r="D1601" t="s">
        <v>4523</v>
      </c>
      <c r="E1601" t="s">
        <v>4524</v>
      </c>
      <c r="F1601" t="s">
        <v>4525</v>
      </c>
      <c r="G1601" s="1">
        <v>-77.536168936336026</v>
      </c>
      <c r="H1601" s="1">
        <v>114.02</v>
      </c>
      <c r="I1601" s="2">
        <v>-8840.673982121034</v>
      </c>
      <c r="J1601" s="3">
        <v>-3.7658146276547001E-3</v>
      </c>
      <c r="K1601" s="4">
        <v>2347612.63</v>
      </c>
      <c r="L1601" s="5">
        <v>100001</v>
      </c>
      <c r="M1601" s="6">
        <v>23.475891539999999</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AB1601" s="8" t="s">
        <v>4444</v>
      </c>
    </row>
    <row r="1602" spans="1:28" x14ac:dyDescent="0.35">
      <c r="A1602" t="s">
        <v>4441</v>
      </c>
      <c r="B1602" t="s">
        <v>518</v>
      </c>
      <c r="C1602" t="s">
        <v>519</v>
      </c>
      <c r="D1602" t="s">
        <v>520</v>
      </c>
      <c r="E1602" t="s">
        <v>521</v>
      </c>
      <c r="F1602" t="s">
        <v>522</v>
      </c>
      <c r="G1602" s="1">
        <v>-6929.1770905821504</v>
      </c>
      <c r="H1602" s="1">
        <v>1.37</v>
      </c>
      <c r="I1602" s="2">
        <v>-9492.9726140975436</v>
      </c>
      <c r="J1602" s="3">
        <v>-4.0436707882668997E-3</v>
      </c>
      <c r="K1602" s="4">
        <v>2347612.63</v>
      </c>
      <c r="L1602" s="5">
        <v>100001</v>
      </c>
      <c r="M1602" s="6">
        <v>23.475891539999999</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AB1602" s="8" t="s">
        <v>4444</v>
      </c>
    </row>
    <row r="1603" spans="1:28" x14ac:dyDescent="0.35">
      <c r="A1603" t="s">
        <v>4441</v>
      </c>
      <c r="B1603" t="s">
        <v>4526</v>
      </c>
      <c r="C1603" t="s">
        <v>4527</v>
      </c>
      <c r="D1603" t="s">
        <v>4528</v>
      </c>
      <c r="E1603" t="s">
        <v>4529</v>
      </c>
      <c r="F1603" t="s">
        <v>4530</v>
      </c>
      <c r="G1603" s="1">
        <v>-202.19888280178199</v>
      </c>
      <c r="H1603" s="1">
        <v>47.64</v>
      </c>
      <c r="I1603" s="2">
        <v>-9632.7547766768967</v>
      </c>
      <c r="J1603" s="3">
        <v>-4.1032130486863003E-3</v>
      </c>
      <c r="K1603" s="4">
        <v>2347612.63</v>
      </c>
      <c r="L1603" s="5">
        <v>100001</v>
      </c>
      <c r="M1603" s="6">
        <v>23.475891539999999</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AB1603" s="8" t="s">
        <v>4444</v>
      </c>
    </row>
    <row r="1604" spans="1:28" x14ac:dyDescent="0.35">
      <c r="A1604" t="s">
        <v>4441</v>
      </c>
      <c r="B1604" t="s">
        <v>528</v>
      </c>
      <c r="C1604" t="s">
        <v>529</v>
      </c>
      <c r="D1604" t="s">
        <v>530</v>
      </c>
      <c r="E1604" t="s">
        <v>531</v>
      </c>
      <c r="G1604" s="1">
        <v>-482.50447327612642</v>
      </c>
      <c r="H1604" s="1">
        <v>10.7</v>
      </c>
      <c r="I1604" s="2">
        <v>-5162.7978640545516</v>
      </c>
      <c r="J1604" s="3">
        <v>-2.1991694021744998E-3</v>
      </c>
      <c r="K1604" s="4">
        <v>2347612.63</v>
      </c>
      <c r="L1604" s="5">
        <v>100001</v>
      </c>
      <c r="M1604" s="6">
        <v>23.475891539999999</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4444</v>
      </c>
    </row>
    <row r="1605" spans="1:28" x14ac:dyDescent="0.35">
      <c r="A1605" t="s">
        <v>4441</v>
      </c>
      <c r="B1605" t="s">
        <v>528</v>
      </c>
      <c r="C1605" t="s">
        <v>532</v>
      </c>
      <c r="D1605" t="s">
        <v>533</v>
      </c>
      <c r="E1605" t="s">
        <v>534</v>
      </c>
      <c r="G1605" s="1">
        <v>-477.82392574863371</v>
      </c>
      <c r="H1605" s="1">
        <v>10.8</v>
      </c>
      <c r="I1605" s="2">
        <v>-5160.4983980852439</v>
      </c>
      <c r="J1605" s="3">
        <v>-2.1981899109501002E-3</v>
      </c>
      <c r="K1605" s="4">
        <v>2347612.63</v>
      </c>
      <c r="L1605" s="5">
        <v>100001</v>
      </c>
      <c r="M1605" s="6">
        <v>23.475891539999999</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4444</v>
      </c>
    </row>
    <row r="1606" spans="1:28" x14ac:dyDescent="0.35">
      <c r="A1606" t="s">
        <v>4441</v>
      </c>
      <c r="B1606" t="s">
        <v>535</v>
      </c>
      <c r="C1606" t="s">
        <v>536</v>
      </c>
      <c r="D1606" t="s">
        <v>537</v>
      </c>
      <c r="E1606" t="s">
        <v>538</v>
      </c>
      <c r="F1606" t="s">
        <v>539</v>
      </c>
      <c r="G1606" s="1">
        <v>-1231.4352419439231</v>
      </c>
      <c r="H1606" s="1">
        <v>8.7200000000000006</v>
      </c>
      <c r="I1606" s="2">
        <v>-10738.11530975101</v>
      </c>
      <c r="J1606" s="3">
        <v>-4.5740575649189999E-3</v>
      </c>
      <c r="K1606" s="4">
        <v>2347612.63</v>
      </c>
      <c r="L1606" s="5">
        <v>100001</v>
      </c>
      <c r="M1606" s="6">
        <v>23.475891539999999</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AB1606" s="8" t="s">
        <v>4444</v>
      </c>
    </row>
    <row r="1607" spans="1:28" x14ac:dyDescent="0.35">
      <c r="A1607" t="s">
        <v>4441</v>
      </c>
      <c r="B1607" t="s">
        <v>540</v>
      </c>
      <c r="C1607" t="s">
        <v>541</v>
      </c>
      <c r="D1607" t="s">
        <v>542</v>
      </c>
      <c r="E1607" t="s">
        <v>543</v>
      </c>
      <c r="F1607" t="s">
        <v>544</v>
      </c>
      <c r="G1607" s="1">
        <v>-67.576552010126719</v>
      </c>
      <c r="H1607" s="1">
        <v>242.07</v>
      </c>
      <c r="I1607" s="2">
        <v>-16358.25594509137</v>
      </c>
      <c r="J1607" s="3">
        <v>-6.9680388220996004E-3</v>
      </c>
      <c r="K1607" s="4">
        <v>2347612.63</v>
      </c>
      <c r="L1607" s="5">
        <v>100001</v>
      </c>
      <c r="M1607" s="6">
        <v>23.475891539999999</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AB1607" s="8" t="s">
        <v>4444</v>
      </c>
    </row>
    <row r="1608" spans="1:28" x14ac:dyDescent="0.35">
      <c r="A1608" t="s">
        <v>4441</v>
      </c>
      <c r="B1608" t="s">
        <v>545</v>
      </c>
      <c r="C1608" t="s">
        <v>546</v>
      </c>
      <c r="D1608" t="s">
        <v>547</v>
      </c>
      <c r="E1608" t="s">
        <v>548</v>
      </c>
      <c r="F1608" t="s">
        <v>549</v>
      </c>
      <c r="G1608" s="1">
        <v>-354.95383190370171</v>
      </c>
      <c r="H1608" s="1">
        <v>31.85</v>
      </c>
      <c r="I1608" s="2">
        <v>-11305.279546132901</v>
      </c>
      <c r="J1608" s="3">
        <v>-4.8156494822285999E-3</v>
      </c>
      <c r="K1608" s="4">
        <v>2347612.63</v>
      </c>
      <c r="L1608" s="5">
        <v>100001</v>
      </c>
      <c r="M1608" s="6">
        <v>23.475891539999999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AB1608" s="8" t="s">
        <v>4444</v>
      </c>
    </row>
    <row r="1609" spans="1:28" x14ac:dyDescent="0.35">
      <c r="A1609" t="s">
        <v>4441</v>
      </c>
      <c r="B1609" t="s">
        <v>559</v>
      </c>
      <c r="C1609" t="s">
        <v>560</v>
      </c>
      <c r="D1609" t="s">
        <v>561</v>
      </c>
      <c r="E1609" t="s">
        <v>562</v>
      </c>
      <c r="F1609" t="s">
        <v>563</v>
      </c>
      <c r="G1609" s="1">
        <v>-304.0580606532555</v>
      </c>
      <c r="H1609" s="1">
        <v>28.01</v>
      </c>
      <c r="I1609" s="2">
        <v>-8516.6662788976864</v>
      </c>
      <c r="J1609" s="3">
        <v>-3.6277987986875E-3</v>
      </c>
      <c r="K1609" s="4">
        <v>2347612.63</v>
      </c>
      <c r="L1609" s="5">
        <v>100001</v>
      </c>
      <c r="M1609" s="6">
        <v>23.475891539999999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AB1609" s="8" t="s">
        <v>4444</v>
      </c>
    </row>
    <row r="1610" spans="1:28" x14ac:dyDescent="0.35">
      <c r="A1610" t="s">
        <v>4441</v>
      </c>
      <c r="B1610" t="s">
        <v>569</v>
      </c>
      <c r="C1610" t="s">
        <v>570</v>
      </c>
      <c r="D1610" t="s">
        <v>571</v>
      </c>
      <c r="E1610" t="s">
        <v>572</v>
      </c>
      <c r="F1610" t="s">
        <v>573</v>
      </c>
      <c r="G1610" s="1">
        <v>-86.97373612137558</v>
      </c>
      <c r="H1610" s="1">
        <v>141.71</v>
      </c>
      <c r="I1610" s="2">
        <v>-12325.04814576014</v>
      </c>
      <c r="J1610" s="3">
        <v>-5.2500348602060997E-3</v>
      </c>
      <c r="K1610" s="4">
        <v>2347612.63</v>
      </c>
      <c r="L1610" s="5">
        <v>100001</v>
      </c>
      <c r="M1610" s="6">
        <v>23.475891539999999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AB1610" s="8" t="s">
        <v>4444</v>
      </c>
    </row>
    <row r="1611" spans="1:28" x14ac:dyDescent="0.35">
      <c r="A1611" t="s">
        <v>4441</v>
      </c>
      <c r="B1611" t="s">
        <v>1117</v>
      </c>
      <c r="C1611" t="s">
        <v>1118</v>
      </c>
      <c r="D1611" t="s">
        <v>1119</v>
      </c>
      <c r="E1611" t="s">
        <v>1120</v>
      </c>
      <c r="F1611" t="s">
        <v>1121</v>
      </c>
      <c r="G1611" s="1">
        <v>-2284.113764355021</v>
      </c>
      <c r="H1611" s="1">
        <v>5.14</v>
      </c>
      <c r="I1611" s="2">
        <v>-11740.34474878481</v>
      </c>
      <c r="J1611" s="3">
        <v>-5.0009718804353001E-3</v>
      </c>
      <c r="K1611" s="4">
        <v>2347612.63</v>
      </c>
      <c r="L1611" s="5">
        <v>100001</v>
      </c>
      <c r="M1611" s="6">
        <v>23.475891539999999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AB1611" s="8" t="s">
        <v>4444</v>
      </c>
    </row>
    <row r="1612" spans="1:28" x14ac:dyDescent="0.35">
      <c r="A1612" t="s">
        <v>4441</v>
      </c>
      <c r="B1612" t="s">
        <v>579</v>
      </c>
      <c r="C1612" t="s">
        <v>580</v>
      </c>
      <c r="D1612" t="s">
        <v>581</v>
      </c>
      <c r="E1612" t="s">
        <v>582</v>
      </c>
      <c r="F1612" t="s">
        <v>583</v>
      </c>
      <c r="G1612" s="1">
        <v>-4259.0994224802189</v>
      </c>
      <c r="H1612" s="1">
        <v>3.34</v>
      </c>
      <c r="I1612" s="2">
        <v>-14225.39207108393</v>
      </c>
      <c r="J1612" s="3">
        <v>-6.0595142014905996E-3</v>
      </c>
      <c r="K1612" s="4">
        <v>2347612.63</v>
      </c>
      <c r="L1612" s="5">
        <v>100001</v>
      </c>
      <c r="M1612" s="6">
        <v>23.475891539999999</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AB1612" s="8" t="s">
        <v>4444</v>
      </c>
    </row>
    <row r="1613" spans="1:28" x14ac:dyDescent="0.35">
      <c r="A1613" t="s">
        <v>4441</v>
      </c>
      <c r="B1613" t="s">
        <v>588</v>
      </c>
      <c r="C1613" t="s">
        <v>589</v>
      </c>
      <c r="D1613" t="s">
        <v>590</v>
      </c>
      <c r="E1613" t="s">
        <v>591</v>
      </c>
      <c r="F1613" t="s">
        <v>592</v>
      </c>
      <c r="G1613" s="1">
        <v>-2076.8477815698288</v>
      </c>
      <c r="H1613" s="1">
        <v>3.34</v>
      </c>
      <c r="I1613" s="2">
        <v>-6936.6715904432276</v>
      </c>
      <c r="J1613" s="3">
        <v>-2.9547769090179999E-3</v>
      </c>
      <c r="K1613" s="4">
        <v>2347612.63</v>
      </c>
      <c r="L1613" s="5">
        <v>100001</v>
      </c>
      <c r="M1613" s="6">
        <v>23.475891539999999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AB1613" s="8" t="s">
        <v>4444</v>
      </c>
    </row>
    <row r="1614" spans="1:28" x14ac:dyDescent="0.35">
      <c r="A1614" t="s">
        <v>4441</v>
      </c>
      <c r="B1614" t="s">
        <v>598</v>
      </c>
      <c r="C1614" t="s">
        <v>599</v>
      </c>
      <c r="D1614" t="s">
        <v>600</v>
      </c>
      <c r="E1614" t="s">
        <v>601</v>
      </c>
      <c r="F1614" t="s">
        <v>602</v>
      </c>
      <c r="G1614" s="1">
        <v>-1093.552592694936</v>
      </c>
      <c r="H1614" s="1">
        <v>7.65</v>
      </c>
      <c r="I1614" s="2">
        <v>-8365.6773341162625</v>
      </c>
      <c r="J1614" s="3">
        <v>-3.5634828451729002E-3</v>
      </c>
      <c r="K1614" s="4">
        <v>2347612.63</v>
      </c>
      <c r="L1614" s="5">
        <v>100001</v>
      </c>
      <c r="M1614" s="6">
        <v>23.475891539999999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AB1614" s="8" t="s">
        <v>4444</v>
      </c>
    </row>
    <row r="1615" spans="1:28" x14ac:dyDescent="0.35">
      <c r="A1615" t="s">
        <v>4441</v>
      </c>
      <c r="B1615" t="s">
        <v>603</v>
      </c>
      <c r="C1615" t="s">
        <v>604</v>
      </c>
      <c r="D1615" t="s">
        <v>605</v>
      </c>
      <c r="E1615" t="s">
        <v>606</v>
      </c>
      <c r="F1615" t="s">
        <v>607</v>
      </c>
      <c r="G1615" s="1">
        <v>-866.80978149119346</v>
      </c>
      <c r="H1615" s="1">
        <v>12.82</v>
      </c>
      <c r="I1615" s="2">
        <v>-11112.501398717101</v>
      </c>
      <c r="J1615" s="3">
        <v>-4.7335328055025001E-3</v>
      </c>
      <c r="K1615" s="4">
        <v>2347612.63</v>
      </c>
      <c r="L1615" s="5">
        <v>100001</v>
      </c>
      <c r="M1615" s="6">
        <v>23.475891539999999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AB1615" s="8" t="s">
        <v>4444</v>
      </c>
    </row>
    <row r="1616" spans="1:28" x14ac:dyDescent="0.35">
      <c r="A1616" t="s">
        <v>4441</v>
      </c>
      <c r="B1616" t="s">
        <v>4531</v>
      </c>
      <c r="C1616" t="s">
        <v>4532</v>
      </c>
      <c r="D1616" t="s">
        <v>4533</v>
      </c>
      <c r="E1616" t="s">
        <v>4534</v>
      </c>
      <c r="F1616" t="s">
        <v>4535</v>
      </c>
      <c r="G1616" s="1">
        <v>-221.187988968653</v>
      </c>
      <c r="H1616" s="1">
        <v>46.02</v>
      </c>
      <c r="I1616" s="2">
        <v>-10179.07125233741</v>
      </c>
      <c r="J1616" s="3">
        <v>-4.3359245568283002E-3</v>
      </c>
      <c r="K1616" s="4">
        <v>2347612.63</v>
      </c>
      <c r="L1616" s="5">
        <v>100001</v>
      </c>
      <c r="M1616" s="6">
        <v>23.475891539999999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AB1616" s="8" t="s">
        <v>4444</v>
      </c>
    </row>
    <row r="1617" spans="1:28" x14ac:dyDescent="0.35">
      <c r="A1617" t="s">
        <v>4441</v>
      </c>
      <c r="B1617" t="s">
        <v>4536</v>
      </c>
      <c r="C1617" t="s">
        <v>4537</v>
      </c>
      <c r="D1617" t="s">
        <v>4538</v>
      </c>
      <c r="E1617" t="s">
        <v>4539</v>
      </c>
      <c r="F1617" t="s">
        <v>4540</v>
      </c>
      <c r="G1617" s="1">
        <v>-608.93329682366766</v>
      </c>
      <c r="H1617" s="1">
        <v>13.77</v>
      </c>
      <c r="I1617" s="2">
        <v>-8385.0114972619031</v>
      </c>
      <c r="J1617" s="3">
        <v>-3.5717185152739001E-3</v>
      </c>
      <c r="K1617" s="4">
        <v>2347612.63</v>
      </c>
      <c r="L1617" s="5">
        <v>100001</v>
      </c>
      <c r="M1617" s="6">
        <v>23.475891539999999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AB1617" s="8" t="s">
        <v>4444</v>
      </c>
    </row>
    <row r="1618" spans="1:28" x14ac:dyDescent="0.35">
      <c r="A1618" t="s">
        <v>4441</v>
      </c>
      <c r="B1618" t="s">
        <v>4541</v>
      </c>
      <c r="C1618" t="s">
        <v>4542</v>
      </c>
      <c r="D1618" t="s">
        <v>4543</v>
      </c>
      <c r="E1618" t="s">
        <v>4544</v>
      </c>
      <c r="F1618" t="s">
        <v>4545</v>
      </c>
      <c r="G1618" s="1">
        <v>-768.86359756555794</v>
      </c>
      <c r="H1618" s="1">
        <v>16.329999999999998</v>
      </c>
      <c r="I1618" s="2">
        <v>-12555.542548245559</v>
      </c>
      <c r="J1618" s="3">
        <v>-5.3482173284463003E-3</v>
      </c>
      <c r="K1618" s="4">
        <v>2347612.63</v>
      </c>
      <c r="L1618" s="5">
        <v>100001</v>
      </c>
      <c r="M1618" s="6">
        <v>23.475891539999999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AB1618" s="8" t="s">
        <v>4444</v>
      </c>
    </row>
    <row r="1619" spans="1:28" x14ac:dyDescent="0.35">
      <c r="A1619" t="s">
        <v>4441</v>
      </c>
      <c r="B1619" t="s">
        <v>623</v>
      </c>
      <c r="C1619" t="s">
        <v>624</v>
      </c>
      <c r="D1619" t="s">
        <v>625</v>
      </c>
      <c r="E1619" t="s">
        <v>626</v>
      </c>
      <c r="F1619" t="s">
        <v>627</v>
      </c>
      <c r="G1619" s="1">
        <v>-596.27393047643511</v>
      </c>
      <c r="H1619" s="1">
        <v>13.65</v>
      </c>
      <c r="I1619" s="2">
        <v>-8139.1391510033391</v>
      </c>
      <c r="J1619" s="3">
        <v>-3.4669855865459001E-3</v>
      </c>
      <c r="K1619" s="4">
        <v>2347612.63</v>
      </c>
      <c r="L1619" s="5">
        <v>100001</v>
      </c>
      <c r="M1619" s="6">
        <v>23.475891539999999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AB1619" s="8" t="s">
        <v>4444</v>
      </c>
    </row>
    <row r="1620" spans="1:28" x14ac:dyDescent="0.35">
      <c r="A1620" t="s">
        <v>4441</v>
      </c>
      <c r="B1620" t="s">
        <v>4546</v>
      </c>
      <c r="C1620" t="s">
        <v>4547</v>
      </c>
      <c r="D1620" t="s">
        <v>4548</v>
      </c>
      <c r="E1620" t="s">
        <v>4549</v>
      </c>
      <c r="F1620" t="s">
        <v>4550</v>
      </c>
      <c r="G1620" s="1">
        <v>-958.07230125009539</v>
      </c>
      <c r="H1620" s="1">
        <v>10.14</v>
      </c>
      <c r="I1620" s="2">
        <v>-9714.8531346759682</v>
      </c>
      <c r="J1620" s="3">
        <v>-4.1381840472871998E-3</v>
      </c>
      <c r="K1620" s="4">
        <v>2347612.63</v>
      </c>
      <c r="L1620" s="5">
        <v>100001</v>
      </c>
      <c r="M1620" s="6">
        <v>23.475891539999999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AB1620" s="8" t="s">
        <v>4444</v>
      </c>
    </row>
    <row r="1621" spans="1:28" x14ac:dyDescent="0.35">
      <c r="A1621" t="s">
        <v>4441</v>
      </c>
      <c r="B1621" t="s">
        <v>628</v>
      </c>
      <c r="C1621" t="s">
        <v>629</v>
      </c>
      <c r="D1621" t="s">
        <v>630</v>
      </c>
      <c r="E1621" t="s">
        <v>631</v>
      </c>
      <c r="G1621" s="1">
        <v>-537.05640538747298</v>
      </c>
      <c r="H1621" s="1">
        <v>13.56</v>
      </c>
      <c r="I1621" s="2">
        <v>-7282.4848570541326</v>
      </c>
      <c r="J1621" s="3">
        <v>-3.1020811372335002E-3</v>
      </c>
      <c r="K1621" s="4">
        <v>2347612.63</v>
      </c>
      <c r="L1621" s="5">
        <v>100001</v>
      </c>
      <c r="M1621" s="6">
        <v>23.475891539999999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AB1621" s="8" t="s">
        <v>4444</v>
      </c>
    </row>
    <row r="1622" spans="1:28" x14ac:dyDescent="0.35">
      <c r="A1622" t="s">
        <v>4441</v>
      </c>
      <c r="B1622" t="s">
        <v>637</v>
      </c>
      <c r="C1622" t="s">
        <v>638</v>
      </c>
      <c r="D1622" t="s">
        <v>639</v>
      </c>
      <c r="E1622" t="s">
        <v>640</v>
      </c>
      <c r="F1622" t="s">
        <v>641</v>
      </c>
      <c r="G1622" s="1">
        <v>-398.35454136452847</v>
      </c>
      <c r="H1622" s="1">
        <v>21.1</v>
      </c>
      <c r="I1622" s="2">
        <v>-8405.2808227915521</v>
      </c>
      <c r="J1622" s="3">
        <v>-3.5803525314955999E-3</v>
      </c>
      <c r="K1622" s="4">
        <v>2347612.63</v>
      </c>
      <c r="L1622" s="5">
        <v>100001</v>
      </c>
      <c r="M1622" s="6">
        <v>23.475891539999999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AB1622" s="8" t="s">
        <v>4444</v>
      </c>
    </row>
    <row r="1623" spans="1:28" x14ac:dyDescent="0.35">
      <c r="A1623" t="s">
        <v>4441</v>
      </c>
      <c r="B1623" t="s">
        <v>647</v>
      </c>
      <c r="C1623" t="s">
        <v>648</v>
      </c>
      <c r="D1623" t="s">
        <v>649</v>
      </c>
      <c r="E1623" t="s">
        <v>650</v>
      </c>
      <c r="F1623" t="s">
        <v>651</v>
      </c>
      <c r="G1623" s="1">
        <v>-51.517404698753069</v>
      </c>
      <c r="H1623" s="1">
        <v>142.5</v>
      </c>
      <c r="I1623" s="2">
        <v>-7341.2301695723127</v>
      </c>
      <c r="J1623" s="3">
        <v>-3.1271045639126999E-3</v>
      </c>
      <c r="K1623" s="4">
        <v>2347612.63</v>
      </c>
      <c r="L1623" s="5">
        <v>100001</v>
      </c>
      <c r="M1623" s="6">
        <v>23.475891539999999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AB1623" s="8" t="s">
        <v>4444</v>
      </c>
    </row>
    <row r="1624" spans="1:28" x14ac:dyDescent="0.35">
      <c r="A1624" t="s">
        <v>4441</v>
      </c>
      <c r="B1624" t="s">
        <v>652</v>
      </c>
      <c r="C1624" t="s">
        <v>653</v>
      </c>
      <c r="D1624" t="s">
        <v>654</v>
      </c>
      <c r="E1624" t="s">
        <v>655</v>
      </c>
      <c r="F1624" t="s">
        <v>656</v>
      </c>
      <c r="G1624" s="1">
        <v>-364.86971810072441</v>
      </c>
      <c r="H1624" s="1">
        <v>26.78</v>
      </c>
      <c r="I1624" s="2">
        <v>-9771.2110507374</v>
      </c>
      <c r="J1624" s="3">
        <v>-4.1621905274625004E-3</v>
      </c>
      <c r="K1624" s="4">
        <v>2347612.63</v>
      </c>
      <c r="L1624" s="5">
        <v>100001</v>
      </c>
      <c r="M1624" s="6">
        <v>23.475891539999999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AB1624" s="8" t="s">
        <v>4444</v>
      </c>
    </row>
    <row r="1625" spans="1:28" x14ac:dyDescent="0.35">
      <c r="A1625" t="s">
        <v>4441</v>
      </c>
      <c r="B1625" t="s">
        <v>657</v>
      </c>
      <c r="C1625" t="s">
        <v>658</v>
      </c>
      <c r="D1625" t="s">
        <v>659</v>
      </c>
      <c r="E1625" t="s">
        <v>660</v>
      </c>
      <c r="F1625" t="s">
        <v>661</v>
      </c>
      <c r="G1625" s="1">
        <v>-657.14642575181381</v>
      </c>
      <c r="H1625" s="1">
        <v>18.57</v>
      </c>
      <c r="I1625" s="2">
        <v>-12203.209126211181</v>
      </c>
      <c r="J1625" s="3">
        <v>-5.1981357444864998E-3</v>
      </c>
      <c r="K1625" s="4">
        <v>2347612.63</v>
      </c>
      <c r="L1625" s="5">
        <v>100001</v>
      </c>
      <c r="M1625" s="6">
        <v>23.475891539999999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AB1625" s="8" t="s">
        <v>4444</v>
      </c>
    </row>
    <row r="1626" spans="1:28" x14ac:dyDescent="0.35">
      <c r="A1626" t="s">
        <v>4441</v>
      </c>
      <c r="B1626" t="s">
        <v>662</v>
      </c>
      <c r="C1626" t="s">
        <v>663</v>
      </c>
      <c r="D1626" t="s">
        <v>664</v>
      </c>
      <c r="E1626" t="s">
        <v>665</v>
      </c>
      <c r="F1626" t="s">
        <v>666</v>
      </c>
      <c r="G1626" s="1">
        <v>-6140.4902175258849</v>
      </c>
      <c r="H1626" s="1">
        <v>1.69</v>
      </c>
      <c r="I1626" s="2">
        <v>-10377.42846761874</v>
      </c>
      <c r="J1626" s="3">
        <v>-4.4204177192634E-3</v>
      </c>
      <c r="K1626" s="4">
        <v>2347612.63</v>
      </c>
      <c r="L1626" s="5">
        <v>100001</v>
      </c>
      <c r="M1626" s="6">
        <v>23.475891539999999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AB1626" s="8" t="s">
        <v>4444</v>
      </c>
    </row>
    <row r="1627" spans="1:28" x14ac:dyDescent="0.35">
      <c r="A1627" t="s">
        <v>4441</v>
      </c>
      <c r="B1627" t="s">
        <v>4551</v>
      </c>
      <c r="C1627" t="s">
        <v>4552</v>
      </c>
      <c r="D1627" t="s">
        <v>4553</v>
      </c>
      <c r="E1627" t="s">
        <v>4554</v>
      </c>
      <c r="F1627" t="s">
        <v>4555</v>
      </c>
      <c r="G1627" s="1">
        <v>-245.380258864409</v>
      </c>
      <c r="H1627" s="1">
        <v>34.1</v>
      </c>
      <c r="I1627" s="2">
        <v>-8367.4668272763483</v>
      </c>
      <c r="J1627" s="3">
        <v>-3.5642451060064E-3</v>
      </c>
      <c r="K1627" s="4">
        <v>2347612.63</v>
      </c>
      <c r="L1627" s="5">
        <v>100001</v>
      </c>
      <c r="M1627" s="6">
        <v>23.475891539999999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AB1627" s="8" t="s">
        <v>4444</v>
      </c>
    </row>
    <row r="1628" spans="1:28" x14ac:dyDescent="0.35">
      <c r="A1628" t="s">
        <v>4441</v>
      </c>
      <c r="B1628" t="s">
        <v>4556</v>
      </c>
      <c r="C1628" t="s">
        <v>4557</v>
      </c>
      <c r="D1628" t="s">
        <v>4558</v>
      </c>
      <c r="E1628" t="s">
        <v>4559</v>
      </c>
      <c r="F1628" t="s">
        <v>4560</v>
      </c>
      <c r="G1628" s="1">
        <v>-108.24771624222031</v>
      </c>
      <c r="H1628" s="1">
        <v>265.88</v>
      </c>
      <c r="I1628" s="2">
        <v>-28780.902794481539</v>
      </c>
      <c r="J1628" s="3">
        <v>-1.2259647280259099E-2</v>
      </c>
      <c r="K1628" s="4">
        <v>2347612.63</v>
      </c>
      <c r="L1628" s="5">
        <v>100001</v>
      </c>
      <c r="M1628" s="6">
        <v>23.475891539999999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AB1628" s="8" t="s">
        <v>4444</v>
      </c>
    </row>
    <row r="1629" spans="1:28" x14ac:dyDescent="0.35">
      <c r="A1629" t="s">
        <v>4441</v>
      </c>
      <c r="B1629" t="s">
        <v>692</v>
      </c>
      <c r="C1629" t="s">
        <v>693</v>
      </c>
      <c r="D1629" t="s">
        <v>694</v>
      </c>
      <c r="E1629" t="s">
        <v>695</v>
      </c>
      <c r="F1629" t="s">
        <v>696</v>
      </c>
      <c r="G1629" s="1">
        <v>-619.08222475627758</v>
      </c>
      <c r="H1629" s="1">
        <v>17.54</v>
      </c>
      <c r="I1629" s="2">
        <v>-10858.702222225111</v>
      </c>
      <c r="J1629" s="3">
        <v>-4.6254233272824997E-3</v>
      </c>
      <c r="K1629" s="4">
        <v>2347612.63</v>
      </c>
      <c r="L1629" s="5">
        <v>100001</v>
      </c>
      <c r="M1629" s="6">
        <v>23.475891539999999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AB1629" s="8" t="s">
        <v>4444</v>
      </c>
    </row>
    <row r="1630" spans="1:28" x14ac:dyDescent="0.35">
      <c r="A1630" t="s">
        <v>4441</v>
      </c>
      <c r="B1630" t="s">
        <v>4561</v>
      </c>
      <c r="C1630" t="s">
        <v>4562</v>
      </c>
      <c r="D1630" t="s">
        <v>4563</v>
      </c>
      <c r="E1630" t="s">
        <v>4564</v>
      </c>
      <c r="F1630" t="s">
        <v>4565</v>
      </c>
      <c r="G1630" s="1">
        <v>-100.6951020939824</v>
      </c>
      <c r="H1630" s="1">
        <v>112.84</v>
      </c>
      <c r="I1630" s="2">
        <v>-11362.43532028498</v>
      </c>
      <c r="J1630" s="3">
        <v>-4.8399958217489004E-3</v>
      </c>
      <c r="K1630" s="4">
        <v>2347612.63</v>
      </c>
      <c r="L1630" s="5">
        <v>100001</v>
      </c>
      <c r="M1630" s="6">
        <v>23.475891539999999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AB1630" s="8" t="s">
        <v>4444</v>
      </c>
    </row>
    <row r="1631" spans="1:28" x14ac:dyDescent="0.35">
      <c r="A1631" t="s">
        <v>4441</v>
      </c>
      <c r="B1631" t="s">
        <v>4566</v>
      </c>
      <c r="C1631" t="s">
        <v>4567</v>
      </c>
      <c r="D1631" t="s">
        <v>4568</v>
      </c>
      <c r="E1631" t="s">
        <v>4569</v>
      </c>
      <c r="F1631" t="s">
        <v>4570</v>
      </c>
      <c r="G1631" s="1">
        <v>-520.76319671211138</v>
      </c>
      <c r="H1631" s="1">
        <v>26.13</v>
      </c>
      <c r="I1631" s="2">
        <v>-13607.54233008747</v>
      </c>
      <c r="J1631" s="3">
        <v>-5.7963320507809996E-3</v>
      </c>
      <c r="K1631" s="4">
        <v>2347612.63</v>
      </c>
      <c r="L1631" s="5">
        <v>100001</v>
      </c>
      <c r="M1631" s="6">
        <v>23.475891539999999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AB1631" s="8" t="s">
        <v>4444</v>
      </c>
    </row>
    <row r="1632" spans="1:28" x14ac:dyDescent="0.35">
      <c r="A1632" t="s">
        <v>4441</v>
      </c>
      <c r="B1632" t="s">
        <v>701</v>
      </c>
      <c r="C1632" t="s">
        <v>702</v>
      </c>
      <c r="D1632" t="s">
        <v>703</v>
      </c>
      <c r="E1632" t="s">
        <v>704</v>
      </c>
      <c r="F1632" t="s">
        <v>705</v>
      </c>
      <c r="G1632" s="1">
        <v>-1446.8971111061651</v>
      </c>
      <c r="H1632" s="1">
        <v>6.75</v>
      </c>
      <c r="I1632" s="2">
        <v>-9766.5554999666128</v>
      </c>
      <c r="J1632" s="3">
        <v>-4.1602074273924998E-3</v>
      </c>
      <c r="K1632" s="4">
        <v>2347612.63</v>
      </c>
      <c r="L1632" s="5">
        <v>100001</v>
      </c>
      <c r="M1632" s="6">
        <v>23.475891539999999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4444</v>
      </c>
    </row>
    <row r="1633" spans="1:28" x14ac:dyDescent="0.35">
      <c r="A1633" t="s">
        <v>4441</v>
      </c>
      <c r="B1633" t="s">
        <v>4571</v>
      </c>
      <c r="C1633" t="s">
        <v>4572</v>
      </c>
      <c r="D1633" t="s">
        <v>4356</v>
      </c>
      <c r="E1633" t="s">
        <v>4357</v>
      </c>
      <c r="F1633" t="s">
        <v>4358</v>
      </c>
      <c r="G1633" s="1">
        <v>-246.39422266290489</v>
      </c>
      <c r="H1633" s="1">
        <v>36.67</v>
      </c>
      <c r="I1633" s="2">
        <v>-9035.2761450487233</v>
      </c>
      <c r="J1633" s="3">
        <v>-3.8487082705159002E-3</v>
      </c>
      <c r="K1633" s="4">
        <v>2347612.63</v>
      </c>
      <c r="L1633" s="5">
        <v>100001</v>
      </c>
      <c r="M1633" s="6">
        <v>23.475891539999999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AB1633" s="8" t="s">
        <v>4444</v>
      </c>
    </row>
    <row r="1634" spans="1:28" x14ac:dyDescent="0.35">
      <c r="A1634" t="s">
        <v>4441</v>
      </c>
      <c r="B1634" t="s">
        <v>720</v>
      </c>
      <c r="C1634" t="s">
        <v>721</v>
      </c>
      <c r="D1634" t="s">
        <v>722</v>
      </c>
      <c r="E1634" t="s">
        <v>723</v>
      </c>
      <c r="F1634" t="s">
        <v>724</v>
      </c>
      <c r="G1634" s="1">
        <v>-109.3552592694936</v>
      </c>
      <c r="H1634" s="1">
        <v>89.95</v>
      </c>
      <c r="I1634" s="2">
        <v>-9836.5055712909507</v>
      </c>
      <c r="J1634" s="3">
        <v>-4.1900036852719003E-3</v>
      </c>
      <c r="K1634" s="4">
        <v>2347612.63</v>
      </c>
      <c r="L1634" s="5">
        <v>100001</v>
      </c>
      <c r="M1634" s="6">
        <v>23.475891539999999</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AB1634" s="8" t="s">
        <v>4444</v>
      </c>
    </row>
    <row r="1635" spans="1:28" x14ac:dyDescent="0.35">
      <c r="A1635" t="s">
        <v>4441</v>
      </c>
      <c r="B1635" t="s">
        <v>730</v>
      </c>
      <c r="C1635" t="s">
        <v>731</v>
      </c>
      <c r="D1635" t="s">
        <v>732</v>
      </c>
      <c r="E1635" t="s">
        <v>733</v>
      </c>
      <c r="F1635" t="s">
        <v>734</v>
      </c>
      <c r="G1635" s="1">
        <v>-756.54116175874196</v>
      </c>
      <c r="H1635" s="1">
        <v>14.25</v>
      </c>
      <c r="I1635" s="2">
        <v>-10780.711555062069</v>
      </c>
      <c r="J1635" s="3">
        <v>-4.5922020597843997E-3</v>
      </c>
      <c r="K1635" s="4">
        <v>2347612.63</v>
      </c>
      <c r="L1635" s="5">
        <v>100001</v>
      </c>
      <c r="M1635" s="6">
        <v>23.475891539999999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AB1635" s="8" t="s">
        <v>4444</v>
      </c>
    </row>
    <row r="1636" spans="1:28" x14ac:dyDescent="0.35">
      <c r="A1636" t="s">
        <v>4441</v>
      </c>
      <c r="B1636" t="s">
        <v>4573</v>
      </c>
      <c r="C1636" t="s">
        <v>4574</v>
      </c>
      <c r="D1636" t="s">
        <v>4575</v>
      </c>
      <c r="E1636" t="s">
        <v>4576</v>
      </c>
      <c r="F1636" t="s">
        <v>4577</v>
      </c>
      <c r="G1636" s="1">
        <v>-320.57740024948839</v>
      </c>
      <c r="H1636" s="1">
        <v>34.36</v>
      </c>
      <c r="I1636" s="2">
        <v>-11015.03947257242</v>
      </c>
      <c r="J1636" s="3">
        <v>-4.6920174699231999E-3</v>
      </c>
      <c r="K1636" s="4">
        <v>2347612.63</v>
      </c>
      <c r="L1636" s="5">
        <v>100001</v>
      </c>
      <c r="M1636" s="6">
        <v>23.475891539999999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AB1636" s="8" t="s">
        <v>4444</v>
      </c>
    </row>
    <row r="1637" spans="1:28" x14ac:dyDescent="0.35">
      <c r="A1637" t="s">
        <v>4441</v>
      </c>
      <c r="B1637" t="s">
        <v>735</v>
      </c>
      <c r="C1637" t="s">
        <v>736</v>
      </c>
      <c r="D1637" t="s">
        <v>737</v>
      </c>
      <c r="E1637" t="s">
        <v>738</v>
      </c>
      <c r="F1637" t="s">
        <v>739</v>
      </c>
      <c r="G1637" s="1">
        <v>-436.24200677060622</v>
      </c>
      <c r="H1637" s="1">
        <v>35.090000000000003</v>
      </c>
      <c r="I1637" s="2">
        <v>-15307.732017580571</v>
      </c>
      <c r="J1637" s="3">
        <v>-6.5205527615433004E-3</v>
      </c>
      <c r="K1637" s="4">
        <v>2347612.63</v>
      </c>
      <c r="L1637" s="5">
        <v>100001</v>
      </c>
      <c r="M1637" s="6">
        <v>23.475891539999999</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AB1637" s="8" t="s">
        <v>4444</v>
      </c>
    </row>
    <row r="1638" spans="1:28" x14ac:dyDescent="0.35">
      <c r="A1638" t="s">
        <v>4441</v>
      </c>
      <c r="B1638" t="s">
        <v>740</v>
      </c>
      <c r="C1638" t="s">
        <v>741</v>
      </c>
      <c r="D1638" t="s">
        <v>742</v>
      </c>
      <c r="E1638" t="s">
        <v>743</v>
      </c>
      <c r="F1638" t="s">
        <v>744</v>
      </c>
      <c r="G1638" s="1">
        <v>-2811.2170104628231</v>
      </c>
      <c r="H1638" s="1">
        <v>5.18</v>
      </c>
      <c r="I1638" s="2">
        <v>-14562.10411419742</v>
      </c>
      <c r="J1638" s="3">
        <v>-6.2029416301944999E-3</v>
      </c>
      <c r="K1638" s="4">
        <v>2347612.63</v>
      </c>
      <c r="L1638" s="5">
        <v>100001</v>
      </c>
      <c r="M1638" s="6">
        <v>23.475891539999999</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AB1638" s="8" t="s">
        <v>4444</v>
      </c>
    </row>
    <row r="1639" spans="1:28" x14ac:dyDescent="0.35">
      <c r="A1639" t="s">
        <v>4441</v>
      </c>
      <c r="B1639" t="s">
        <v>750</v>
      </c>
      <c r="C1639" t="s">
        <v>751</v>
      </c>
      <c r="D1639" t="s">
        <v>752</v>
      </c>
      <c r="E1639" t="s">
        <v>753</v>
      </c>
      <c r="F1639" t="s">
        <v>754</v>
      </c>
      <c r="G1639" s="1">
        <v>-872.14810262919661</v>
      </c>
      <c r="H1639" s="1">
        <v>10.32</v>
      </c>
      <c r="I1639" s="2">
        <v>-9000.5684191333094</v>
      </c>
      <c r="J1639" s="3">
        <v>-3.8339240060798001E-3</v>
      </c>
      <c r="K1639" s="4">
        <v>2347612.63</v>
      </c>
      <c r="L1639" s="5">
        <v>100001</v>
      </c>
      <c r="M1639" s="6">
        <v>23.475891539999999</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AB1639" s="8" t="s">
        <v>4444</v>
      </c>
    </row>
    <row r="1640" spans="1:28" x14ac:dyDescent="0.35">
      <c r="A1640" t="s">
        <v>4441</v>
      </c>
      <c r="B1640" t="s">
        <v>755</v>
      </c>
      <c r="C1640" t="s">
        <v>756</v>
      </c>
      <c r="D1640" t="s">
        <v>757</v>
      </c>
      <c r="E1640" t="s">
        <v>758</v>
      </c>
      <c r="F1640" t="s">
        <v>759</v>
      </c>
      <c r="G1640" s="1">
        <v>-586.70143246636655</v>
      </c>
      <c r="H1640" s="1">
        <v>22.74</v>
      </c>
      <c r="I1640" s="2">
        <v>-13341.59057428517</v>
      </c>
      <c r="J1640" s="3">
        <v>-5.6830460033285004E-3</v>
      </c>
      <c r="K1640" s="4">
        <v>2347612.63</v>
      </c>
      <c r="L1640" s="5">
        <v>100001</v>
      </c>
      <c r="M1640" s="6">
        <v>23.475891539999999</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AB1640" s="8" t="s">
        <v>4444</v>
      </c>
    </row>
    <row r="1641" spans="1:28" x14ac:dyDescent="0.35">
      <c r="A1641" t="s">
        <v>4441</v>
      </c>
      <c r="B1641" t="s">
        <v>765</v>
      </c>
      <c r="C1641" t="s">
        <v>766</v>
      </c>
      <c r="D1641" t="s">
        <v>767</v>
      </c>
      <c r="E1641" t="s">
        <v>768</v>
      </c>
      <c r="F1641" t="s">
        <v>769</v>
      </c>
      <c r="G1641" s="1">
        <v>-1220.16200376145</v>
      </c>
      <c r="H1641" s="1">
        <v>8.4</v>
      </c>
      <c r="I1641" s="2">
        <v>-10249.360831596179</v>
      </c>
      <c r="J1641" s="3">
        <v>-4.3658654330873004E-3</v>
      </c>
      <c r="K1641" s="4">
        <v>2347612.63</v>
      </c>
      <c r="L1641" s="5">
        <v>100001</v>
      </c>
      <c r="M1641" s="6">
        <v>23.475891539999999</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AB1641" s="8" t="s">
        <v>4444</v>
      </c>
    </row>
    <row r="1642" spans="1:28" x14ac:dyDescent="0.35">
      <c r="A1642" t="s">
        <v>4441</v>
      </c>
      <c r="B1642" t="s">
        <v>4578</v>
      </c>
      <c r="C1642" t="s">
        <v>4579</v>
      </c>
      <c r="D1642" t="s">
        <v>4580</v>
      </c>
      <c r="E1642" t="s">
        <v>4581</v>
      </c>
      <c r="F1642" t="s">
        <v>4582</v>
      </c>
      <c r="G1642" s="1">
        <v>-69.795489994187136</v>
      </c>
      <c r="H1642" s="1">
        <v>136.4</v>
      </c>
      <c r="I1642" s="2">
        <v>-9520.1048352071284</v>
      </c>
      <c r="J1642" s="3">
        <v>-4.0552281554248996E-3</v>
      </c>
      <c r="K1642" s="4">
        <v>2347612.63</v>
      </c>
      <c r="L1642" s="5">
        <v>100001</v>
      </c>
      <c r="M1642" s="6">
        <v>23.475891539999999</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AB1642" s="8" t="s">
        <v>4444</v>
      </c>
    </row>
    <row r="1643" spans="1:28" x14ac:dyDescent="0.35">
      <c r="A1643" t="s">
        <v>4441</v>
      </c>
      <c r="B1643" t="s">
        <v>774</v>
      </c>
      <c r="C1643" t="s">
        <v>775</v>
      </c>
      <c r="D1643" t="s">
        <v>776</v>
      </c>
      <c r="E1643" t="s">
        <v>777</v>
      </c>
      <c r="F1643" t="s">
        <v>778</v>
      </c>
      <c r="G1643" s="1">
        <v>-3182.3608419893239</v>
      </c>
      <c r="H1643" s="1">
        <v>2.81</v>
      </c>
      <c r="I1643" s="2">
        <v>-8942.4339659900015</v>
      </c>
      <c r="J1643" s="3">
        <v>-3.8091607839023998E-3</v>
      </c>
      <c r="K1643" s="4">
        <v>2347612.63</v>
      </c>
      <c r="L1643" s="5">
        <v>100001</v>
      </c>
      <c r="M1643" s="6">
        <v>23.475891539999999</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AB1643" s="8" t="s">
        <v>4444</v>
      </c>
    </row>
    <row r="1644" spans="1:28" x14ac:dyDescent="0.35">
      <c r="A1644" t="s">
        <v>4441</v>
      </c>
      <c r="B1644" t="s">
        <v>779</v>
      </c>
      <c r="C1644" t="s">
        <v>780</v>
      </c>
      <c r="D1644" t="s">
        <v>781</v>
      </c>
      <c r="E1644" t="s">
        <v>782</v>
      </c>
      <c r="F1644" t="s">
        <v>783</v>
      </c>
      <c r="G1644" s="1">
        <v>-505.31684606957168</v>
      </c>
      <c r="H1644" s="1">
        <v>16.260000000000002</v>
      </c>
      <c r="I1644" s="2">
        <v>-8216.4519170912372</v>
      </c>
      <c r="J1644" s="3">
        <v>-3.4999180921476002E-3</v>
      </c>
      <c r="K1644" s="4">
        <v>2347612.63</v>
      </c>
      <c r="L1644" s="5">
        <v>100001</v>
      </c>
      <c r="M1644" s="6">
        <v>23.475891539999999</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AB1644" s="8" t="s">
        <v>4444</v>
      </c>
    </row>
    <row r="1645" spans="1:28" x14ac:dyDescent="0.35">
      <c r="A1645" t="s">
        <v>4441</v>
      </c>
      <c r="B1645" t="s">
        <v>1275</v>
      </c>
      <c r="C1645" t="s">
        <v>1276</v>
      </c>
      <c r="D1645" t="s">
        <v>1277</v>
      </c>
      <c r="E1645" t="s">
        <v>1278</v>
      </c>
      <c r="F1645" t="s">
        <v>1279</v>
      </c>
      <c r="G1645" s="1">
        <v>-1391.7770193915269</v>
      </c>
      <c r="H1645" s="1">
        <v>8.9</v>
      </c>
      <c r="I1645" s="2">
        <v>-12386.815472584591</v>
      </c>
      <c r="J1645" s="3">
        <v>-5.2763455581616003E-3</v>
      </c>
      <c r="K1645" s="4">
        <v>2347612.63</v>
      </c>
      <c r="L1645" s="5">
        <v>100001</v>
      </c>
      <c r="M1645" s="6">
        <v>23.475891539999999</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AB1645" s="8" t="s">
        <v>4444</v>
      </c>
    </row>
    <row r="1646" spans="1:28" x14ac:dyDescent="0.35">
      <c r="A1646" t="s">
        <v>4441</v>
      </c>
      <c r="B1646" t="s">
        <v>784</v>
      </c>
      <c r="C1646" t="s">
        <v>785</v>
      </c>
      <c r="D1646" t="s">
        <v>786</v>
      </c>
      <c r="E1646" t="s">
        <v>787</v>
      </c>
      <c r="F1646" t="s">
        <v>788</v>
      </c>
      <c r="G1646" s="1">
        <v>-862.84875173847695</v>
      </c>
      <c r="H1646" s="1">
        <v>10.39</v>
      </c>
      <c r="I1646" s="2">
        <v>-8964.9985305627761</v>
      </c>
      <c r="J1646" s="3">
        <v>-3.8187724908273E-3</v>
      </c>
      <c r="K1646" s="4">
        <v>2347612.63</v>
      </c>
      <c r="L1646" s="5">
        <v>100001</v>
      </c>
      <c r="M1646" s="6">
        <v>23.475891539999999</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AB1646" s="8" t="s">
        <v>4444</v>
      </c>
    </row>
    <row r="1647" spans="1:28" x14ac:dyDescent="0.35">
      <c r="A1647" t="s">
        <v>4441</v>
      </c>
      <c r="B1647" t="s">
        <v>4583</v>
      </c>
      <c r="C1647" t="s">
        <v>4584</v>
      </c>
      <c r="F1647" t="s">
        <v>4584</v>
      </c>
      <c r="G1647" s="1">
        <v>18620</v>
      </c>
      <c r="H1647" s="1">
        <v>96.18</v>
      </c>
      <c r="I1647" s="2">
        <v>1790871.6</v>
      </c>
      <c r="J1647" s="3">
        <v>0.76284799999999997</v>
      </c>
      <c r="K1647" s="4">
        <v>2347612.63</v>
      </c>
      <c r="L1647" s="5">
        <v>100001</v>
      </c>
      <c r="M1647" s="6">
        <v>23.475891539999999</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4584</v>
      </c>
      <c r="U1647" t="s">
        <v>86</v>
      </c>
    </row>
    <row r="1648" spans="1:28" x14ac:dyDescent="0.35">
      <c r="A1648" t="s">
        <v>4441</v>
      </c>
      <c r="B1648" t="s">
        <v>4585</v>
      </c>
      <c r="C1648" t="s">
        <v>4586</v>
      </c>
      <c r="D1648" t="s">
        <v>4587</v>
      </c>
      <c r="E1648" t="s">
        <v>4588</v>
      </c>
      <c r="F1648" t="s">
        <v>4589</v>
      </c>
      <c r="G1648" s="1">
        <v>80.279111299668145</v>
      </c>
      <c r="H1648" s="1">
        <v>267.45999999999998</v>
      </c>
      <c r="I1648" s="2">
        <v>21471.451108209239</v>
      </c>
      <c r="J1648" s="3">
        <v>9.1460792269673005E-3</v>
      </c>
      <c r="K1648" s="4">
        <v>2347612.63</v>
      </c>
      <c r="L1648" s="5">
        <v>100001</v>
      </c>
      <c r="M1648" s="6">
        <v>23.475891539999999</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AB1648" s="8" t="s">
        <v>4584</v>
      </c>
    </row>
    <row r="1649" spans="1:28" x14ac:dyDescent="0.35">
      <c r="A1649" t="s">
        <v>4441</v>
      </c>
      <c r="B1649" t="s">
        <v>790</v>
      </c>
      <c r="C1649" t="s">
        <v>791</v>
      </c>
      <c r="D1649" t="s">
        <v>792</v>
      </c>
      <c r="E1649" t="s">
        <v>793</v>
      </c>
      <c r="F1649" t="s">
        <v>794</v>
      </c>
      <c r="G1649" s="1">
        <v>86.067024754794033</v>
      </c>
      <c r="H1649" s="1">
        <v>234</v>
      </c>
      <c r="I1649" s="2">
        <v>20139.6837926218</v>
      </c>
      <c r="J1649" s="3">
        <v>8.5787934241186008E-3</v>
      </c>
      <c r="K1649" s="4">
        <v>2347612.63</v>
      </c>
      <c r="L1649" s="5">
        <v>100001</v>
      </c>
      <c r="M1649" s="6">
        <v>23.475891539999999</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AB1649" s="8" t="s">
        <v>4584</v>
      </c>
    </row>
    <row r="1650" spans="1:28" x14ac:dyDescent="0.35">
      <c r="A1650" t="s">
        <v>4441</v>
      </c>
      <c r="B1650" t="s">
        <v>795</v>
      </c>
      <c r="C1650" t="s">
        <v>796</v>
      </c>
      <c r="D1650" t="s">
        <v>797</v>
      </c>
      <c r="E1650" t="s">
        <v>798</v>
      </c>
      <c r="G1650" s="1">
        <v>78.77575715547961</v>
      </c>
      <c r="H1650" s="1">
        <v>241.33</v>
      </c>
      <c r="I1650" s="2">
        <v>19010.953474331891</v>
      </c>
      <c r="J1650" s="3">
        <v>8.0979942054289003E-3</v>
      </c>
      <c r="K1650" s="4">
        <v>2347612.63</v>
      </c>
      <c r="L1650" s="5">
        <v>100001</v>
      </c>
      <c r="M1650" s="6">
        <v>23.475891539999999</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AB1650" s="8" t="s">
        <v>4584</v>
      </c>
    </row>
    <row r="1651" spans="1:28" x14ac:dyDescent="0.35">
      <c r="A1651" t="s">
        <v>4441</v>
      </c>
      <c r="B1651" t="s">
        <v>799</v>
      </c>
      <c r="C1651" t="s">
        <v>800</v>
      </c>
      <c r="D1651" t="s">
        <v>801</v>
      </c>
      <c r="E1651" t="s">
        <v>802</v>
      </c>
      <c r="F1651" t="s">
        <v>803</v>
      </c>
      <c r="G1651" s="1">
        <v>53.782494508345103</v>
      </c>
      <c r="H1651" s="1">
        <v>325.07</v>
      </c>
      <c r="I1651" s="2">
        <v>17483.075489827741</v>
      </c>
      <c r="J1651" s="3">
        <v>7.4471721894884E-3</v>
      </c>
      <c r="K1651" s="4">
        <v>2347612.63</v>
      </c>
      <c r="L1651" s="5">
        <v>100001</v>
      </c>
      <c r="M1651" s="6">
        <v>23.475891539999999</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AB1651" s="8" t="s">
        <v>4584</v>
      </c>
    </row>
    <row r="1652" spans="1:28" x14ac:dyDescent="0.35">
      <c r="A1652" t="s">
        <v>4441</v>
      </c>
      <c r="B1652" t="s">
        <v>809</v>
      </c>
      <c r="C1652" t="s">
        <v>810</v>
      </c>
      <c r="D1652" t="s">
        <v>811</v>
      </c>
      <c r="E1652" t="s">
        <v>812</v>
      </c>
      <c r="F1652" t="s">
        <v>813</v>
      </c>
      <c r="G1652" s="1">
        <v>58.893898598586127</v>
      </c>
      <c r="H1652" s="1">
        <v>291.95999999999998</v>
      </c>
      <c r="I1652" s="2">
        <v>17194.662634843211</v>
      </c>
      <c r="J1652" s="3">
        <v>7.3243185077101003E-3</v>
      </c>
      <c r="K1652" s="4">
        <v>2347612.63</v>
      </c>
      <c r="L1652" s="5">
        <v>100001</v>
      </c>
      <c r="M1652" s="6">
        <v>23.475891539999999</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AB1652" s="8" t="s">
        <v>4584</v>
      </c>
    </row>
    <row r="1653" spans="1:28" x14ac:dyDescent="0.35">
      <c r="A1653" t="s">
        <v>4441</v>
      </c>
      <c r="B1653" t="s">
        <v>4590</v>
      </c>
      <c r="C1653" t="s">
        <v>4591</v>
      </c>
      <c r="D1653" t="s">
        <v>4592</v>
      </c>
      <c r="E1653" t="s">
        <v>4593</v>
      </c>
      <c r="F1653" t="s">
        <v>4594</v>
      </c>
      <c r="G1653" s="1">
        <v>88.228096337065068</v>
      </c>
      <c r="H1653" s="1">
        <v>224.83</v>
      </c>
      <c r="I1653" s="2">
        <v>19836.322899462339</v>
      </c>
      <c r="J1653" s="3">
        <v>8.4495724064417993E-3</v>
      </c>
      <c r="K1653" s="4">
        <v>2347612.63</v>
      </c>
      <c r="L1653" s="5">
        <v>100001</v>
      </c>
      <c r="M1653" s="6">
        <v>23.475891539999999</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AB1653" s="8" t="s">
        <v>4584</v>
      </c>
    </row>
    <row r="1654" spans="1:28" x14ac:dyDescent="0.35">
      <c r="A1654" t="s">
        <v>4441</v>
      </c>
      <c r="B1654" t="s">
        <v>814</v>
      </c>
      <c r="C1654" t="s">
        <v>815</v>
      </c>
      <c r="D1654" t="s">
        <v>816</v>
      </c>
      <c r="E1654" t="s">
        <v>817</v>
      </c>
      <c r="F1654" t="s">
        <v>818</v>
      </c>
      <c r="G1654" s="1">
        <v>63.216041763128203</v>
      </c>
      <c r="H1654" s="1">
        <v>259.31</v>
      </c>
      <c r="I1654" s="2">
        <v>16392.551789596771</v>
      </c>
      <c r="J1654" s="3">
        <v>6.9826476396135997E-3</v>
      </c>
      <c r="K1654" s="4">
        <v>2347612.63</v>
      </c>
      <c r="L1654" s="5">
        <v>100001</v>
      </c>
      <c r="M1654" s="6">
        <v>23.475891539999999</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AB1654" s="8" t="s">
        <v>4584</v>
      </c>
    </row>
    <row r="1655" spans="1:28" x14ac:dyDescent="0.35">
      <c r="A1655" t="s">
        <v>4441</v>
      </c>
      <c r="B1655" t="s">
        <v>819</v>
      </c>
      <c r="C1655" t="s">
        <v>820</v>
      </c>
      <c r="D1655" t="s">
        <v>821</v>
      </c>
      <c r="E1655" t="s">
        <v>822</v>
      </c>
      <c r="G1655" s="1">
        <v>107.3770697486666</v>
      </c>
      <c r="H1655" s="1">
        <v>159.97</v>
      </c>
      <c r="I1655" s="2">
        <v>17177.109847694199</v>
      </c>
      <c r="J1655" s="3">
        <v>7.3168416408178998E-3</v>
      </c>
      <c r="K1655" s="4">
        <v>2347612.63</v>
      </c>
      <c r="L1655" s="5">
        <v>100001</v>
      </c>
      <c r="M1655" s="6">
        <v>23.475891539999999</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AB1655" s="8" t="s">
        <v>4584</v>
      </c>
    </row>
    <row r="1656" spans="1:28" x14ac:dyDescent="0.35">
      <c r="A1656" t="s">
        <v>4441</v>
      </c>
      <c r="B1656" t="s">
        <v>823</v>
      </c>
      <c r="C1656" t="s">
        <v>824</v>
      </c>
      <c r="D1656" t="s">
        <v>825</v>
      </c>
      <c r="E1656" t="s">
        <v>826</v>
      </c>
      <c r="F1656" t="s">
        <v>827</v>
      </c>
      <c r="G1656" s="1">
        <v>212.55548406145749</v>
      </c>
      <c r="H1656" s="1">
        <v>79.27</v>
      </c>
      <c r="I1656" s="2">
        <v>16849.273221551739</v>
      </c>
      <c r="J1656" s="3">
        <v>7.1771948260269999E-3</v>
      </c>
      <c r="K1656" s="4">
        <v>2347612.63</v>
      </c>
      <c r="L1656" s="5">
        <v>100001</v>
      </c>
      <c r="M1656" s="6">
        <v>23.475891539999999</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AB1656" s="8" t="s">
        <v>4584</v>
      </c>
    </row>
    <row r="1657" spans="1:28" x14ac:dyDescent="0.35">
      <c r="A1657" t="s">
        <v>4441</v>
      </c>
      <c r="B1657" t="s">
        <v>828</v>
      </c>
      <c r="C1657" t="s">
        <v>829</v>
      </c>
      <c r="D1657" t="s">
        <v>830</v>
      </c>
      <c r="E1657" t="s">
        <v>831</v>
      </c>
      <c r="F1657" t="s">
        <v>832</v>
      </c>
      <c r="G1657" s="1">
        <v>1009.239220847373</v>
      </c>
      <c r="H1657" s="1">
        <v>17.82</v>
      </c>
      <c r="I1657" s="2">
        <v>17984.64291550019</v>
      </c>
      <c r="J1657" s="3">
        <v>7.6608221840671004E-3</v>
      </c>
      <c r="K1657" s="4">
        <v>2347612.63</v>
      </c>
      <c r="L1657" s="5">
        <v>100001</v>
      </c>
      <c r="M1657" s="6">
        <v>23.475891539999999</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AB1657" s="8" t="s">
        <v>4584</v>
      </c>
    </row>
    <row r="1658" spans="1:28" x14ac:dyDescent="0.35">
      <c r="A1658" t="s">
        <v>4441</v>
      </c>
      <c r="B1658" t="s">
        <v>833</v>
      </c>
      <c r="C1658" t="s">
        <v>834</v>
      </c>
      <c r="D1658" t="s">
        <v>835</v>
      </c>
      <c r="E1658" t="s">
        <v>836</v>
      </c>
      <c r="F1658" t="s">
        <v>837</v>
      </c>
      <c r="G1658" s="1">
        <v>111.981091815244</v>
      </c>
      <c r="H1658" s="1">
        <v>228.71</v>
      </c>
      <c r="I1658" s="2">
        <v>25611.195509064459</v>
      </c>
      <c r="J1658" s="3">
        <v>1.09094640153918E-2</v>
      </c>
      <c r="K1658" s="4">
        <v>2347612.63</v>
      </c>
      <c r="L1658" s="5">
        <v>100001</v>
      </c>
      <c r="M1658" s="6">
        <v>23.475891539999999</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AB1658" s="8" t="s">
        <v>4584</v>
      </c>
    </row>
    <row r="1659" spans="1:28" x14ac:dyDescent="0.35">
      <c r="A1659" t="s">
        <v>4441</v>
      </c>
      <c r="B1659" t="s">
        <v>843</v>
      </c>
      <c r="C1659" t="s">
        <v>844</v>
      </c>
      <c r="D1659" t="s">
        <v>845</v>
      </c>
      <c r="E1659" t="s">
        <v>846</v>
      </c>
      <c r="G1659" s="1">
        <v>50.531491171537368</v>
      </c>
      <c r="H1659" s="1">
        <v>350.02</v>
      </c>
      <c r="I1659" s="2">
        <v>17687.03253986151</v>
      </c>
      <c r="J1659" s="3">
        <v>7.5340506835923004E-3</v>
      </c>
      <c r="K1659" s="4">
        <v>2347612.63</v>
      </c>
      <c r="L1659" s="5">
        <v>100001</v>
      </c>
      <c r="M1659" s="6">
        <v>23.475891539999999</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AB1659" s="8" t="s">
        <v>4584</v>
      </c>
    </row>
    <row r="1660" spans="1:28" x14ac:dyDescent="0.35">
      <c r="A1660" t="s">
        <v>4441</v>
      </c>
      <c r="B1660" t="s">
        <v>847</v>
      </c>
      <c r="C1660" t="s">
        <v>848</v>
      </c>
      <c r="D1660" t="s">
        <v>849</v>
      </c>
      <c r="E1660" t="s">
        <v>850</v>
      </c>
      <c r="F1660" t="s">
        <v>851</v>
      </c>
      <c r="G1660" s="1">
        <v>158.3407752366582</v>
      </c>
      <c r="H1660" s="1">
        <v>132.33000000000001</v>
      </c>
      <c r="I1660" s="2">
        <v>20953.23478706698</v>
      </c>
      <c r="J1660" s="3">
        <v>8.9253373914021002E-3</v>
      </c>
      <c r="K1660" s="4">
        <v>2347612.63</v>
      </c>
      <c r="L1660" s="5">
        <v>100001</v>
      </c>
      <c r="M1660" s="6">
        <v>23.475891539999999</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AB1660" s="8" t="s">
        <v>4584</v>
      </c>
    </row>
    <row r="1661" spans="1:28" x14ac:dyDescent="0.35">
      <c r="A1661" t="s">
        <v>4441</v>
      </c>
      <c r="B1661" t="s">
        <v>4595</v>
      </c>
      <c r="C1661" t="s">
        <v>4596</v>
      </c>
      <c r="D1661" t="s">
        <v>4597</v>
      </c>
      <c r="E1661" t="s">
        <v>4598</v>
      </c>
      <c r="F1661" t="s">
        <v>4599</v>
      </c>
      <c r="G1661" s="1">
        <v>52.22276458374948</v>
      </c>
      <c r="H1661" s="1">
        <v>342.65</v>
      </c>
      <c r="I1661" s="2">
        <v>17894.130284621759</v>
      </c>
      <c r="J1661" s="3">
        <v>7.6222670026364998E-3</v>
      </c>
      <c r="K1661" s="4">
        <v>2347612.63</v>
      </c>
      <c r="L1661" s="5">
        <v>100001</v>
      </c>
      <c r="M1661" s="6">
        <v>23.475891539999999</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AB1661" s="8" t="s">
        <v>4584</v>
      </c>
    </row>
    <row r="1662" spans="1:28" x14ac:dyDescent="0.35">
      <c r="A1662" t="s">
        <v>4441</v>
      </c>
      <c r="B1662" t="s">
        <v>852</v>
      </c>
      <c r="C1662" t="s">
        <v>853</v>
      </c>
      <c r="D1662" t="s">
        <v>854</v>
      </c>
      <c r="E1662" t="s">
        <v>855</v>
      </c>
      <c r="F1662" t="s">
        <v>856</v>
      </c>
      <c r="G1662" s="1">
        <v>1526.562173789453</v>
      </c>
      <c r="H1662" s="1">
        <v>10.88</v>
      </c>
      <c r="I1662" s="2">
        <v>16608.996450829251</v>
      </c>
      <c r="J1662" s="3">
        <v>7.0748454146923002E-3</v>
      </c>
      <c r="K1662" s="4">
        <v>2347612.63</v>
      </c>
      <c r="L1662" s="5">
        <v>100001</v>
      </c>
      <c r="M1662" s="6">
        <v>23.475891539999999</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AB1662" s="8" t="s">
        <v>4584</v>
      </c>
    </row>
    <row r="1663" spans="1:28" x14ac:dyDescent="0.35">
      <c r="A1663" t="s">
        <v>4441</v>
      </c>
      <c r="B1663" t="s">
        <v>857</v>
      </c>
      <c r="C1663" t="s">
        <v>858</v>
      </c>
      <c r="D1663" t="s">
        <v>859</v>
      </c>
      <c r="E1663" t="s">
        <v>860</v>
      </c>
      <c r="F1663" t="s">
        <v>861</v>
      </c>
      <c r="G1663" s="1">
        <v>113.4468621058279</v>
      </c>
      <c r="H1663" s="1">
        <v>170.76</v>
      </c>
      <c r="I1663" s="2">
        <v>19372.186173191159</v>
      </c>
      <c r="J1663" s="3">
        <v>8.2518665667559998E-3</v>
      </c>
      <c r="K1663" s="4">
        <v>2347612.63</v>
      </c>
      <c r="L1663" s="5">
        <v>100001</v>
      </c>
      <c r="M1663" s="6">
        <v>23.475891539999999</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AB1663" s="8" t="s">
        <v>4584</v>
      </c>
    </row>
    <row r="1664" spans="1:28" x14ac:dyDescent="0.35">
      <c r="A1664" t="s">
        <v>4441</v>
      </c>
      <c r="B1664" t="s">
        <v>862</v>
      </c>
      <c r="C1664" t="s">
        <v>863</v>
      </c>
      <c r="D1664" t="s">
        <v>864</v>
      </c>
      <c r="E1664" t="s">
        <v>865</v>
      </c>
      <c r="F1664" t="s">
        <v>866</v>
      </c>
      <c r="G1664" s="1">
        <v>4.3409350913444156</v>
      </c>
      <c r="H1664" s="1">
        <v>3855.26</v>
      </c>
      <c r="I1664" s="2">
        <v>16735.433420256471</v>
      </c>
      <c r="J1664" s="3">
        <v>7.1287030945375003E-3</v>
      </c>
      <c r="K1664" s="4">
        <v>2347612.63</v>
      </c>
      <c r="L1664" s="5">
        <v>100001</v>
      </c>
      <c r="M1664" s="6">
        <v>23.475891539999999</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AB1664" s="8" t="s">
        <v>4584</v>
      </c>
    </row>
    <row r="1665" spans="1:28" x14ac:dyDescent="0.35">
      <c r="A1665" t="s">
        <v>4441</v>
      </c>
      <c r="B1665" t="s">
        <v>867</v>
      </c>
      <c r="C1665" t="s">
        <v>868</v>
      </c>
      <c r="D1665" t="s">
        <v>869</v>
      </c>
      <c r="E1665" t="s">
        <v>870</v>
      </c>
      <c r="F1665" t="s">
        <v>871</v>
      </c>
      <c r="G1665" s="1">
        <v>45.025456618446832</v>
      </c>
      <c r="H1665" s="1">
        <v>403.58</v>
      </c>
      <c r="I1665" s="2">
        <v>18171.373782072769</v>
      </c>
      <c r="J1665" s="3">
        <v>7.7403629329054003E-3</v>
      </c>
      <c r="K1665" s="4">
        <v>2347612.63</v>
      </c>
      <c r="L1665" s="5">
        <v>100001</v>
      </c>
      <c r="M1665" s="6">
        <v>23.475891539999999</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AB1665" s="8" t="s">
        <v>4584</v>
      </c>
    </row>
    <row r="1666" spans="1:28" x14ac:dyDescent="0.35">
      <c r="A1666" t="s">
        <v>4441</v>
      </c>
      <c r="B1666" t="s">
        <v>872</v>
      </c>
      <c r="C1666" t="s">
        <v>873</v>
      </c>
      <c r="D1666" t="s">
        <v>874</v>
      </c>
      <c r="E1666" t="s">
        <v>875</v>
      </c>
      <c r="F1666" t="s">
        <v>876</v>
      </c>
      <c r="G1666" s="1">
        <v>74.566365551751687</v>
      </c>
      <c r="H1666" s="1">
        <v>224.77</v>
      </c>
      <c r="I1666" s="2">
        <v>16760.281985067231</v>
      </c>
      <c r="J1666" s="3">
        <v>7.1392877048318997E-3</v>
      </c>
      <c r="K1666" s="4">
        <v>2347612.63</v>
      </c>
      <c r="L1666" s="5">
        <v>100001</v>
      </c>
      <c r="M1666" s="6">
        <v>23.475891539999999</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AB1666" s="8" t="s">
        <v>4584</v>
      </c>
    </row>
    <row r="1667" spans="1:28" x14ac:dyDescent="0.35">
      <c r="A1667" t="s">
        <v>4441</v>
      </c>
      <c r="B1667" t="s">
        <v>877</v>
      </c>
      <c r="C1667" t="s">
        <v>878</v>
      </c>
      <c r="D1667" t="s">
        <v>879</v>
      </c>
      <c r="E1667" t="s">
        <v>880</v>
      </c>
      <c r="F1667" t="s">
        <v>881</v>
      </c>
      <c r="G1667" s="1">
        <v>200.90448944399631</v>
      </c>
      <c r="H1667" s="1">
        <v>80.709999999999994</v>
      </c>
      <c r="I1667" s="2">
        <v>16215.00134302494</v>
      </c>
      <c r="J1667" s="3">
        <v>6.9070174251979997E-3</v>
      </c>
      <c r="K1667" s="4">
        <v>2347612.63</v>
      </c>
      <c r="L1667" s="5">
        <v>100001</v>
      </c>
      <c r="M1667" s="6">
        <v>23.475891539999999</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AB1667" s="8" t="s">
        <v>4584</v>
      </c>
    </row>
    <row r="1668" spans="1:28" x14ac:dyDescent="0.35">
      <c r="A1668" t="s">
        <v>4441</v>
      </c>
      <c r="B1668" t="s">
        <v>882</v>
      </c>
      <c r="C1668" t="s">
        <v>883</v>
      </c>
      <c r="D1668" t="s">
        <v>884</v>
      </c>
      <c r="E1668" t="s">
        <v>885</v>
      </c>
      <c r="F1668" t="s">
        <v>886</v>
      </c>
      <c r="G1668" s="1">
        <v>354.96070536971712</v>
      </c>
      <c r="H1668" s="1">
        <v>41.84</v>
      </c>
      <c r="I1668" s="2">
        <v>14851.55591266897</v>
      </c>
      <c r="J1668" s="3">
        <v>6.3262378651748998E-3</v>
      </c>
      <c r="K1668" s="4">
        <v>2347612.63</v>
      </c>
      <c r="L1668" s="5">
        <v>100001</v>
      </c>
      <c r="M1668" s="6">
        <v>23.475891539999999</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AB1668" s="8" t="s">
        <v>4584</v>
      </c>
    </row>
    <row r="1669" spans="1:28" x14ac:dyDescent="0.35">
      <c r="A1669" t="s">
        <v>4441</v>
      </c>
      <c r="B1669" t="s">
        <v>887</v>
      </c>
      <c r="C1669" t="s">
        <v>888</v>
      </c>
      <c r="D1669" t="s">
        <v>889</v>
      </c>
      <c r="E1669" t="s">
        <v>890</v>
      </c>
      <c r="F1669" t="s">
        <v>891</v>
      </c>
      <c r="G1669" s="1">
        <v>37.884524433551263</v>
      </c>
      <c r="H1669" s="1">
        <v>586.30999999999995</v>
      </c>
      <c r="I1669" s="2">
        <v>22212.075520635441</v>
      </c>
      <c r="J1669" s="3">
        <v>9.4615590480254998E-3</v>
      </c>
      <c r="K1669" s="4">
        <v>2347612.63</v>
      </c>
      <c r="L1669" s="5">
        <v>100001</v>
      </c>
      <c r="M1669" s="6">
        <v>23.475891539999999</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4584</v>
      </c>
    </row>
    <row r="1670" spans="1:28" x14ac:dyDescent="0.35">
      <c r="A1670" t="s">
        <v>4441</v>
      </c>
      <c r="B1670" t="s">
        <v>892</v>
      </c>
      <c r="C1670" t="s">
        <v>893</v>
      </c>
      <c r="D1670" t="s">
        <v>894</v>
      </c>
      <c r="E1670" t="s">
        <v>895</v>
      </c>
      <c r="F1670" t="s">
        <v>896</v>
      </c>
      <c r="G1670" s="1">
        <v>80.241527446063429</v>
      </c>
      <c r="H1670" s="1">
        <v>257.87</v>
      </c>
      <c r="I1670" s="2">
        <v>20691.882682516371</v>
      </c>
      <c r="J1670" s="3">
        <v>8.8140106328003006E-3</v>
      </c>
      <c r="K1670" s="4">
        <v>2347612.63</v>
      </c>
      <c r="L1670" s="5">
        <v>100001</v>
      </c>
      <c r="M1670" s="6">
        <v>23.475891539999999</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4584</v>
      </c>
    </row>
    <row r="1671" spans="1:28" x14ac:dyDescent="0.35">
      <c r="A1671" t="s">
        <v>4441</v>
      </c>
      <c r="B1671" t="s">
        <v>4600</v>
      </c>
      <c r="C1671" t="s">
        <v>4601</v>
      </c>
      <c r="D1671" t="s">
        <v>4602</v>
      </c>
      <c r="E1671" t="s">
        <v>4603</v>
      </c>
      <c r="F1671" t="s">
        <v>4604</v>
      </c>
      <c r="G1671" s="1">
        <v>114.38645844594571</v>
      </c>
      <c r="H1671" s="1">
        <v>140.24</v>
      </c>
      <c r="I1671" s="2">
        <v>16041.55693245942</v>
      </c>
      <c r="J1671" s="3">
        <v>6.8331362369861001E-3</v>
      </c>
      <c r="K1671" s="4">
        <v>2347612.63</v>
      </c>
      <c r="L1671" s="5">
        <v>100001</v>
      </c>
      <c r="M1671" s="6">
        <v>23.475891539999999</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4584</v>
      </c>
    </row>
    <row r="1672" spans="1:28" x14ac:dyDescent="0.35">
      <c r="A1672" t="s">
        <v>4441</v>
      </c>
      <c r="B1672" t="s">
        <v>902</v>
      </c>
      <c r="C1672" t="s">
        <v>903</v>
      </c>
      <c r="D1672" t="s">
        <v>904</v>
      </c>
      <c r="E1672" t="s">
        <v>905</v>
      </c>
      <c r="F1672" t="s">
        <v>906</v>
      </c>
      <c r="G1672" s="1">
        <v>42.093916037279179</v>
      </c>
      <c r="H1672" s="1">
        <v>432.38</v>
      </c>
      <c r="I1672" s="2">
        <v>18200.56741619877</v>
      </c>
      <c r="J1672" s="3">
        <v>7.7527983891442004E-3</v>
      </c>
      <c r="K1672" s="4">
        <v>2347612.63</v>
      </c>
      <c r="L1672" s="5">
        <v>100001</v>
      </c>
      <c r="M1672" s="6">
        <v>23.475891539999999</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4584</v>
      </c>
    </row>
    <row r="1673" spans="1:28" x14ac:dyDescent="0.35">
      <c r="A1673" t="s">
        <v>4441</v>
      </c>
      <c r="B1673" t="s">
        <v>907</v>
      </c>
      <c r="C1673" t="s">
        <v>908</v>
      </c>
      <c r="D1673" t="s">
        <v>909</v>
      </c>
      <c r="E1673" t="s">
        <v>910</v>
      </c>
      <c r="F1673" t="s">
        <v>911</v>
      </c>
      <c r="G1673" s="1">
        <v>62.06973422818443</v>
      </c>
      <c r="H1673" s="1">
        <v>271.33</v>
      </c>
      <c r="I1673" s="2">
        <v>16841.380988133282</v>
      </c>
      <c r="J1673" s="3">
        <v>7.1738330135551996E-3</v>
      </c>
      <c r="K1673" s="4">
        <v>2347612.63</v>
      </c>
      <c r="L1673" s="5">
        <v>100001</v>
      </c>
      <c r="M1673" s="6">
        <v>23.475891539999999</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4584</v>
      </c>
    </row>
    <row r="1674" spans="1:28" x14ac:dyDescent="0.35">
      <c r="A1674" t="s">
        <v>4441</v>
      </c>
      <c r="B1674" t="s">
        <v>917</v>
      </c>
      <c r="C1674" t="s">
        <v>918</v>
      </c>
      <c r="D1674" t="s">
        <v>919</v>
      </c>
      <c r="E1674" t="s">
        <v>920</v>
      </c>
      <c r="F1674" t="s">
        <v>921</v>
      </c>
      <c r="G1674" s="1">
        <v>386.11772000802472</v>
      </c>
      <c r="H1674" s="1">
        <v>44.95</v>
      </c>
      <c r="I1674" s="2">
        <v>17355.99151436071</v>
      </c>
      <c r="J1674" s="3">
        <v>7.3930389079397002E-3</v>
      </c>
      <c r="K1674" s="4">
        <v>2347612.63</v>
      </c>
      <c r="L1674" s="5">
        <v>100001</v>
      </c>
      <c r="M1674" s="6">
        <v>23.475891539999999</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4584</v>
      </c>
    </row>
    <row r="1675" spans="1:28" x14ac:dyDescent="0.35">
      <c r="A1675" t="s">
        <v>4441</v>
      </c>
      <c r="B1675" t="s">
        <v>927</v>
      </c>
      <c r="C1675" t="s">
        <v>928</v>
      </c>
      <c r="D1675" t="s">
        <v>929</v>
      </c>
      <c r="E1675" t="s">
        <v>930</v>
      </c>
      <c r="F1675" t="s">
        <v>931</v>
      </c>
      <c r="G1675" s="1">
        <v>282.46145176622468</v>
      </c>
      <c r="H1675" s="1">
        <v>77.78</v>
      </c>
      <c r="I1675" s="2">
        <v>21969.851718376951</v>
      </c>
      <c r="J1675" s="3">
        <v>9.3583802700774998E-3</v>
      </c>
      <c r="K1675" s="4">
        <v>2347612.63</v>
      </c>
      <c r="L1675" s="5">
        <v>100001</v>
      </c>
      <c r="M1675" s="6">
        <v>23.475891539999999</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4584</v>
      </c>
    </row>
    <row r="1676" spans="1:28" x14ac:dyDescent="0.35">
      <c r="A1676" t="s">
        <v>4441</v>
      </c>
      <c r="B1676" t="s">
        <v>932</v>
      </c>
      <c r="C1676" t="s">
        <v>933</v>
      </c>
      <c r="D1676" t="s">
        <v>934</v>
      </c>
      <c r="E1676" t="s">
        <v>935</v>
      </c>
      <c r="F1676" t="s">
        <v>936</v>
      </c>
      <c r="G1676" s="1">
        <v>92.850910330444833</v>
      </c>
      <c r="H1676" s="1">
        <v>183.76</v>
      </c>
      <c r="I1676" s="2">
        <v>17062.28328232254</v>
      </c>
      <c r="J1676" s="3">
        <v>7.2679295827108E-3</v>
      </c>
      <c r="K1676" s="4">
        <v>2347612.63</v>
      </c>
      <c r="L1676" s="5">
        <v>100001</v>
      </c>
      <c r="M1676" s="6">
        <v>23.475891539999999</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4584</v>
      </c>
    </row>
    <row r="1677" spans="1:28" x14ac:dyDescent="0.35">
      <c r="A1677" t="s">
        <v>4441</v>
      </c>
      <c r="B1677" t="s">
        <v>937</v>
      </c>
      <c r="C1677" t="s">
        <v>938</v>
      </c>
      <c r="D1677" t="s">
        <v>939</v>
      </c>
      <c r="E1677" t="s">
        <v>940</v>
      </c>
      <c r="F1677" t="s">
        <v>941</v>
      </c>
      <c r="G1677" s="1">
        <v>271.67488578167189</v>
      </c>
      <c r="H1677" s="1">
        <v>71.17</v>
      </c>
      <c r="I1677" s="2">
        <v>19335.101621081591</v>
      </c>
      <c r="J1677" s="3">
        <v>8.2360698583742002E-3</v>
      </c>
      <c r="K1677" s="4">
        <v>2347612.63</v>
      </c>
      <c r="L1677" s="5">
        <v>100001</v>
      </c>
      <c r="M1677" s="6">
        <v>23.475891539999999</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4584</v>
      </c>
    </row>
    <row r="1678" spans="1:28" x14ac:dyDescent="0.35">
      <c r="A1678" t="s">
        <v>4441</v>
      </c>
      <c r="B1678" t="s">
        <v>942</v>
      </c>
      <c r="C1678" t="s">
        <v>943</v>
      </c>
      <c r="D1678" t="s">
        <v>944</v>
      </c>
      <c r="E1678" t="s">
        <v>945</v>
      </c>
      <c r="F1678" t="s">
        <v>946</v>
      </c>
      <c r="G1678" s="1">
        <v>311.58893830987768</v>
      </c>
      <c r="H1678" s="1">
        <v>56.59</v>
      </c>
      <c r="I1678" s="2">
        <v>17632.818018955979</v>
      </c>
      <c r="J1678" s="3">
        <v>7.5109572139913997E-3</v>
      </c>
      <c r="K1678" s="4">
        <v>2347612.63</v>
      </c>
      <c r="L1678" s="5">
        <v>100001</v>
      </c>
      <c r="M1678" s="6">
        <v>23.475891539999999</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4584</v>
      </c>
    </row>
    <row r="1679" spans="1:28" x14ac:dyDescent="0.35">
      <c r="A1679" t="s">
        <v>4441</v>
      </c>
      <c r="B1679" t="s">
        <v>947</v>
      </c>
      <c r="C1679" t="s">
        <v>948</v>
      </c>
      <c r="D1679" t="s">
        <v>949</v>
      </c>
      <c r="E1679" t="s">
        <v>950</v>
      </c>
      <c r="F1679" t="s">
        <v>951</v>
      </c>
      <c r="G1679" s="1">
        <v>158.58507028508879</v>
      </c>
      <c r="H1679" s="1">
        <v>80.72</v>
      </c>
      <c r="I1679" s="2">
        <v>12800.98687341237</v>
      </c>
      <c r="J1679" s="3">
        <v>5.4527679353183001E-3</v>
      </c>
      <c r="K1679" s="4">
        <v>2347612.63</v>
      </c>
      <c r="L1679" s="5">
        <v>100001</v>
      </c>
      <c r="M1679" s="6">
        <v>23.475891539999999</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4584</v>
      </c>
    </row>
    <row r="1680" spans="1:28" x14ac:dyDescent="0.35">
      <c r="A1680" t="s">
        <v>4441</v>
      </c>
      <c r="B1680" t="s">
        <v>952</v>
      </c>
      <c r="C1680" t="s">
        <v>953</v>
      </c>
      <c r="D1680" t="s">
        <v>954</v>
      </c>
      <c r="E1680" t="s">
        <v>955</v>
      </c>
      <c r="F1680" t="s">
        <v>956</v>
      </c>
      <c r="G1680" s="1">
        <v>41.56774208681319</v>
      </c>
      <c r="H1680" s="1">
        <v>404.63</v>
      </c>
      <c r="I1680" s="2">
        <v>16819.55548058722</v>
      </c>
      <c r="J1680" s="3">
        <v>7.1645361188004001E-3</v>
      </c>
      <c r="K1680" s="4">
        <v>2347612.63</v>
      </c>
      <c r="L1680" s="5">
        <v>100001</v>
      </c>
      <c r="M1680" s="6">
        <v>23.475891539999999</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4584</v>
      </c>
    </row>
    <row r="1681" spans="1:28" x14ac:dyDescent="0.35">
      <c r="A1681" t="s">
        <v>4441</v>
      </c>
      <c r="B1681" t="s">
        <v>962</v>
      </c>
      <c r="C1681" t="s">
        <v>963</v>
      </c>
      <c r="D1681" t="s">
        <v>964</v>
      </c>
      <c r="E1681" t="s">
        <v>965</v>
      </c>
      <c r="F1681" t="s">
        <v>966</v>
      </c>
      <c r="G1681" s="1">
        <v>68.928787511044661</v>
      </c>
      <c r="H1681" s="1">
        <v>255.46</v>
      </c>
      <c r="I1681" s="2">
        <v>17608.548057571468</v>
      </c>
      <c r="J1681" s="3">
        <v>7.5006190683049E-3</v>
      </c>
      <c r="K1681" s="4">
        <v>2347612.63</v>
      </c>
      <c r="L1681" s="5">
        <v>100001</v>
      </c>
      <c r="M1681" s="6">
        <v>23.475891539999999</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4584</v>
      </c>
    </row>
    <row r="1682" spans="1:28" x14ac:dyDescent="0.35">
      <c r="A1682" t="s">
        <v>4441</v>
      </c>
      <c r="B1682" t="s">
        <v>967</v>
      </c>
      <c r="C1682" t="s">
        <v>968</v>
      </c>
      <c r="D1682" t="s">
        <v>969</v>
      </c>
      <c r="E1682" t="s">
        <v>970</v>
      </c>
      <c r="F1682" t="s">
        <v>971</v>
      </c>
      <c r="G1682" s="1">
        <v>334.38354552113651</v>
      </c>
      <c r="H1682" s="1">
        <v>57.76</v>
      </c>
      <c r="I1682" s="2">
        <v>19313.993589300841</v>
      </c>
      <c r="J1682" s="3">
        <v>8.2270785829349994E-3</v>
      </c>
      <c r="K1682" s="4">
        <v>2347612.63</v>
      </c>
      <c r="L1682" s="5">
        <v>100001</v>
      </c>
      <c r="M1682" s="6">
        <v>23.475891539999999</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4584</v>
      </c>
    </row>
    <row r="1683" spans="1:28" x14ac:dyDescent="0.35">
      <c r="A1683" t="s">
        <v>4441</v>
      </c>
      <c r="B1683" t="s">
        <v>972</v>
      </c>
      <c r="C1683" t="s">
        <v>973</v>
      </c>
      <c r="D1683" t="s">
        <v>974</v>
      </c>
      <c r="E1683" t="s">
        <v>975</v>
      </c>
      <c r="F1683" t="s">
        <v>976</v>
      </c>
      <c r="G1683" s="1">
        <v>60.284501181960543</v>
      </c>
      <c r="H1683" s="1">
        <v>330.91</v>
      </c>
      <c r="I1683" s="2">
        <v>19948.744286122561</v>
      </c>
      <c r="J1683" s="3">
        <v>8.4974599434330007E-3</v>
      </c>
      <c r="K1683" s="4">
        <v>2347612.63</v>
      </c>
      <c r="L1683" s="5">
        <v>100001</v>
      </c>
      <c r="M1683" s="6">
        <v>23.475891539999999</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4584</v>
      </c>
    </row>
    <row r="1684" spans="1:28" x14ac:dyDescent="0.35">
      <c r="A1684" t="s">
        <v>4441</v>
      </c>
      <c r="B1684" t="s">
        <v>977</v>
      </c>
      <c r="C1684" t="s">
        <v>978</v>
      </c>
      <c r="D1684" t="s">
        <v>979</v>
      </c>
      <c r="E1684" t="s">
        <v>980</v>
      </c>
      <c r="F1684" t="s">
        <v>981</v>
      </c>
      <c r="G1684" s="1">
        <v>23.828163185388391</v>
      </c>
      <c r="H1684" s="1">
        <v>776.88</v>
      </c>
      <c r="I1684" s="2">
        <v>18511.623415464532</v>
      </c>
      <c r="J1684" s="3">
        <v>7.8852972500256004E-3</v>
      </c>
      <c r="K1684" s="4">
        <v>2347612.63</v>
      </c>
      <c r="L1684" s="5">
        <v>100001</v>
      </c>
      <c r="M1684" s="6">
        <v>23.475891539999999</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4584</v>
      </c>
    </row>
    <row r="1685" spans="1:28" x14ac:dyDescent="0.35">
      <c r="A1685" t="s">
        <v>4441</v>
      </c>
      <c r="B1685" t="s">
        <v>4605</v>
      </c>
      <c r="C1685" t="s">
        <v>4606</v>
      </c>
      <c r="D1685" t="s">
        <v>4607</v>
      </c>
      <c r="E1685" t="s">
        <v>4608</v>
      </c>
      <c r="F1685" t="s">
        <v>4609</v>
      </c>
      <c r="G1685" s="1">
        <v>171.79579482714561</v>
      </c>
      <c r="H1685" s="1">
        <v>99.52</v>
      </c>
      <c r="I1685" s="2">
        <v>17097.117501197528</v>
      </c>
      <c r="J1685" s="3">
        <v>7.2827677286765001E-3</v>
      </c>
      <c r="K1685" s="4">
        <v>2347612.63</v>
      </c>
      <c r="L1685" s="5">
        <v>100001</v>
      </c>
      <c r="M1685" s="6">
        <v>23.475891539999999</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4584</v>
      </c>
    </row>
    <row r="1686" spans="1:28" x14ac:dyDescent="0.35">
      <c r="A1686" t="s">
        <v>4441</v>
      </c>
      <c r="B1686" t="s">
        <v>4610</v>
      </c>
      <c r="C1686" t="s">
        <v>4611</v>
      </c>
      <c r="D1686" t="s">
        <v>3828</v>
      </c>
      <c r="E1686" t="s">
        <v>3829</v>
      </c>
      <c r="F1686" t="s">
        <v>3830</v>
      </c>
      <c r="G1686" s="1">
        <v>58.424100428527218</v>
      </c>
      <c r="H1686" s="1">
        <v>228.64</v>
      </c>
      <c r="I1686" s="2">
        <v>13358.086321978461</v>
      </c>
      <c r="J1686" s="3">
        <v>5.6900726087754996E-3</v>
      </c>
      <c r="K1686" s="4">
        <v>2347612.63</v>
      </c>
      <c r="L1686" s="5">
        <v>100001</v>
      </c>
      <c r="M1686" s="6">
        <v>23.475891539999999</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4584</v>
      </c>
    </row>
    <row r="1687" spans="1:28" x14ac:dyDescent="0.35">
      <c r="A1687" t="s">
        <v>4441</v>
      </c>
      <c r="B1687" t="s">
        <v>992</v>
      </c>
      <c r="C1687" t="s">
        <v>993</v>
      </c>
      <c r="D1687" t="s">
        <v>994</v>
      </c>
      <c r="E1687" t="s">
        <v>995</v>
      </c>
      <c r="F1687" t="s">
        <v>996</v>
      </c>
      <c r="G1687" s="1">
        <v>139.9058950435462</v>
      </c>
      <c r="H1687" s="1">
        <v>62.7</v>
      </c>
      <c r="I1687" s="2">
        <v>8772.0996192303464</v>
      </c>
      <c r="J1687" s="3">
        <v>3.7366043729412999E-3</v>
      </c>
      <c r="K1687" s="4">
        <v>2347612.63</v>
      </c>
      <c r="L1687" s="5">
        <v>100001</v>
      </c>
      <c r="M1687" s="6">
        <v>23.475891539999999</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4584</v>
      </c>
    </row>
    <row r="1688" spans="1:28" x14ac:dyDescent="0.35">
      <c r="A1688" t="s">
        <v>4441</v>
      </c>
      <c r="B1688" t="s">
        <v>997</v>
      </c>
      <c r="C1688" t="s">
        <v>998</v>
      </c>
      <c r="D1688" t="s">
        <v>999</v>
      </c>
      <c r="E1688" t="s">
        <v>1000</v>
      </c>
      <c r="F1688" t="s">
        <v>1001</v>
      </c>
      <c r="G1688" s="1">
        <v>24.936886866727441</v>
      </c>
      <c r="H1688" s="1">
        <v>919.82</v>
      </c>
      <c r="I1688" s="2">
        <v>22937.447277753239</v>
      </c>
      <c r="J1688" s="3">
        <v>9.7705417770533997E-3</v>
      </c>
      <c r="K1688" s="4">
        <v>2347612.63</v>
      </c>
      <c r="L1688" s="5">
        <v>100001</v>
      </c>
      <c r="M1688" s="6">
        <v>23.475891539999999</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4584</v>
      </c>
    </row>
    <row r="1689" spans="1:28" x14ac:dyDescent="0.35">
      <c r="A1689" t="s">
        <v>4441</v>
      </c>
      <c r="B1689" t="s">
        <v>1002</v>
      </c>
      <c r="C1689" t="s">
        <v>1003</v>
      </c>
      <c r="D1689" t="s">
        <v>1004</v>
      </c>
      <c r="E1689" t="s">
        <v>1005</v>
      </c>
      <c r="F1689" t="s">
        <v>1006</v>
      </c>
      <c r="G1689" s="1">
        <v>322.60100741605879</v>
      </c>
      <c r="H1689" s="1">
        <v>64.55</v>
      </c>
      <c r="I1689" s="2">
        <v>20823.8950287066</v>
      </c>
      <c r="J1689" s="3">
        <v>8.8702432260753996E-3</v>
      </c>
      <c r="K1689" s="4">
        <v>2347612.63</v>
      </c>
      <c r="L1689" s="5">
        <v>100001</v>
      </c>
      <c r="M1689" s="6">
        <v>23.475891539999999</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4584</v>
      </c>
    </row>
    <row r="1690" spans="1:28" x14ac:dyDescent="0.35">
      <c r="A1690" t="s">
        <v>4441</v>
      </c>
      <c r="B1690" t="s">
        <v>4612</v>
      </c>
      <c r="C1690" t="s">
        <v>4613</v>
      </c>
      <c r="D1690" t="s">
        <v>4614</v>
      </c>
      <c r="E1690" t="s">
        <v>4615</v>
      </c>
      <c r="G1690" s="1">
        <v>441.94853453782667</v>
      </c>
      <c r="H1690" s="1">
        <v>43.74</v>
      </c>
      <c r="I1690" s="2">
        <v>19330.828900684541</v>
      </c>
      <c r="J1690" s="3">
        <v>8.2342498305115995E-3</v>
      </c>
      <c r="K1690" s="4">
        <v>2347612.63</v>
      </c>
      <c r="L1690" s="5">
        <v>100001</v>
      </c>
      <c r="M1690" s="6">
        <v>23.475891539999999</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4584</v>
      </c>
    </row>
    <row r="1691" spans="1:28" x14ac:dyDescent="0.35">
      <c r="A1691" t="s">
        <v>4441</v>
      </c>
      <c r="B1691" t="s">
        <v>4616</v>
      </c>
      <c r="C1691" t="s">
        <v>4617</v>
      </c>
      <c r="D1691" t="s">
        <v>3848</v>
      </c>
      <c r="E1691" t="s">
        <v>3849</v>
      </c>
      <c r="F1691" t="s">
        <v>3850</v>
      </c>
      <c r="G1691" s="1">
        <v>129.51395952184291</v>
      </c>
      <c r="H1691" s="1">
        <v>125.19</v>
      </c>
      <c r="I1691" s="2">
        <v>16213.85259253951</v>
      </c>
      <c r="J1691" s="3">
        <v>6.9065280980957003E-3</v>
      </c>
      <c r="K1691" s="4">
        <v>2347612.63</v>
      </c>
      <c r="L1691" s="5">
        <v>100001</v>
      </c>
      <c r="M1691" s="6">
        <v>23.475891539999999</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4584</v>
      </c>
    </row>
    <row r="1692" spans="1:28" x14ac:dyDescent="0.35">
      <c r="A1692" t="s">
        <v>4441</v>
      </c>
      <c r="B1692" t="s">
        <v>1007</v>
      </c>
      <c r="C1692" t="s">
        <v>1008</v>
      </c>
      <c r="D1692" t="s">
        <v>1009</v>
      </c>
      <c r="E1692" t="s">
        <v>1010</v>
      </c>
      <c r="F1692" t="s">
        <v>1011</v>
      </c>
      <c r="G1692" s="1">
        <v>376.43987770481101</v>
      </c>
      <c r="H1692" s="1">
        <v>46.97</v>
      </c>
      <c r="I1692" s="2">
        <v>17681.381055794969</v>
      </c>
      <c r="J1692" s="3">
        <v>7.5316433511413003E-3</v>
      </c>
      <c r="K1692" s="4">
        <v>2347612.63</v>
      </c>
      <c r="L1692" s="5">
        <v>100001</v>
      </c>
      <c r="M1692" s="6">
        <v>23.475891539999999</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4584</v>
      </c>
    </row>
    <row r="1693" spans="1:28" x14ac:dyDescent="0.35">
      <c r="A1693" t="s">
        <v>4441</v>
      </c>
      <c r="B1693" t="s">
        <v>4618</v>
      </c>
      <c r="C1693" t="s">
        <v>4619</v>
      </c>
      <c r="D1693" t="s">
        <v>4620</v>
      </c>
      <c r="E1693" t="s">
        <v>4621</v>
      </c>
      <c r="F1693" t="s">
        <v>4622</v>
      </c>
      <c r="G1693" s="1">
        <v>38.918080407680883</v>
      </c>
      <c r="H1693" s="1">
        <v>285.60000000000002</v>
      </c>
      <c r="I1693" s="2">
        <v>11115.003764433661</v>
      </c>
      <c r="J1693" s="3">
        <v>4.7345987248473996E-3</v>
      </c>
      <c r="K1693" s="4">
        <v>2347612.63</v>
      </c>
      <c r="L1693" s="5">
        <v>100001</v>
      </c>
      <c r="M1693" s="6">
        <v>23.475891539999999</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4584</v>
      </c>
    </row>
    <row r="1694" spans="1:28" x14ac:dyDescent="0.35">
      <c r="A1694" t="s">
        <v>4441</v>
      </c>
      <c r="B1694" t="s">
        <v>4618</v>
      </c>
      <c r="C1694" t="s">
        <v>4623</v>
      </c>
      <c r="D1694" t="s">
        <v>4624</v>
      </c>
      <c r="E1694" t="s">
        <v>4625</v>
      </c>
      <c r="F1694" t="s">
        <v>4626</v>
      </c>
      <c r="G1694" s="1">
        <v>39.012040041692657</v>
      </c>
      <c r="H1694" s="1">
        <v>285.02</v>
      </c>
      <c r="I1694" s="2">
        <v>11119.21165268324</v>
      </c>
      <c r="J1694" s="3">
        <v>4.7363911365067004E-3</v>
      </c>
      <c r="K1694" s="4">
        <v>2347612.63</v>
      </c>
      <c r="L1694" s="5">
        <v>100001</v>
      </c>
      <c r="M1694" s="6">
        <v>23.475891539999999</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4584</v>
      </c>
    </row>
    <row r="1695" spans="1:28" x14ac:dyDescent="0.35">
      <c r="A1695" t="s">
        <v>4441</v>
      </c>
      <c r="B1695" t="s">
        <v>1012</v>
      </c>
      <c r="C1695" t="s">
        <v>1013</v>
      </c>
      <c r="D1695" t="s">
        <v>1014</v>
      </c>
      <c r="E1695" t="s">
        <v>1015</v>
      </c>
      <c r="F1695" t="s">
        <v>1016</v>
      </c>
      <c r="G1695" s="1">
        <v>44.461698814376128</v>
      </c>
      <c r="H1695" s="1">
        <v>358.03</v>
      </c>
      <c r="I1695" s="2">
        <v>15918.62202651109</v>
      </c>
      <c r="J1695" s="3">
        <v>6.7807703123965004E-3</v>
      </c>
      <c r="K1695" s="4">
        <v>2347612.63</v>
      </c>
      <c r="L1695" s="5">
        <v>100001</v>
      </c>
      <c r="M1695" s="6">
        <v>23.475891539999999</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4584</v>
      </c>
    </row>
    <row r="1696" spans="1:28" x14ac:dyDescent="0.35">
      <c r="A1696" t="s">
        <v>4441</v>
      </c>
      <c r="B1696" t="s">
        <v>4627</v>
      </c>
      <c r="C1696" t="s">
        <v>4628</v>
      </c>
      <c r="D1696" t="s">
        <v>3937</v>
      </c>
      <c r="E1696" t="s">
        <v>3938</v>
      </c>
      <c r="F1696" t="s">
        <v>3939</v>
      </c>
      <c r="G1696" s="1">
        <v>74.152943162099831</v>
      </c>
      <c r="H1696" s="1">
        <v>297.17</v>
      </c>
      <c r="I1696" s="2">
        <v>22036.030119481209</v>
      </c>
      <c r="J1696" s="3">
        <v>9.3865699297592999E-3</v>
      </c>
      <c r="K1696" s="4">
        <v>2347612.63</v>
      </c>
      <c r="L1696" s="5">
        <v>100001</v>
      </c>
      <c r="M1696" s="6">
        <v>23.475891539999999</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4584</v>
      </c>
    </row>
    <row r="1697" spans="1:28" x14ac:dyDescent="0.35">
      <c r="A1697" t="s">
        <v>4441</v>
      </c>
      <c r="B1697" t="s">
        <v>1027</v>
      </c>
      <c r="C1697" t="s">
        <v>1028</v>
      </c>
      <c r="D1697" t="s">
        <v>1029</v>
      </c>
      <c r="E1697" t="s">
        <v>1030</v>
      </c>
      <c r="F1697" t="s">
        <v>1031</v>
      </c>
      <c r="G1697" s="1">
        <v>108.01599525994681</v>
      </c>
      <c r="H1697" s="1">
        <v>150.33000000000001</v>
      </c>
      <c r="I1697" s="2">
        <v>16238.0445674278</v>
      </c>
      <c r="J1697" s="3">
        <v>6.9168330242914003E-3</v>
      </c>
      <c r="K1697" s="4">
        <v>2347612.63</v>
      </c>
      <c r="L1697" s="5">
        <v>100001</v>
      </c>
      <c r="M1697" s="6">
        <v>23.475891539999999</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4584</v>
      </c>
    </row>
    <row r="1698" spans="1:28" x14ac:dyDescent="0.35">
      <c r="A1698" t="s">
        <v>4441</v>
      </c>
      <c r="B1698" t="s">
        <v>1032</v>
      </c>
      <c r="C1698" t="s">
        <v>1033</v>
      </c>
      <c r="D1698" t="s">
        <v>1034</v>
      </c>
      <c r="E1698" t="s">
        <v>1035</v>
      </c>
      <c r="F1698" t="s">
        <v>1036</v>
      </c>
      <c r="G1698" s="1">
        <v>29.31540581167657</v>
      </c>
      <c r="H1698" s="1">
        <v>669</v>
      </c>
      <c r="I1698" s="2">
        <v>19612.006488011619</v>
      </c>
      <c r="J1698" s="3">
        <v>8.3540215440107007E-3</v>
      </c>
      <c r="K1698" s="4">
        <v>2347612.63</v>
      </c>
      <c r="L1698" s="5">
        <v>100001</v>
      </c>
      <c r="M1698" s="6">
        <v>23.475891539999999</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4584</v>
      </c>
    </row>
    <row r="1699" spans="1:28" x14ac:dyDescent="0.35">
      <c r="A1699" t="s">
        <v>4441</v>
      </c>
      <c r="B1699" t="s">
        <v>1037</v>
      </c>
      <c r="C1699" t="s">
        <v>1038</v>
      </c>
      <c r="D1699" t="s">
        <v>1039</v>
      </c>
      <c r="E1699" t="s">
        <v>1040</v>
      </c>
      <c r="F1699" t="s">
        <v>1041</v>
      </c>
      <c r="G1699" s="1">
        <v>29.089902690048291</v>
      </c>
      <c r="H1699" s="1">
        <v>645.98</v>
      </c>
      <c r="I1699" s="2">
        <v>18791.495339717389</v>
      </c>
      <c r="J1699" s="3">
        <v>8.0045127972059003E-3</v>
      </c>
      <c r="K1699" s="4">
        <v>2347612.63</v>
      </c>
      <c r="L1699" s="5">
        <v>100001</v>
      </c>
      <c r="M1699" s="6">
        <v>23.475891539999999</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4584</v>
      </c>
    </row>
    <row r="1700" spans="1:28" x14ac:dyDescent="0.35">
      <c r="A1700" t="s">
        <v>4441</v>
      </c>
      <c r="B1700" t="s">
        <v>4629</v>
      </c>
      <c r="C1700" t="s">
        <v>4630</v>
      </c>
      <c r="D1700" t="s">
        <v>4631</v>
      </c>
      <c r="E1700" t="s">
        <v>4632</v>
      </c>
      <c r="F1700" t="s">
        <v>4633</v>
      </c>
      <c r="G1700" s="1">
        <v>712.08248232170536</v>
      </c>
      <c r="H1700" s="1">
        <v>25.03</v>
      </c>
      <c r="I1700" s="2">
        <v>17823.42453251229</v>
      </c>
      <c r="J1700" s="3">
        <v>7.5921488514534997E-3</v>
      </c>
      <c r="K1700" s="4">
        <v>2347612.63</v>
      </c>
      <c r="L1700" s="5">
        <v>100001</v>
      </c>
      <c r="M1700" s="6">
        <v>23.475891539999999</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4584</v>
      </c>
    </row>
    <row r="1701" spans="1:28" x14ac:dyDescent="0.35">
      <c r="A1701" t="s">
        <v>4441</v>
      </c>
      <c r="B1701" t="s">
        <v>504</v>
      </c>
      <c r="C1701" t="s">
        <v>505</v>
      </c>
      <c r="D1701" t="s">
        <v>506</v>
      </c>
      <c r="E1701" t="s">
        <v>507</v>
      </c>
      <c r="G1701" s="1">
        <v>148.94481183547981</v>
      </c>
      <c r="H1701" s="1">
        <v>170.09</v>
      </c>
      <c r="I1701" s="2">
        <v>25334.023045096761</v>
      </c>
      <c r="J1701" s="3">
        <v>1.07913983428759E-2</v>
      </c>
      <c r="K1701" s="4">
        <v>2347612.63</v>
      </c>
      <c r="L1701" s="5">
        <v>100001</v>
      </c>
      <c r="M1701" s="6">
        <v>23.475891539999999</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4584</v>
      </c>
    </row>
    <row r="1702" spans="1:28" x14ac:dyDescent="0.35">
      <c r="A1702" t="s">
        <v>4441</v>
      </c>
      <c r="B1702" t="s">
        <v>1042</v>
      </c>
      <c r="C1702" t="s">
        <v>1043</v>
      </c>
      <c r="D1702" t="s">
        <v>1044</v>
      </c>
      <c r="E1702" t="s">
        <v>1045</v>
      </c>
      <c r="F1702" t="s">
        <v>1046</v>
      </c>
      <c r="G1702" s="1">
        <v>719.16703872619382</v>
      </c>
      <c r="H1702" s="1">
        <v>24.49</v>
      </c>
      <c r="I1702" s="2">
        <v>17612.400778404481</v>
      </c>
      <c r="J1702" s="3">
        <v>7.5022601911987003E-3</v>
      </c>
      <c r="K1702" s="4">
        <v>2347612.63</v>
      </c>
      <c r="L1702" s="5">
        <v>100001</v>
      </c>
      <c r="M1702" s="6">
        <v>23.475891539999999</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4584</v>
      </c>
    </row>
    <row r="1703" spans="1:28" x14ac:dyDescent="0.35">
      <c r="A1703" t="s">
        <v>4441</v>
      </c>
      <c r="B1703" t="s">
        <v>1047</v>
      </c>
      <c r="C1703" t="s">
        <v>1048</v>
      </c>
      <c r="D1703" t="s">
        <v>1049</v>
      </c>
      <c r="E1703" t="s">
        <v>1050</v>
      </c>
      <c r="F1703" t="s">
        <v>1051</v>
      </c>
      <c r="G1703" s="1">
        <v>19.487228094043971</v>
      </c>
      <c r="H1703" s="1">
        <v>1133.7</v>
      </c>
      <c r="I1703" s="2">
        <v>22092.670490217661</v>
      </c>
      <c r="J1703" s="3">
        <v>9.4106967256422994E-3</v>
      </c>
      <c r="K1703" s="4">
        <v>2347612.63</v>
      </c>
      <c r="L1703" s="5">
        <v>100001</v>
      </c>
      <c r="M1703" s="6">
        <v>23.475891539999999</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4584</v>
      </c>
    </row>
    <row r="1704" spans="1:28" x14ac:dyDescent="0.35">
      <c r="A1704" t="s">
        <v>4441</v>
      </c>
      <c r="B1704" t="s">
        <v>4634</v>
      </c>
      <c r="C1704" t="s">
        <v>4635</v>
      </c>
      <c r="D1704" t="s">
        <v>4636</v>
      </c>
      <c r="E1704" t="s">
        <v>4637</v>
      </c>
      <c r="F1704" t="s">
        <v>4638</v>
      </c>
      <c r="G1704" s="1">
        <v>43.52210247425829</v>
      </c>
      <c r="H1704" s="1">
        <v>389.54</v>
      </c>
      <c r="I1704" s="2">
        <v>16953.599797822579</v>
      </c>
      <c r="J1704" s="3">
        <v>7.2216342599172997E-3</v>
      </c>
      <c r="K1704" s="4">
        <v>2347612.63</v>
      </c>
      <c r="L1704" s="5">
        <v>100001</v>
      </c>
      <c r="M1704" s="6">
        <v>23.475891539999999</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4584</v>
      </c>
    </row>
    <row r="1705" spans="1:28" x14ac:dyDescent="0.35">
      <c r="A1705" t="s">
        <v>4441</v>
      </c>
      <c r="B1705" t="s">
        <v>1052</v>
      </c>
      <c r="C1705" t="s">
        <v>1053</v>
      </c>
      <c r="D1705" t="s">
        <v>1054</v>
      </c>
      <c r="E1705" t="s">
        <v>1055</v>
      </c>
      <c r="F1705" t="s">
        <v>1056</v>
      </c>
      <c r="G1705" s="1">
        <v>292.1205021426361</v>
      </c>
      <c r="H1705" s="1">
        <v>58.28</v>
      </c>
      <c r="I1705" s="2">
        <v>17024.782864872828</v>
      </c>
      <c r="J1705" s="3">
        <v>7.2519557303935001E-3</v>
      </c>
      <c r="K1705" s="4">
        <v>2347612.63</v>
      </c>
      <c r="L1705" s="5">
        <v>100001</v>
      </c>
      <c r="M1705" s="6">
        <v>23.475891539999999</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4584</v>
      </c>
    </row>
    <row r="1706" spans="1:28" x14ac:dyDescent="0.35">
      <c r="A1706" t="s">
        <v>4441</v>
      </c>
      <c r="B1706" t="s">
        <v>1057</v>
      </c>
      <c r="C1706" t="s">
        <v>1058</v>
      </c>
      <c r="D1706" t="s">
        <v>1059</v>
      </c>
      <c r="E1706" t="s">
        <v>1060</v>
      </c>
      <c r="F1706" t="s">
        <v>1061</v>
      </c>
      <c r="G1706" s="1">
        <v>989.56407348530558</v>
      </c>
      <c r="H1706" s="1">
        <v>16.239999999999998</v>
      </c>
      <c r="I1706" s="2">
        <v>16070.52055340136</v>
      </c>
      <c r="J1706" s="3">
        <v>6.8454737157386996E-3</v>
      </c>
      <c r="K1706" s="4">
        <v>2347612.63</v>
      </c>
      <c r="L1706" s="5">
        <v>100001</v>
      </c>
      <c r="M1706" s="6">
        <v>23.475891539999999</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4584</v>
      </c>
    </row>
    <row r="1707" spans="1:28" x14ac:dyDescent="0.35">
      <c r="A1707" t="s">
        <v>4441</v>
      </c>
      <c r="B1707" t="s">
        <v>1062</v>
      </c>
      <c r="C1707" t="s">
        <v>1063</v>
      </c>
      <c r="D1707" t="s">
        <v>1064</v>
      </c>
      <c r="E1707" t="s">
        <v>1065</v>
      </c>
      <c r="F1707" t="s">
        <v>1066</v>
      </c>
      <c r="G1707" s="1">
        <v>449.67201645359529</v>
      </c>
      <c r="H1707" s="1">
        <v>33.659999999999997</v>
      </c>
      <c r="I1707" s="2">
        <v>15135.960073828021</v>
      </c>
      <c r="J1707" s="3">
        <v>6.4473839850776003E-3</v>
      </c>
      <c r="K1707" s="4">
        <v>2347612.63</v>
      </c>
      <c r="L1707" s="5">
        <v>100001</v>
      </c>
      <c r="M1707" s="6">
        <v>23.475891539999999</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4584</v>
      </c>
    </row>
    <row r="1708" spans="1:28" x14ac:dyDescent="0.35">
      <c r="A1708" t="s">
        <v>4441</v>
      </c>
      <c r="B1708" t="s">
        <v>1072</v>
      </c>
      <c r="C1708" t="s">
        <v>1073</v>
      </c>
      <c r="D1708" t="s">
        <v>1074</v>
      </c>
      <c r="E1708" t="s">
        <v>1075</v>
      </c>
      <c r="F1708" t="s">
        <v>1076</v>
      </c>
      <c r="G1708" s="1">
        <v>245.70444294081491</v>
      </c>
      <c r="H1708" s="1">
        <v>63.84</v>
      </c>
      <c r="I1708" s="2">
        <v>15685.771637341621</v>
      </c>
      <c r="J1708" s="3">
        <v>6.6815842771051999E-3</v>
      </c>
      <c r="K1708" s="4">
        <v>2347612.63</v>
      </c>
      <c r="L1708" s="5">
        <v>100001</v>
      </c>
      <c r="M1708" s="6">
        <v>23.475891539999999</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4584</v>
      </c>
    </row>
    <row r="1709" spans="1:28" x14ac:dyDescent="0.35">
      <c r="A1709" t="s">
        <v>4441</v>
      </c>
      <c r="B1709" t="s">
        <v>1077</v>
      </c>
      <c r="C1709" t="s">
        <v>1078</v>
      </c>
      <c r="D1709" t="s">
        <v>1079</v>
      </c>
      <c r="E1709" t="s">
        <v>1080</v>
      </c>
      <c r="F1709" t="s">
        <v>1081</v>
      </c>
      <c r="G1709" s="1">
        <v>89.637490847241821</v>
      </c>
      <c r="H1709" s="1">
        <v>163.11000000000001</v>
      </c>
      <c r="I1709" s="2">
        <v>14620.771132093611</v>
      </c>
      <c r="J1709" s="3">
        <v>6.2279317061322004E-3</v>
      </c>
      <c r="K1709" s="4">
        <v>2347612.63</v>
      </c>
      <c r="L1709" s="5">
        <v>100001</v>
      </c>
      <c r="M1709" s="6">
        <v>23.475891539999999</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4584</v>
      </c>
    </row>
    <row r="1710" spans="1:28" x14ac:dyDescent="0.35">
      <c r="A1710" t="s">
        <v>4441</v>
      </c>
      <c r="B1710" t="s">
        <v>1087</v>
      </c>
      <c r="C1710" t="s">
        <v>1088</v>
      </c>
      <c r="D1710" t="s">
        <v>1089</v>
      </c>
      <c r="E1710" t="s">
        <v>1090</v>
      </c>
      <c r="F1710" t="s">
        <v>1091</v>
      </c>
      <c r="G1710" s="1">
        <v>160.67097416015039</v>
      </c>
      <c r="H1710" s="1">
        <v>147.46</v>
      </c>
      <c r="I1710" s="2">
        <v>23692.54184965578</v>
      </c>
      <c r="J1710" s="3">
        <v>1.00921853745759E-2</v>
      </c>
      <c r="K1710" s="4">
        <v>2347612.63</v>
      </c>
      <c r="L1710" s="5">
        <v>100001</v>
      </c>
      <c r="M1710" s="6">
        <v>23.475891539999999</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4584</v>
      </c>
    </row>
    <row r="1711" spans="1:28" x14ac:dyDescent="0.35">
      <c r="A1711" t="s">
        <v>4441</v>
      </c>
      <c r="B1711" t="s">
        <v>1092</v>
      </c>
      <c r="C1711" t="s">
        <v>1093</v>
      </c>
      <c r="D1711" t="s">
        <v>1094</v>
      </c>
      <c r="E1711" t="s">
        <v>1095</v>
      </c>
      <c r="F1711" t="s">
        <v>1096</v>
      </c>
      <c r="G1711" s="1">
        <v>117.5435021487416</v>
      </c>
      <c r="H1711" s="1">
        <v>164.16</v>
      </c>
      <c r="I1711" s="2">
        <v>19295.941312737428</v>
      </c>
      <c r="J1711" s="3">
        <v>8.2193889512075999E-3</v>
      </c>
      <c r="K1711" s="4">
        <v>2347612.63</v>
      </c>
      <c r="L1711" s="5">
        <v>100001</v>
      </c>
      <c r="M1711" s="6">
        <v>23.475891539999999</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4584</v>
      </c>
    </row>
    <row r="1712" spans="1:28" x14ac:dyDescent="0.35">
      <c r="A1712" t="s">
        <v>4441</v>
      </c>
      <c r="B1712" t="s">
        <v>4639</v>
      </c>
      <c r="C1712" t="s">
        <v>4640</v>
      </c>
      <c r="D1712" t="s">
        <v>4048</v>
      </c>
      <c r="E1712" t="s">
        <v>4049</v>
      </c>
      <c r="F1712" t="s">
        <v>4050</v>
      </c>
      <c r="G1712" s="1">
        <v>86.950245314504798</v>
      </c>
      <c r="H1712" s="1">
        <v>170.94</v>
      </c>
      <c r="I1712" s="2">
        <v>14863.27493406145</v>
      </c>
      <c r="J1712" s="3">
        <v>6.3312297540593001E-3</v>
      </c>
      <c r="K1712" s="4">
        <v>2347612.63</v>
      </c>
      <c r="L1712" s="5">
        <v>100001</v>
      </c>
      <c r="M1712" s="6">
        <v>23.475891539999999</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4584</v>
      </c>
    </row>
    <row r="1713" spans="1:28" x14ac:dyDescent="0.35">
      <c r="A1713" t="s">
        <v>4441</v>
      </c>
      <c r="B1713" t="s">
        <v>1097</v>
      </c>
      <c r="C1713" t="s">
        <v>1098</v>
      </c>
      <c r="D1713" t="s">
        <v>1099</v>
      </c>
      <c r="E1713" t="s">
        <v>1100</v>
      </c>
      <c r="F1713" t="s">
        <v>1101</v>
      </c>
      <c r="G1713" s="1">
        <v>255.21315790280741</v>
      </c>
      <c r="H1713" s="1">
        <v>59.36</v>
      </c>
      <c r="I1713" s="2">
        <v>15149.45305311065</v>
      </c>
      <c r="J1713" s="3">
        <v>6.4531315173196003E-3</v>
      </c>
      <c r="K1713" s="4">
        <v>2347612.63</v>
      </c>
      <c r="L1713" s="5">
        <v>100001</v>
      </c>
      <c r="M1713" s="6">
        <v>23.475891539999999</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4584</v>
      </c>
    </row>
    <row r="1714" spans="1:28" x14ac:dyDescent="0.35">
      <c r="A1714" t="s">
        <v>4441</v>
      </c>
      <c r="B1714" t="s">
        <v>1102</v>
      </c>
      <c r="C1714" t="s">
        <v>1103</v>
      </c>
      <c r="D1714" t="s">
        <v>1104</v>
      </c>
      <c r="E1714" t="s">
        <v>1105</v>
      </c>
      <c r="F1714" t="s">
        <v>1106</v>
      </c>
      <c r="G1714" s="1">
        <v>24.86171915951801</v>
      </c>
      <c r="H1714" s="1">
        <v>602.01</v>
      </c>
      <c r="I1714" s="2">
        <v>14967.00355122144</v>
      </c>
      <c r="J1714" s="3">
        <v>6.3754144785042001E-3</v>
      </c>
      <c r="K1714" s="4">
        <v>2347612.63</v>
      </c>
      <c r="L1714" s="5">
        <v>100001</v>
      </c>
      <c r="M1714" s="6">
        <v>23.475891539999999</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4584</v>
      </c>
    </row>
    <row r="1715" spans="1:28" x14ac:dyDescent="0.35">
      <c r="A1715" t="s">
        <v>4441</v>
      </c>
      <c r="B1715" t="s">
        <v>1112</v>
      </c>
      <c r="C1715" t="s">
        <v>1113</v>
      </c>
      <c r="D1715" t="s">
        <v>1114</v>
      </c>
      <c r="E1715" t="s">
        <v>1115</v>
      </c>
      <c r="F1715" t="s">
        <v>1116</v>
      </c>
      <c r="G1715" s="1">
        <v>103.90056329023059</v>
      </c>
      <c r="H1715" s="1">
        <v>136.79</v>
      </c>
      <c r="I1715" s="2">
        <v>14212.55805247064</v>
      </c>
      <c r="J1715" s="3">
        <v>6.0540473632017004E-3</v>
      </c>
      <c r="K1715" s="4">
        <v>2347612.63</v>
      </c>
      <c r="L1715" s="5">
        <v>100001</v>
      </c>
      <c r="M1715" s="6">
        <v>23.475891539999999</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4584</v>
      </c>
    </row>
    <row r="1716" spans="1:28" x14ac:dyDescent="0.35">
      <c r="A1716" t="s">
        <v>4441</v>
      </c>
      <c r="B1716" t="s">
        <v>1122</v>
      </c>
      <c r="C1716" t="s">
        <v>1123</v>
      </c>
      <c r="D1716" t="s">
        <v>1124</v>
      </c>
      <c r="E1716" t="s">
        <v>1125</v>
      </c>
      <c r="F1716" t="s">
        <v>1126</v>
      </c>
      <c r="G1716" s="1">
        <v>36.850968459421637</v>
      </c>
      <c r="H1716" s="1">
        <v>507.49</v>
      </c>
      <c r="I1716" s="2">
        <v>18701.497983471891</v>
      </c>
      <c r="J1716" s="3">
        <v>7.9661771045557005E-3</v>
      </c>
      <c r="K1716" s="4">
        <v>2347612.63</v>
      </c>
      <c r="L1716" s="5">
        <v>100001</v>
      </c>
      <c r="M1716" s="6">
        <v>23.475891539999999</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4584</v>
      </c>
    </row>
    <row r="1717" spans="1:28" x14ac:dyDescent="0.35">
      <c r="A1717" t="s">
        <v>4441</v>
      </c>
      <c r="B1717" t="s">
        <v>1127</v>
      </c>
      <c r="C1717" t="s">
        <v>1128</v>
      </c>
      <c r="D1717" t="s">
        <v>1129</v>
      </c>
      <c r="E1717" t="s">
        <v>1130</v>
      </c>
      <c r="F1717" t="s">
        <v>1131</v>
      </c>
      <c r="G1717" s="1">
        <v>39.012040041692657</v>
      </c>
      <c r="H1717" s="1">
        <v>377.69</v>
      </c>
      <c r="I1717" s="2">
        <v>14734.4574033469</v>
      </c>
      <c r="J1717" s="3">
        <v>6.2763580392506003E-3</v>
      </c>
      <c r="K1717" s="4">
        <v>2347612.63</v>
      </c>
      <c r="L1717" s="5">
        <v>100001</v>
      </c>
      <c r="M1717" s="6">
        <v>23.475891539999999</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4584</v>
      </c>
    </row>
    <row r="1718" spans="1:28" x14ac:dyDescent="0.35">
      <c r="A1718" t="s">
        <v>4441</v>
      </c>
      <c r="B1718" t="s">
        <v>1132</v>
      </c>
      <c r="C1718" t="s">
        <v>1133</v>
      </c>
      <c r="D1718" t="s">
        <v>1134</v>
      </c>
      <c r="E1718" t="s">
        <v>1135</v>
      </c>
      <c r="F1718" t="s">
        <v>1136</v>
      </c>
      <c r="G1718" s="1">
        <v>497.79814099443098</v>
      </c>
      <c r="H1718" s="1">
        <v>31.58</v>
      </c>
      <c r="I1718" s="2">
        <v>15720.465292604131</v>
      </c>
      <c r="J1718" s="3">
        <v>6.6963625479405002E-3</v>
      </c>
      <c r="K1718" s="4">
        <v>2347612.63</v>
      </c>
      <c r="L1718" s="5">
        <v>100001</v>
      </c>
      <c r="M1718" s="6">
        <v>23.475891539999999</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4584</v>
      </c>
    </row>
    <row r="1719" spans="1:28" x14ac:dyDescent="0.35">
      <c r="A1719" t="s">
        <v>4441</v>
      </c>
      <c r="B1719" t="s">
        <v>1137</v>
      </c>
      <c r="C1719" t="s">
        <v>1138</v>
      </c>
      <c r="D1719" t="s">
        <v>1139</v>
      </c>
      <c r="E1719" t="s">
        <v>1140</v>
      </c>
      <c r="F1719" t="s">
        <v>1141</v>
      </c>
      <c r="G1719" s="1">
        <v>14.920789881071279</v>
      </c>
      <c r="H1719" s="1">
        <v>1388.96</v>
      </c>
      <c r="I1719" s="2">
        <v>20724.380313212769</v>
      </c>
      <c r="J1719" s="3">
        <v>8.8278534747927E-3</v>
      </c>
      <c r="K1719" s="4">
        <v>2347612.63</v>
      </c>
      <c r="L1719" s="5">
        <v>100001</v>
      </c>
      <c r="M1719" s="6">
        <v>23.475891539999999</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4584</v>
      </c>
    </row>
    <row r="1720" spans="1:28" x14ac:dyDescent="0.35">
      <c r="A1720" t="s">
        <v>4441</v>
      </c>
      <c r="B1720" t="s">
        <v>1142</v>
      </c>
      <c r="C1720" t="s">
        <v>1143</v>
      </c>
      <c r="D1720" t="s">
        <v>1144</v>
      </c>
      <c r="E1720" t="s">
        <v>1145</v>
      </c>
      <c r="F1720" t="s">
        <v>1146</v>
      </c>
      <c r="G1720" s="1">
        <v>200.02126888428549</v>
      </c>
      <c r="H1720" s="1">
        <v>85.7</v>
      </c>
      <c r="I1720" s="2">
        <v>17141.822743383269</v>
      </c>
      <c r="J1720" s="3">
        <v>7.3018105816645001E-3</v>
      </c>
      <c r="K1720" s="4">
        <v>2347612.63</v>
      </c>
      <c r="L1720" s="5">
        <v>100001</v>
      </c>
      <c r="M1720" s="6">
        <v>23.475891539999999</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4584</v>
      </c>
    </row>
    <row r="1721" spans="1:28" x14ac:dyDescent="0.35">
      <c r="A1721" t="s">
        <v>4441</v>
      </c>
      <c r="B1721" t="s">
        <v>4641</v>
      </c>
      <c r="C1721" t="s">
        <v>4642</v>
      </c>
      <c r="D1721" t="s">
        <v>4116</v>
      </c>
      <c r="E1721" t="s">
        <v>4117</v>
      </c>
      <c r="F1721" t="s">
        <v>4118</v>
      </c>
      <c r="G1721" s="1">
        <v>151.5568896610074</v>
      </c>
      <c r="H1721" s="1">
        <v>106.8</v>
      </c>
      <c r="I1721" s="2">
        <v>16186.27581579559</v>
      </c>
      <c r="J1721" s="3">
        <v>6.8947813659511002E-3</v>
      </c>
      <c r="K1721" s="4">
        <v>2347612.63</v>
      </c>
      <c r="L1721" s="5">
        <v>100001</v>
      </c>
      <c r="M1721" s="6">
        <v>23.475891539999999</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4584</v>
      </c>
    </row>
    <row r="1722" spans="1:28" x14ac:dyDescent="0.35">
      <c r="A1722" t="s">
        <v>4441</v>
      </c>
      <c r="B1722" t="s">
        <v>1152</v>
      </c>
      <c r="C1722" t="s">
        <v>1153</v>
      </c>
      <c r="D1722" t="s">
        <v>1154</v>
      </c>
      <c r="E1722" t="s">
        <v>1155</v>
      </c>
      <c r="G1722" s="1">
        <v>198.2736196916664</v>
      </c>
      <c r="H1722" s="1">
        <v>104.09</v>
      </c>
      <c r="I1722" s="2">
        <v>20638.301073705548</v>
      </c>
      <c r="J1722" s="3">
        <v>8.7911867613803991E-3</v>
      </c>
      <c r="K1722" s="4">
        <v>2347612.63</v>
      </c>
      <c r="L1722" s="5">
        <v>100001</v>
      </c>
      <c r="M1722" s="6">
        <v>23.475891539999999</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4584</v>
      </c>
    </row>
    <row r="1723" spans="1:28" x14ac:dyDescent="0.35">
      <c r="A1723" t="s">
        <v>4441</v>
      </c>
      <c r="B1723" t="s">
        <v>1161</v>
      </c>
      <c r="C1723" t="s">
        <v>1162</v>
      </c>
      <c r="D1723" t="s">
        <v>1163</v>
      </c>
      <c r="E1723" t="s">
        <v>1164</v>
      </c>
      <c r="F1723" t="s">
        <v>1165</v>
      </c>
      <c r="G1723" s="1">
        <v>243.41182787092731</v>
      </c>
      <c r="H1723" s="1">
        <v>73.03</v>
      </c>
      <c r="I1723" s="2">
        <v>17776.36578941382</v>
      </c>
      <c r="J1723" s="3">
        <v>7.5721034902652001E-3</v>
      </c>
      <c r="K1723" s="4">
        <v>2347612.63</v>
      </c>
      <c r="L1723" s="5">
        <v>100001</v>
      </c>
      <c r="M1723" s="6">
        <v>23.475891539999999</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4584</v>
      </c>
    </row>
    <row r="1724" spans="1:28" x14ac:dyDescent="0.35">
      <c r="A1724" t="s">
        <v>4441</v>
      </c>
      <c r="B1724" t="s">
        <v>1166</v>
      </c>
      <c r="C1724" t="s">
        <v>1167</v>
      </c>
      <c r="D1724" t="s">
        <v>1168</v>
      </c>
      <c r="E1724" t="s">
        <v>1169</v>
      </c>
      <c r="F1724" t="s">
        <v>1170</v>
      </c>
      <c r="G1724" s="1">
        <v>174.80250311552271</v>
      </c>
      <c r="H1724" s="1">
        <v>99.56</v>
      </c>
      <c r="I1724" s="2">
        <v>17403.337210181449</v>
      </c>
      <c r="J1724" s="3">
        <v>7.4132065008448E-3</v>
      </c>
      <c r="K1724" s="4">
        <v>2347612.63</v>
      </c>
      <c r="L1724" s="5">
        <v>100001</v>
      </c>
      <c r="M1724" s="6">
        <v>23.475891539999999</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4584</v>
      </c>
    </row>
    <row r="1725" spans="1:28" x14ac:dyDescent="0.35">
      <c r="A1725" t="s">
        <v>4441</v>
      </c>
      <c r="B1725" t="s">
        <v>1176</v>
      </c>
      <c r="C1725" t="s">
        <v>1177</v>
      </c>
      <c r="D1725" t="s">
        <v>1178</v>
      </c>
      <c r="E1725" t="s">
        <v>1179</v>
      </c>
      <c r="F1725" t="s">
        <v>1180</v>
      </c>
      <c r="G1725" s="1">
        <v>139.07905026424251</v>
      </c>
      <c r="H1725" s="1">
        <v>110.48</v>
      </c>
      <c r="I1725" s="2">
        <v>15365.453473193509</v>
      </c>
      <c r="J1725" s="3">
        <v>6.5451400613709002E-3</v>
      </c>
      <c r="K1725" s="4">
        <v>2347612.63</v>
      </c>
      <c r="L1725" s="5">
        <v>100001</v>
      </c>
      <c r="M1725" s="6">
        <v>23.475891539999999</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4584</v>
      </c>
    </row>
    <row r="1726" spans="1:28" x14ac:dyDescent="0.35">
      <c r="A1726" t="s">
        <v>4441</v>
      </c>
      <c r="B1726" t="s">
        <v>1181</v>
      </c>
      <c r="C1726" t="s">
        <v>1182</v>
      </c>
      <c r="D1726" t="s">
        <v>1183</v>
      </c>
      <c r="E1726" t="s">
        <v>1184</v>
      </c>
      <c r="F1726" t="s">
        <v>1185</v>
      </c>
      <c r="G1726" s="1">
        <v>119.0092724393255</v>
      </c>
      <c r="H1726" s="1">
        <v>145.82</v>
      </c>
      <c r="I1726" s="2">
        <v>17353.932107102439</v>
      </c>
      <c r="J1726" s="3">
        <v>7.3921616732409001E-3</v>
      </c>
      <c r="K1726" s="4">
        <v>2347612.63</v>
      </c>
      <c r="L1726" s="5">
        <v>100001</v>
      </c>
      <c r="M1726" s="6">
        <v>23.475891539999999</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4584</v>
      </c>
    </row>
    <row r="1727" spans="1:28" x14ac:dyDescent="0.35">
      <c r="A1727" t="s">
        <v>4441</v>
      </c>
      <c r="B1727" t="s">
        <v>1191</v>
      </c>
      <c r="C1727" t="s">
        <v>1192</v>
      </c>
      <c r="D1727" t="s">
        <v>1193</v>
      </c>
      <c r="E1727" t="s">
        <v>1194</v>
      </c>
      <c r="G1727" s="1">
        <v>169.37163626964161</v>
      </c>
      <c r="H1727" s="1">
        <v>101.83</v>
      </c>
      <c r="I1727" s="2">
        <v>17247.11372133761</v>
      </c>
      <c r="J1727" s="3">
        <v>7.3466608165835001E-3</v>
      </c>
      <c r="K1727" s="4">
        <v>2347612.63</v>
      </c>
      <c r="L1727" s="5">
        <v>100001</v>
      </c>
      <c r="M1727" s="6">
        <v>23.475891539999999</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4584</v>
      </c>
    </row>
    <row r="1728" spans="1:28" x14ac:dyDescent="0.35">
      <c r="A1728" t="s">
        <v>4441</v>
      </c>
      <c r="B1728" t="s">
        <v>1195</v>
      </c>
      <c r="C1728" t="s">
        <v>1196</v>
      </c>
      <c r="D1728" t="s">
        <v>1197</v>
      </c>
      <c r="E1728" t="s">
        <v>1198</v>
      </c>
      <c r="F1728" t="s">
        <v>1199</v>
      </c>
      <c r="G1728" s="1">
        <v>57.653631429630593</v>
      </c>
      <c r="H1728" s="1">
        <v>237.84</v>
      </c>
      <c r="I1728" s="2">
        <v>13712.339699223339</v>
      </c>
      <c r="J1728" s="3">
        <v>5.8409720257907999E-3</v>
      </c>
      <c r="K1728" s="4">
        <v>2347612.63</v>
      </c>
      <c r="L1728" s="5">
        <v>100001</v>
      </c>
      <c r="M1728" s="6">
        <v>23.475891539999999</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4584</v>
      </c>
    </row>
    <row r="1729" spans="1:28" x14ac:dyDescent="0.35">
      <c r="A1729" t="s">
        <v>4441</v>
      </c>
      <c r="B1729" t="s">
        <v>4643</v>
      </c>
      <c r="C1729" t="s">
        <v>4644</v>
      </c>
      <c r="D1729" t="s">
        <v>4645</v>
      </c>
      <c r="E1729" t="s">
        <v>4646</v>
      </c>
      <c r="F1729" t="s">
        <v>4647</v>
      </c>
      <c r="G1729" s="1">
        <v>68.534157048195155</v>
      </c>
      <c r="H1729" s="1">
        <v>255.04</v>
      </c>
      <c r="I1729" s="2">
        <v>17478.951413571689</v>
      </c>
      <c r="J1729" s="3">
        <v>7.4454154787757998E-3</v>
      </c>
      <c r="K1729" s="4">
        <v>2347612.63</v>
      </c>
      <c r="L1729" s="5">
        <v>100001</v>
      </c>
      <c r="M1729" s="6">
        <v>23.475891539999999</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4584</v>
      </c>
    </row>
    <row r="1730" spans="1:28" x14ac:dyDescent="0.35">
      <c r="A1730" t="s">
        <v>4441</v>
      </c>
      <c r="B1730" t="s">
        <v>1200</v>
      </c>
      <c r="C1730" t="s">
        <v>4648</v>
      </c>
      <c r="D1730" t="s">
        <v>4649</v>
      </c>
      <c r="E1730" t="s">
        <v>1203</v>
      </c>
      <c r="F1730" t="s">
        <v>1204</v>
      </c>
      <c r="G1730" s="1">
        <v>298.66009266985623</v>
      </c>
      <c r="H1730" s="1">
        <v>68.06</v>
      </c>
      <c r="I1730" s="2">
        <v>20326.805907110411</v>
      </c>
      <c r="J1730" s="3">
        <v>8.6585008307397994E-3</v>
      </c>
      <c r="K1730" s="4">
        <v>2347612.63</v>
      </c>
      <c r="L1730" s="5">
        <v>100001</v>
      </c>
      <c r="M1730" s="6">
        <v>23.475891539999999</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4584</v>
      </c>
    </row>
    <row r="1731" spans="1:28" x14ac:dyDescent="0.35">
      <c r="A1731" t="s">
        <v>4441</v>
      </c>
      <c r="B1731" t="s">
        <v>1205</v>
      </c>
      <c r="C1731" t="s">
        <v>1206</v>
      </c>
      <c r="D1731" t="s">
        <v>1207</v>
      </c>
      <c r="E1731" t="s">
        <v>1208</v>
      </c>
      <c r="F1731" t="s">
        <v>1209</v>
      </c>
      <c r="G1731" s="1">
        <v>454.78342054383631</v>
      </c>
      <c r="H1731" s="1">
        <v>46.48</v>
      </c>
      <c r="I1731" s="2">
        <v>21138.333386877512</v>
      </c>
      <c r="J1731" s="3">
        <v>9.0041828522951003E-3</v>
      </c>
      <c r="K1731" s="4">
        <v>2347612.63</v>
      </c>
      <c r="L1731" s="5">
        <v>100001</v>
      </c>
      <c r="M1731" s="6">
        <v>23.475891539999999</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4584</v>
      </c>
    </row>
    <row r="1732" spans="1:28" x14ac:dyDescent="0.35">
      <c r="A1732" t="s">
        <v>4441</v>
      </c>
      <c r="B1732" t="s">
        <v>4650</v>
      </c>
      <c r="C1732" t="s">
        <v>4651</v>
      </c>
      <c r="D1732" t="s">
        <v>4652</v>
      </c>
      <c r="E1732" t="s">
        <v>4653</v>
      </c>
      <c r="F1732" t="s">
        <v>4654</v>
      </c>
      <c r="G1732" s="1">
        <v>110.3649861102414</v>
      </c>
      <c r="H1732" s="1">
        <v>155.34</v>
      </c>
      <c r="I1732" s="2">
        <v>17144.096942364889</v>
      </c>
      <c r="J1732" s="3">
        <v>7.3027793100452001E-3</v>
      </c>
      <c r="K1732" s="4">
        <v>2347612.63</v>
      </c>
      <c r="L1732" s="5">
        <v>100001</v>
      </c>
      <c r="M1732" s="6">
        <v>23.475891539999999</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4584</v>
      </c>
    </row>
    <row r="1733" spans="1:28" x14ac:dyDescent="0.35">
      <c r="A1733" t="s">
        <v>4441</v>
      </c>
      <c r="B1733" t="s">
        <v>1210</v>
      </c>
      <c r="C1733" t="s">
        <v>1211</v>
      </c>
      <c r="D1733" t="s">
        <v>1212</v>
      </c>
      <c r="E1733" t="s">
        <v>1213</v>
      </c>
      <c r="F1733" t="s">
        <v>1214</v>
      </c>
      <c r="G1733" s="1">
        <v>69.567713022324781</v>
      </c>
      <c r="H1733" s="1">
        <v>244.71</v>
      </c>
      <c r="I1733" s="2">
        <v>17023.915053693101</v>
      </c>
      <c r="J1733" s="3">
        <v>7.2515860735052002E-3</v>
      </c>
      <c r="K1733" s="4">
        <v>2347612.63</v>
      </c>
      <c r="L1733" s="5">
        <v>100001</v>
      </c>
      <c r="M1733" s="6">
        <v>23.475891539999999</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4584</v>
      </c>
    </row>
    <row r="1734" spans="1:28" x14ac:dyDescent="0.35">
      <c r="A1734" t="s">
        <v>4441</v>
      </c>
      <c r="B1734" t="s">
        <v>1215</v>
      </c>
      <c r="C1734" t="s">
        <v>1216</v>
      </c>
      <c r="D1734" t="s">
        <v>1217</v>
      </c>
      <c r="E1734" t="s">
        <v>1218</v>
      </c>
      <c r="F1734" t="s">
        <v>1219</v>
      </c>
      <c r="G1734" s="1">
        <v>327.5620760918809</v>
      </c>
      <c r="H1734" s="1">
        <v>57.96</v>
      </c>
      <c r="I1734" s="2">
        <v>18985.497930285419</v>
      </c>
      <c r="J1734" s="3">
        <v>8.0871510434347999E-3</v>
      </c>
      <c r="K1734" s="4">
        <v>2347612.63</v>
      </c>
      <c r="L1734" s="5">
        <v>100001</v>
      </c>
      <c r="M1734" s="6">
        <v>23.475891539999999</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4584</v>
      </c>
    </row>
    <row r="1735" spans="1:28" x14ac:dyDescent="0.35">
      <c r="A1735" t="s">
        <v>4441</v>
      </c>
      <c r="B1735" t="s">
        <v>667</v>
      </c>
      <c r="C1735" t="s">
        <v>668</v>
      </c>
      <c r="D1735" t="s">
        <v>669</v>
      </c>
      <c r="E1735" t="s">
        <v>670</v>
      </c>
      <c r="F1735" t="s">
        <v>671</v>
      </c>
      <c r="G1735" s="1">
        <v>554.34304874272254</v>
      </c>
      <c r="H1735" s="1">
        <v>41.92</v>
      </c>
      <c r="I1735" s="2">
        <v>23238.060603294929</v>
      </c>
      <c r="J1735" s="3">
        <v>9.8985924280423996E-3</v>
      </c>
      <c r="K1735" s="4">
        <v>2347612.63</v>
      </c>
      <c r="L1735" s="5">
        <v>100001</v>
      </c>
      <c r="M1735" s="6">
        <v>23.475891539999999</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4584</v>
      </c>
    </row>
    <row r="1736" spans="1:28" x14ac:dyDescent="0.35">
      <c r="A1736" t="s">
        <v>4441</v>
      </c>
      <c r="B1736" t="s">
        <v>1225</v>
      </c>
      <c r="C1736" t="s">
        <v>1226</v>
      </c>
      <c r="D1736" t="s">
        <v>1227</v>
      </c>
      <c r="E1736" t="s">
        <v>1228</v>
      </c>
      <c r="F1736" t="s">
        <v>1229</v>
      </c>
      <c r="G1736" s="1">
        <v>52.185180730144758</v>
      </c>
      <c r="H1736" s="1">
        <v>326.81</v>
      </c>
      <c r="I1736" s="2">
        <v>17054.638914418611</v>
      </c>
      <c r="J1736" s="3">
        <v>7.2646733521868996E-3</v>
      </c>
      <c r="K1736" s="4">
        <v>2347612.63</v>
      </c>
      <c r="L1736" s="5">
        <v>100001</v>
      </c>
      <c r="M1736" s="6">
        <v>23.475891539999999</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4584</v>
      </c>
    </row>
    <row r="1737" spans="1:28" x14ac:dyDescent="0.35">
      <c r="A1737" t="s">
        <v>4441</v>
      </c>
      <c r="B1737" t="s">
        <v>677</v>
      </c>
      <c r="C1737" t="s">
        <v>678</v>
      </c>
      <c r="D1737" t="s">
        <v>679</v>
      </c>
      <c r="E1737" t="s">
        <v>680</v>
      </c>
      <c r="F1737" t="s">
        <v>681</v>
      </c>
      <c r="G1737" s="1">
        <v>807.20721579523536</v>
      </c>
      <c r="H1737" s="1">
        <v>21.1</v>
      </c>
      <c r="I1737" s="2">
        <v>17032.072253279472</v>
      </c>
      <c r="J1737" s="3">
        <v>7.2550607521989002E-3</v>
      </c>
      <c r="K1737" s="4">
        <v>2347612.63</v>
      </c>
      <c r="L1737" s="5">
        <v>100001</v>
      </c>
      <c r="M1737" s="6">
        <v>23.475891539999999</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4584</v>
      </c>
    </row>
    <row r="1738" spans="1:28" x14ac:dyDescent="0.35">
      <c r="A1738" t="s">
        <v>4441</v>
      </c>
      <c r="B1738" t="s">
        <v>4655</v>
      </c>
      <c r="C1738" t="s">
        <v>4656</v>
      </c>
      <c r="D1738" t="s">
        <v>4657</v>
      </c>
      <c r="E1738" t="s">
        <v>4658</v>
      </c>
      <c r="F1738" t="s">
        <v>4659</v>
      </c>
      <c r="G1738" s="1">
        <v>668.03420589698101</v>
      </c>
      <c r="H1738" s="1">
        <v>26.89</v>
      </c>
      <c r="I1738" s="2">
        <v>17963.439796569819</v>
      </c>
      <c r="J1738" s="3">
        <v>7.6517904048631997E-3</v>
      </c>
      <c r="K1738" s="4">
        <v>2347612.63</v>
      </c>
      <c r="L1738" s="5">
        <v>100001</v>
      </c>
      <c r="M1738" s="6">
        <v>23.475891539999999</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4584</v>
      </c>
    </row>
    <row r="1739" spans="1:28" x14ac:dyDescent="0.35">
      <c r="A1739" t="s">
        <v>4441</v>
      </c>
      <c r="B1739" t="s">
        <v>1235</v>
      </c>
      <c r="C1739" t="s">
        <v>1236</v>
      </c>
      <c r="D1739" t="s">
        <v>1237</v>
      </c>
      <c r="E1739" t="s">
        <v>1238</v>
      </c>
      <c r="F1739" t="s">
        <v>1239</v>
      </c>
      <c r="G1739" s="1">
        <v>210.65749945441951</v>
      </c>
      <c r="H1739" s="1">
        <v>81.16</v>
      </c>
      <c r="I1739" s="2">
        <v>17096.962655720679</v>
      </c>
      <c r="J1739" s="3">
        <v>7.2827017699767004E-3</v>
      </c>
      <c r="K1739" s="4">
        <v>2347612.63</v>
      </c>
      <c r="L1739" s="5">
        <v>100001</v>
      </c>
      <c r="M1739" s="6">
        <v>23.475891539999999</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4584</v>
      </c>
    </row>
    <row r="1740" spans="1:28" x14ac:dyDescent="0.35">
      <c r="A1740" t="s">
        <v>4441</v>
      </c>
      <c r="B1740" t="s">
        <v>1240</v>
      </c>
      <c r="C1740" t="s">
        <v>1241</v>
      </c>
      <c r="D1740" t="s">
        <v>1242</v>
      </c>
      <c r="E1740" t="s">
        <v>1243</v>
      </c>
      <c r="F1740" t="s">
        <v>1244</v>
      </c>
      <c r="G1740" s="1">
        <v>49.028137027348833</v>
      </c>
      <c r="H1740" s="1">
        <v>360.13</v>
      </c>
      <c r="I1740" s="2">
        <v>17656.502987659129</v>
      </c>
      <c r="J1740" s="3">
        <v>7.5210461734732999E-3</v>
      </c>
      <c r="K1740" s="4">
        <v>2347612.63</v>
      </c>
      <c r="L1740" s="5">
        <v>100001</v>
      </c>
      <c r="M1740" s="6">
        <v>23.475891539999999</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4584</v>
      </c>
    </row>
    <row r="1741" spans="1:28" x14ac:dyDescent="0.35">
      <c r="A1741" t="s">
        <v>4441</v>
      </c>
      <c r="B1741" t="s">
        <v>1250</v>
      </c>
      <c r="C1741" t="s">
        <v>1251</v>
      </c>
      <c r="D1741" t="s">
        <v>1252</v>
      </c>
      <c r="E1741" t="s">
        <v>1253</v>
      </c>
      <c r="F1741" t="s">
        <v>1254</v>
      </c>
      <c r="G1741" s="1">
        <v>20.050985898114678</v>
      </c>
      <c r="H1741" s="1">
        <v>957.47</v>
      </c>
      <c r="I1741" s="2">
        <v>19198.21746786786</v>
      </c>
      <c r="J1741" s="3">
        <v>8.1777620475094008E-3</v>
      </c>
      <c r="K1741" s="4">
        <v>2347612.63</v>
      </c>
      <c r="L1741" s="5">
        <v>100001</v>
      </c>
      <c r="M1741" s="6">
        <v>23.475891539999999</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4584</v>
      </c>
    </row>
    <row r="1742" spans="1:28" x14ac:dyDescent="0.35">
      <c r="A1742" t="s">
        <v>4441</v>
      </c>
      <c r="B1742" t="s">
        <v>4660</v>
      </c>
      <c r="C1742" t="s">
        <v>4661</v>
      </c>
      <c r="D1742" t="s">
        <v>4351</v>
      </c>
      <c r="E1742" t="s">
        <v>4352</v>
      </c>
      <c r="F1742" t="s">
        <v>4353</v>
      </c>
      <c r="G1742" s="1">
        <v>76.314014744370866</v>
      </c>
      <c r="H1742" s="1">
        <v>233.58</v>
      </c>
      <c r="I1742" s="2">
        <v>17825.42756399015</v>
      </c>
      <c r="J1742" s="3">
        <v>7.5930020720624998E-3</v>
      </c>
      <c r="K1742" s="4">
        <v>2347612.63</v>
      </c>
      <c r="L1742" s="5">
        <v>100001</v>
      </c>
      <c r="M1742" s="6">
        <v>23.475891539999999</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4584</v>
      </c>
    </row>
    <row r="1743" spans="1:28" x14ac:dyDescent="0.35">
      <c r="A1743" t="s">
        <v>4441</v>
      </c>
      <c r="B1743" t="s">
        <v>1255</v>
      </c>
      <c r="C1743" t="s">
        <v>1256</v>
      </c>
      <c r="D1743" t="s">
        <v>1257</v>
      </c>
      <c r="E1743" t="s">
        <v>1258</v>
      </c>
      <c r="F1743" t="s">
        <v>1259</v>
      </c>
      <c r="G1743" s="1">
        <v>34.483185682324681</v>
      </c>
      <c r="H1743" s="1">
        <v>463.05</v>
      </c>
      <c r="I1743" s="2">
        <v>15967.439130200441</v>
      </c>
      <c r="J1743" s="3">
        <v>6.8015646730441998E-3</v>
      </c>
      <c r="K1743" s="4">
        <v>2347612.63</v>
      </c>
      <c r="L1743" s="5">
        <v>100001</v>
      </c>
      <c r="M1743" s="6">
        <v>23.475891539999999</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4584</v>
      </c>
    </row>
    <row r="1744" spans="1:28" x14ac:dyDescent="0.35">
      <c r="A1744" t="s">
        <v>4441</v>
      </c>
      <c r="B1744" t="s">
        <v>1260</v>
      </c>
      <c r="C1744" t="s">
        <v>1261</v>
      </c>
      <c r="D1744" t="s">
        <v>1262</v>
      </c>
      <c r="E1744" t="s">
        <v>1263</v>
      </c>
      <c r="F1744" t="s">
        <v>1264</v>
      </c>
      <c r="G1744" s="1">
        <v>53.312696338286173</v>
      </c>
      <c r="H1744" s="1">
        <v>320.52</v>
      </c>
      <c r="I1744" s="2">
        <v>17087.785430347481</v>
      </c>
      <c r="J1744" s="3">
        <v>7.2787925963523998E-3</v>
      </c>
      <c r="K1744" s="4">
        <v>2347612.63</v>
      </c>
      <c r="L1744" s="5">
        <v>100001</v>
      </c>
      <c r="M1744" s="6">
        <v>23.475891539999999</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4584</v>
      </c>
    </row>
    <row r="1745" spans="1:28" x14ac:dyDescent="0.35">
      <c r="A1745" t="s">
        <v>4441</v>
      </c>
      <c r="B1745" t="s">
        <v>4662</v>
      </c>
      <c r="C1745" t="s">
        <v>4663</v>
      </c>
      <c r="D1745" t="s">
        <v>4664</v>
      </c>
      <c r="E1745" t="s">
        <v>4665</v>
      </c>
      <c r="F1745" t="s">
        <v>4666</v>
      </c>
      <c r="G1745" s="1">
        <v>438.54719578660013</v>
      </c>
      <c r="H1745" s="1">
        <v>34.700000000000003</v>
      </c>
      <c r="I1745" s="2">
        <v>15217.58769379502</v>
      </c>
      <c r="J1745" s="3">
        <v>6.4821544659158003E-3</v>
      </c>
      <c r="K1745" s="4">
        <v>2347612.63</v>
      </c>
      <c r="L1745" s="5">
        <v>100001</v>
      </c>
      <c r="M1745" s="6">
        <v>23.475891539999999</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4584</v>
      </c>
    </row>
    <row r="1746" spans="1:28" x14ac:dyDescent="0.35">
      <c r="A1746" t="s">
        <v>4441</v>
      </c>
      <c r="B1746" t="s">
        <v>1265</v>
      </c>
      <c r="C1746" t="s">
        <v>1266</v>
      </c>
      <c r="D1746" t="s">
        <v>1267</v>
      </c>
      <c r="E1746" t="s">
        <v>1268</v>
      </c>
      <c r="F1746" t="s">
        <v>1269</v>
      </c>
      <c r="G1746" s="1">
        <v>71.67240882418875</v>
      </c>
      <c r="H1746" s="1">
        <v>219.1</v>
      </c>
      <c r="I1746" s="2">
        <v>15703.42477337976</v>
      </c>
      <c r="J1746" s="3">
        <v>6.6891038890771999E-3</v>
      </c>
      <c r="K1746" s="4">
        <v>2347612.63</v>
      </c>
      <c r="L1746" s="5">
        <v>100001</v>
      </c>
      <c r="M1746" s="6">
        <v>23.475891539999999</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4584</v>
      </c>
    </row>
    <row r="1747" spans="1:28" x14ac:dyDescent="0.35">
      <c r="A1747" t="s">
        <v>4441</v>
      </c>
      <c r="B1747" t="s">
        <v>4667</v>
      </c>
      <c r="C1747" t="s">
        <v>4668</v>
      </c>
      <c r="D1747" t="s">
        <v>4669</v>
      </c>
      <c r="E1747" t="s">
        <v>4670</v>
      </c>
      <c r="G1747" s="1">
        <v>995.85936896409498</v>
      </c>
      <c r="H1747" s="1">
        <v>18.100000000000001</v>
      </c>
      <c r="I1747" s="2">
        <v>18025.054578250121</v>
      </c>
      <c r="J1747" s="3">
        <v>7.6780361239793E-3</v>
      </c>
      <c r="K1747" s="4">
        <v>2347612.63</v>
      </c>
      <c r="L1747" s="5">
        <v>100001</v>
      </c>
      <c r="M1747" s="6">
        <v>23.475891539999999</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4584</v>
      </c>
    </row>
    <row r="1748" spans="1:28" x14ac:dyDescent="0.35">
      <c r="A1748" t="s">
        <v>4441</v>
      </c>
      <c r="B1748" t="s">
        <v>1280</v>
      </c>
      <c r="C1748" t="s">
        <v>1281</v>
      </c>
      <c r="D1748" t="s">
        <v>1282</v>
      </c>
      <c r="E1748" t="s">
        <v>1283</v>
      </c>
      <c r="F1748" t="s">
        <v>1284</v>
      </c>
      <c r="G1748" s="1">
        <v>125.6991983809645</v>
      </c>
      <c r="H1748" s="1">
        <v>148.03</v>
      </c>
      <c r="I1748" s="2">
        <v>18607.252336334172</v>
      </c>
      <c r="J1748" s="3">
        <v>7.9260317901485005E-3</v>
      </c>
      <c r="K1748" s="4">
        <v>2347612.63</v>
      </c>
      <c r="L1748" s="5">
        <v>100001</v>
      </c>
      <c r="M1748" s="6">
        <v>23.475891539999999</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4584</v>
      </c>
    </row>
    <row r="1749" spans="1:28" x14ac:dyDescent="0.35">
      <c r="A1749" t="s">
        <v>4441</v>
      </c>
      <c r="B1749" t="s">
        <v>4583</v>
      </c>
      <c r="C1749" t="s">
        <v>4671</v>
      </c>
      <c r="F1749" t="s">
        <v>4671</v>
      </c>
      <c r="G1749" s="1">
        <v>-1868703</v>
      </c>
      <c r="H1749" s="1">
        <v>100</v>
      </c>
      <c r="I1749" s="2">
        <v>-1868703</v>
      </c>
      <c r="J1749" s="3">
        <v>-0.79600143000000001</v>
      </c>
      <c r="K1749" s="4">
        <v>2347612.63</v>
      </c>
      <c r="L1749" s="5">
        <v>100001</v>
      </c>
      <c r="M1749" s="6">
        <v>23.475891539999999</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T1749" t="s">
        <v>4671</v>
      </c>
      <c r="U1749" t="s">
        <v>86</v>
      </c>
    </row>
    <row r="1750" spans="1:28" x14ac:dyDescent="0.35">
      <c r="A1750" t="s">
        <v>4441</v>
      </c>
      <c r="B1750" t="s">
        <v>4672</v>
      </c>
      <c r="C1750" t="s">
        <v>4673</v>
      </c>
      <c r="F1750" t="s">
        <v>4673</v>
      </c>
      <c r="G1750" s="1">
        <v>1364</v>
      </c>
      <c r="H1750" s="1">
        <v>1737.95</v>
      </c>
      <c r="I1750" s="2">
        <v>2370563.7999999998</v>
      </c>
      <c r="J1750" s="3">
        <v>1.0097763900000001</v>
      </c>
      <c r="K1750" s="4">
        <v>2347612.63</v>
      </c>
      <c r="L1750" s="5">
        <v>100001</v>
      </c>
      <c r="M1750" s="6">
        <v>23.475891539999999</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T1750" t="s">
        <v>4673</v>
      </c>
      <c r="U1750" t="s">
        <v>86</v>
      </c>
    </row>
    <row r="1751" spans="1:28" x14ac:dyDescent="0.35">
      <c r="A1751" t="s">
        <v>4441</v>
      </c>
      <c r="B1751" t="s">
        <v>4674</v>
      </c>
      <c r="C1751" t="s">
        <v>4675</v>
      </c>
      <c r="D1751" t="s">
        <v>4676</v>
      </c>
      <c r="E1751" t="s">
        <v>4677</v>
      </c>
      <c r="F1751" t="s">
        <v>4678</v>
      </c>
      <c r="G1751" s="1">
        <v>6562.8151925591483</v>
      </c>
      <c r="H1751" s="1">
        <v>5.47</v>
      </c>
      <c r="I1751" s="2">
        <v>35898.59910329854</v>
      </c>
      <c r="J1751" s="3">
        <v>1.5291534320676399E-2</v>
      </c>
      <c r="K1751" s="4">
        <v>2347612.63</v>
      </c>
      <c r="L1751" s="5">
        <v>100001</v>
      </c>
      <c r="M1751" s="6">
        <v>23.475891539999999</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4673</v>
      </c>
    </row>
    <row r="1752" spans="1:28" x14ac:dyDescent="0.35">
      <c r="A1752" t="s">
        <v>4441</v>
      </c>
      <c r="B1752" t="s">
        <v>4679</v>
      </c>
      <c r="C1752" t="s">
        <v>4680</v>
      </c>
      <c r="D1752" t="s">
        <v>4681</v>
      </c>
      <c r="E1752" t="s">
        <v>4682</v>
      </c>
      <c r="F1752" t="s">
        <v>4683</v>
      </c>
      <c r="G1752" s="1">
        <v>899.28790486605351</v>
      </c>
      <c r="H1752" s="1">
        <v>13.86</v>
      </c>
      <c r="I1752" s="2">
        <v>12464.1303614435</v>
      </c>
      <c r="J1752" s="3">
        <v>5.3092789679885996E-3</v>
      </c>
      <c r="K1752" s="4">
        <v>2347612.63</v>
      </c>
      <c r="L1752" s="5">
        <v>100001</v>
      </c>
      <c r="M1752" s="6">
        <v>23.475891539999999</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4673</v>
      </c>
    </row>
    <row r="1753" spans="1:28" x14ac:dyDescent="0.35">
      <c r="A1753" t="s">
        <v>4441</v>
      </c>
      <c r="B1753" t="s">
        <v>4684</v>
      </c>
      <c r="C1753" t="s">
        <v>4685</v>
      </c>
      <c r="D1753" t="s">
        <v>4686</v>
      </c>
      <c r="E1753" t="s">
        <v>4687</v>
      </c>
      <c r="F1753" t="s">
        <v>4688</v>
      </c>
      <c r="G1753" s="1">
        <v>5172.6579357282881</v>
      </c>
      <c r="H1753" s="1">
        <v>8.73</v>
      </c>
      <c r="I1753" s="2">
        <v>45157.303778907954</v>
      </c>
      <c r="J1753" s="3">
        <v>1.9235415247748001E-2</v>
      </c>
      <c r="K1753" s="4">
        <v>2347612.63</v>
      </c>
      <c r="L1753" s="5">
        <v>100001</v>
      </c>
      <c r="M1753" s="6">
        <v>23.475891539999999</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4673</v>
      </c>
    </row>
    <row r="1754" spans="1:28" x14ac:dyDescent="0.35">
      <c r="A1754" t="s">
        <v>4441</v>
      </c>
      <c r="B1754" t="s">
        <v>4689</v>
      </c>
      <c r="C1754" t="s">
        <v>4690</v>
      </c>
      <c r="D1754" t="s">
        <v>4691</v>
      </c>
      <c r="E1754" t="s">
        <v>4692</v>
      </c>
      <c r="F1754" t="s">
        <v>4693</v>
      </c>
      <c r="G1754" s="1">
        <v>3273.1280492609899</v>
      </c>
      <c r="H1754" s="1">
        <v>13.56</v>
      </c>
      <c r="I1754" s="2">
        <v>44383.616347979041</v>
      </c>
      <c r="J1754" s="3">
        <v>1.89058517494766E-2</v>
      </c>
      <c r="K1754" s="4">
        <v>2347612.63</v>
      </c>
      <c r="L1754" s="5">
        <v>100001</v>
      </c>
      <c r="M1754" s="6">
        <v>23.475891539999999</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4673</v>
      </c>
    </row>
    <row r="1755" spans="1:28" x14ac:dyDescent="0.35">
      <c r="A1755" t="s">
        <v>4441</v>
      </c>
      <c r="B1755" t="s">
        <v>4694</v>
      </c>
      <c r="C1755" t="s">
        <v>4695</v>
      </c>
      <c r="D1755" t="s">
        <v>4696</v>
      </c>
      <c r="E1755" t="s">
        <v>4697</v>
      </c>
      <c r="F1755" t="s">
        <v>4698</v>
      </c>
      <c r="G1755" s="1">
        <v>918.64837518639558</v>
      </c>
      <c r="H1755" s="1">
        <v>14.99</v>
      </c>
      <c r="I1755" s="2">
        <v>13770.539144044071</v>
      </c>
      <c r="J1755" s="3">
        <v>5.8657629321255999E-3</v>
      </c>
      <c r="K1755" s="4">
        <v>2347612.63</v>
      </c>
      <c r="L1755" s="5">
        <v>100001</v>
      </c>
      <c r="M1755" s="6">
        <v>23.475891539999999</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4673</v>
      </c>
    </row>
    <row r="1756" spans="1:28" x14ac:dyDescent="0.35">
      <c r="A1756" t="s">
        <v>4441</v>
      </c>
      <c r="B1756" t="s">
        <v>4699</v>
      </c>
      <c r="C1756" t="s">
        <v>4700</v>
      </c>
      <c r="D1756" t="s">
        <v>4701</v>
      </c>
      <c r="E1756" t="s">
        <v>4702</v>
      </c>
      <c r="F1756" t="s">
        <v>4703</v>
      </c>
      <c r="G1756" s="1">
        <v>1216.266348784703</v>
      </c>
      <c r="H1756" s="1">
        <v>11.41</v>
      </c>
      <c r="I1756" s="2">
        <v>13877.599039633469</v>
      </c>
      <c r="J1756" s="3">
        <v>5.9113666634318003E-3</v>
      </c>
      <c r="K1756" s="4">
        <v>2347612.63</v>
      </c>
      <c r="L1756" s="5">
        <v>100001</v>
      </c>
      <c r="M1756" s="6">
        <v>23.475891539999999</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4673</v>
      </c>
    </row>
    <row r="1757" spans="1:28" x14ac:dyDescent="0.35">
      <c r="A1757" t="s">
        <v>4441</v>
      </c>
      <c r="B1757" t="s">
        <v>4704</v>
      </c>
      <c r="C1757" t="s">
        <v>4705</v>
      </c>
      <c r="D1757" t="s">
        <v>4706</v>
      </c>
      <c r="E1757" t="s">
        <v>4707</v>
      </c>
      <c r="F1757" t="s">
        <v>4708</v>
      </c>
      <c r="G1757" s="1">
        <v>924.05320041354344</v>
      </c>
      <c r="H1757" s="1">
        <v>13.75</v>
      </c>
      <c r="I1757" s="2">
        <v>12705.731505686221</v>
      </c>
      <c r="J1757" s="3">
        <v>5.4121925156307002E-3</v>
      </c>
      <c r="K1757" s="4">
        <v>2347612.63</v>
      </c>
      <c r="L1757" s="5">
        <v>100001</v>
      </c>
      <c r="M1757" s="6">
        <v>23.475891539999999</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4673</v>
      </c>
    </row>
    <row r="1758" spans="1:28" x14ac:dyDescent="0.35">
      <c r="A1758" t="s">
        <v>4441</v>
      </c>
      <c r="B1758" t="s">
        <v>4709</v>
      </c>
      <c r="C1758" t="s">
        <v>4710</v>
      </c>
      <c r="D1758" t="s">
        <v>4711</v>
      </c>
      <c r="E1758" t="s">
        <v>4712</v>
      </c>
      <c r="F1758" t="s">
        <v>4713</v>
      </c>
      <c r="G1758" s="1">
        <v>2193.08124738164</v>
      </c>
      <c r="H1758" s="1">
        <v>4.9000000000000004</v>
      </c>
      <c r="I1758" s="2">
        <v>10746.098112170041</v>
      </c>
      <c r="J1758" s="3">
        <v>4.5774579565837003E-3</v>
      </c>
      <c r="K1758" s="4">
        <v>2347612.63</v>
      </c>
      <c r="L1758" s="5">
        <v>100001</v>
      </c>
      <c r="M1758" s="6">
        <v>23.475891539999999</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4673</v>
      </c>
    </row>
    <row r="1759" spans="1:28" x14ac:dyDescent="0.35">
      <c r="A1759" t="s">
        <v>4441</v>
      </c>
      <c r="B1759" t="s">
        <v>4714</v>
      </c>
      <c r="C1759" t="s">
        <v>4715</v>
      </c>
      <c r="D1759" t="s">
        <v>4716</v>
      </c>
      <c r="E1759" t="s">
        <v>4717</v>
      </c>
      <c r="F1759" t="s">
        <v>4718</v>
      </c>
      <c r="G1759" s="1">
        <v>4029.5236544995651</v>
      </c>
      <c r="H1759" s="1">
        <v>11.64</v>
      </c>
      <c r="I1759" s="2">
        <v>46903.655338374941</v>
      </c>
      <c r="J1759" s="3">
        <v>1.9979299284300901E-2</v>
      </c>
      <c r="K1759" s="4">
        <v>2347612.63</v>
      </c>
      <c r="L1759" s="5">
        <v>100001</v>
      </c>
      <c r="M1759" s="6">
        <v>23.475891539999999</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4673</v>
      </c>
    </row>
    <row r="1760" spans="1:28" x14ac:dyDescent="0.35">
      <c r="A1760" t="s">
        <v>4441</v>
      </c>
      <c r="B1760" t="s">
        <v>4719</v>
      </c>
      <c r="C1760" t="s">
        <v>4720</v>
      </c>
      <c r="D1760" t="s">
        <v>4721</v>
      </c>
      <c r="E1760" t="s">
        <v>4722</v>
      </c>
      <c r="F1760" t="s">
        <v>4723</v>
      </c>
      <c r="G1760" s="1">
        <v>3979.7309719372929</v>
      </c>
      <c r="H1760" s="1">
        <v>9.9700000000000006</v>
      </c>
      <c r="I1760" s="2">
        <v>39677.917790214808</v>
      </c>
      <c r="J1760" s="3">
        <v>1.69013904948257E-2</v>
      </c>
      <c r="K1760" s="4">
        <v>2347612.63</v>
      </c>
      <c r="L1760" s="5">
        <v>100001</v>
      </c>
      <c r="M1760" s="6">
        <v>23.475891539999999</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4673</v>
      </c>
    </row>
    <row r="1761" spans="1:28" x14ac:dyDescent="0.35">
      <c r="A1761" t="s">
        <v>4441</v>
      </c>
      <c r="B1761" t="s">
        <v>4724</v>
      </c>
      <c r="C1761" t="s">
        <v>4725</v>
      </c>
      <c r="D1761" t="s">
        <v>4726</v>
      </c>
      <c r="E1761" t="s">
        <v>4727</v>
      </c>
      <c r="F1761" t="s">
        <v>4728</v>
      </c>
      <c r="G1761" s="1">
        <v>5373.9616483374184</v>
      </c>
      <c r="H1761" s="1">
        <v>20.51</v>
      </c>
      <c r="I1761" s="2">
        <v>110219.95340740051</v>
      </c>
      <c r="J1761" s="3">
        <v>4.6949804238955901E-2</v>
      </c>
      <c r="K1761" s="4">
        <v>2347612.63</v>
      </c>
      <c r="L1761" s="5">
        <v>100001</v>
      </c>
      <c r="M1761" s="6">
        <v>23.475891539999999</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4673</v>
      </c>
    </row>
    <row r="1762" spans="1:28" x14ac:dyDescent="0.35">
      <c r="A1762" t="s">
        <v>4441</v>
      </c>
      <c r="B1762" t="s">
        <v>4729</v>
      </c>
      <c r="C1762" t="s">
        <v>4730</v>
      </c>
      <c r="D1762" t="s">
        <v>4731</v>
      </c>
      <c r="E1762" t="s">
        <v>4732</v>
      </c>
      <c r="F1762" t="s">
        <v>4733</v>
      </c>
      <c r="G1762" s="1">
        <v>572.97004495116232</v>
      </c>
      <c r="H1762" s="1">
        <v>11.98</v>
      </c>
      <c r="I1762" s="2">
        <v>6864.1811385149249</v>
      </c>
      <c r="J1762" s="3">
        <v>2.9238985387954998E-3</v>
      </c>
      <c r="K1762" s="4">
        <v>2347612.63</v>
      </c>
      <c r="L1762" s="5">
        <v>100001</v>
      </c>
      <c r="M1762" s="6">
        <v>23.475891539999999</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4673</v>
      </c>
    </row>
    <row r="1763" spans="1:28" x14ac:dyDescent="0.35">
      <c r="A1763" t="s">
        <v>4441</v>
      </c>
      <c r="B1763" t="s">
        <v>4734</v>
      </c>
      <c r="C1763" t="s">
        <v>4735</v>
      </c>
      <c r="D1763" t="s">
        <v>4736</v>
      </c>
      <c r="E1763" t="s">
        <v>4737</v>
      </c>
      <c r="F1763" t="s">
        <v>4738</v>
      </c>
      <c r="G1763" s="1">
        <v>2288.105893822677</v>
      </c>
      <c r="H1763" s="1">
        <v>10.18</v>
      </c>
      <c r="I1763" s="2">
        <v>23292.917999114859</v>
      </c>
      <c r="J1763" s="3">
        <v>9.9219597396333001E-3</v>
      </c>
      <c r="K1763" s="4">
        <v>2347612.63</v>
      </c>
      <c r="L1763" s="5">
        <v>100001</v>
      </c>
      <c r="M1763" s="6">
        <v>23.475891539999999</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4673</v>
      </c>
    </row>
    <row r="1764" spans="1:28" x14ac:dyDescent="0.35">
      <c r="A1764" t="s">
        <v>4441</v>
      </c>
      <c r="B1764" t="s">
        <v>4739</v>
      </c>
      <c r="C1764" t="s">
        <v>4740</v>
      </c>
      <c r="D1764" t="s">
        <v>4741</v>
      </c>
      <c r="E1764" t="s">
        <v>4742</v>
      </c>
      <c r="F1764" t="s">
        <v>4743</v>
      </c>
      <c r="G1764" s="1">
        <v>14505.639103633721</v>
      </c>
      <c r="H1764" s="1">
        <v>5.74</v>
      </c>
      <c r="I1764" s="2">
        <v>83262.368454857555</v>
      </c>
      <c r="J1764" s="3">
        <v>3.5466825911077797E-2</v>
      </c>
      <c r="K1764" s="4">
        <v>2347612.63</v>
      </c>
      <c r="L1764" s="5">
        <v>100001</v>
      </c>
      <c r="M1764" s="6">
        <v>23.475891539999999</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4673</v>
      </c>
    </row>
    <row r="1765" spans="1:28" x14ac:dyDescent="0.35">
      <c r="A1765" t="s">
        <v>4441</v>
      </c>
      <c r="B1765" t="s">
        <v>4744</v>
      </c>
      <c r="C1765" t="s">
        <v>4745</v>
      </c>
      <c r="D1765" t="s">
        <v>4746</v>
      </c>
      <c r="E1765" t="s">
        <v>4747</v>
      </c>
      <c r="F1765" t="s">
        <v>4748</v>
      </c>
      <c r="G1765" s="1">
        <v>1048.6708598422699</v>
      </c>
      <c r="H1765" s="1">
        <v>11.1</v>
      </c>
      <c r="I1765" s="2">
        <v>11640.24654424919</v>
      </c>
      <c r="J1765" s="3">
        <v>4.9583335834451998E-3</v>
      </c>
      <c r="K1765" s="4">
        <v>2347612.63</v>
      </c>
      <c r="L1765" s="5">
        <v>100001</v>
      </c>
      <c r="M1765" s="6">
        <v>23.475891539999999</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4673</v>
      </c>
    </row>
    <row r="1766" spans="1:28" x14ac:dyDescent="0.35">
      <c r="A1766" t="s">
        <v>4441</v>
      </c>
      <c r="B1766" t="s">
        <v>4749</v>
      </c>
      <c r="C1766" t="s">
        <v>4750</v>
      </c>
      <c r="D1766" t="s">
        <v>4751</v>
      </c>
      <c r="E1766" t="s">
        <v>4752</v>
      </c>
      <c r="F1766" t="s">
        <v>4753</v>
      </c>
      <c r="G1766" s="1">
        <v>1006.676018438927</v>
      </c>
      <c r="H1766" s="1">
        <v>11.31</v>
      </c>
      <c r="I1766" s="2">
        <v>11385.505768544261</v>
      </c>
      <c r="J1766" s="3">
        <v>4.8498230172429003E-3</v>
      </c>
      <c r="K1766" s="4">
        <v>2347612.63</v>
      </c>
      <c r="L1766" s="5">
        <v>100001</v>
      </c>
      <c r="M1766" s="6">
        <v>23.475891539999999</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4673</v>
      </c>
    </row>
    <row r="1767" spans="1:28" x14ac:dyDescent="0.35">
      <c r="A1767" t="s">
        <v>4441</v>
      </c>
      <c r="B1767" t="s">
        <v>4754</v>
      </c>
      <c r="C1767" t="s">
        <v>4755</v>
      </c>
      <c r="D1767" t="s">
        <v>4756</v>
      </c>
      <c r="E1767" t="s">
        <v>4757</v>
      </c>
      <c r="F1767" t="s">
        <v>4758</v>
      </c>
      <c r="G1767" s="1">
        <v>3279.835733441008</v>
      </c>
      <c r="H1767" s="1">
        <v>11.4</v>
      </c>
      <c r="I1767" s="2">
        <v>37390.127361227504</v>
      </c>
      <c r="J1767" s="3">
        <v>1.59268726379392E-2</v>
      </c>
      <c r="K1767" s="4">
        <v>2347612.63</v>
      </c>
      <c r="L1767" s="5">
        <v>100001</v>
      </c>
      <c r="M1767" s="6">
        <v>23.475891539999999</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4673</v>
      </c>
    </row>
    <row r="1768" spans="1:28" x14ac:dyDescent="0.35">
      <c r="A1768" t="s">
        <v>4441</v>
      </c>
      <c r="B1768" t="s">
        <v>4759</v>
      </c>
      <c r="C1768" t="s">
        <v>4760</v>
      </c>
      <c r="D1768" t="s">
        <v>4761</v>
      </c>
      <c r="E1768" t="s">
        <v>4762</v>
      </c>
      <c r="F1768" t="s">
        <v>4763</v>
      </c>
      <c r="G1768" s="1">
        <v>817.68585580277249</v>
      </c>
      <c r="H1768" s="1">
        <v>5.37</v>
      </c>
      <c r="I1768" s="2">
        <v>4390.9730456608886</v>
      </c>
      <c r="J1768" s="3">
        <v>1.8703993110059001E-3</v>
      </c>
      <c r="K1768" s="4">
        <v>2347612.63</v>
      </c>
      <c r="L1768" s="5">
        <v>100001</v>
      </c>
      <c r="M1768" s="6">
        <v>23.475891539999999</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4673</v>
      </c>
    </row>
    <row r="1769" spans="1:28" x14ac:dyDescent="0.35">
      <c r="A1769" t="s">
        <v>4441</v>
      </c>
      <c r="B1769" t="s">
        <v>4764</v>
      </c>
      <c r="C1769" t="s">
        <v>4765</v>
      </c>
      <c r="D1769" t="s">
        <v>4766</v>
      </c>
      <c r="E1769" t="s">
        <v>4767</v>
      </c>
      <c r="F1769" t="s">
        <v>4768</v>
      </c>
      <c r="G1769" s="1">
        <v>1064.9179452532851</v>
      </c>
      <c r="H1769" s="1">
        <v>9.57</v>
      </c>
      <c r="I1769" s="2">
        <v>10191.264736073939</v>
      </c>
      <c r="J1769" s="3">
        <v>4.3411185499005996E-3</v>
      </c>
      <c r="K1769" s="4">
        <v>2347612.63</v>
      </c>
      <c r="L1769" s="5">
        <v>100001</v>
      </c>
      <c r="M1769" s="6">
        <v>23.475891539999999</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4673</v>
      </c>
    </row>
    <row r="1770" spans="1:28" x14ac:dyDescent="0.35">
      <c r="A1770" t="s">
        <v>4441</v>
      </c>
      <c r="B1770" t="s">
        <v>4769</v>
      </c>
      <c r="C1770" t="s">
        <v>4770</v>
      </c>
      <c r="D1770" t="s">
        <v>4771</v>
      </c>
      <c r="E1770" t="s">
        <v>4772</v>
      </c>
      <c r="F1770" t="s">
        <v>4773</v>
      </c>
      <c r="G1770" s="1">
        <v>2257.4920591063328</v>
      </c>
      <c r="H1770" s="1">
        <v>19.23</v>
      </c>
      <c r="I1770" s="2">
        <v>43411.57229661478</v>
      </c>
      <c r="J1770" s="3">
        <v>1.8491795342153498E-2</v>
      </c>
      <c r="K1770" s="4">
        <v>2347612.63</v>
      </c>
      <c r="L1770" s="5">
        <v>100001</v>
      </c>
      <c r="M1770" s="6">
        <v>23.475891539999999</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4673</v>
      </c>
    </row>
    <row r="1771" spans="1:28" x14ac:dyDescent="0.35">
      <c r="A1771" t="s">
        <v>4441</v>
      </c>
      <c r="B1771" t="s">
        <v>4699</v>
      </c>
      <c r="C1771" t="s">
        <v>4774</v>
      </c>
      <c r="D1771" t="s">
        <v>4775</v>
      </c>
      <c r="E1771" t="s">
        <v>4776</v>
      </c>
      <c r="F1771" t="s">
        <v>4777</v>
      </c>
      <c r="G1771" s="1">
        <v>1259.6709541766991</v>
      </c>
      <c r="H1771" s="1">
        <v>12.08</v>
      </c>
      <c r="I1771" s="2">
        <v>15216.82512645452</v>
      </c>
      <c r="J1771" s="3">
        <v>6.4818296391829996E-3</v>
      </c>
      <c r="K1771" s="4">
        <v>2347612.63</v>
      </c>
      <c r="L1771" s="5">
        <v>100001</v>
      </c>
      <c r="M1771" s="6">
        <v>23.475891539999999</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4673</v>
      </c>
    </row>
    <row r="1772" spans="1:28" x14ac:dyDescent="0.35">
      <c r="A1772" t="s">
        <v>4441</v>
      </c>
      <c r="B1772" t="s">
        <v>4778</v>
      </c>
      <c r="C1772" t="s">
        <v>4779</v>
      </c>
      <c r="D1772" t="s">
        <v>4780</v>
      </c>
      <c r="E1772" t="s">
        <v>4781</v>
      </c>
      <c r="F1772" t="s">
        <v>4782</v>
      </c>
      <c r="G1772" s="1">
        <v>6554.2304437997118</v>
      </c>
      <c r="H1772" s="1">
        <v>15.31</v>
      </c>
      <c r="I1772" s="2">
        <v>100345.26809457361</v>
      </c>
      <c r="J1772" s="3">
        <v>4.2743537333317802E-2</v>
      </c>
      <c r="K1772" s="4">
        <v>2347612.63</v>
      </c>
      <c r="L1772" s="5">
        <v>100001</v>
      </c>
      <c r="M1772" s="6">
        <v>23.475891539999999</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4673</v>
      </c>
    </row>
    <row r="1773" spans="1:28" x14ac:dyDescent="0.35">
      <c r="A1773" t="s">
        <v>4441</v>
      </c>
      <c r="B1773" t="s">
        <v>4783</v>
      </c>
      <c r="C1773" t="s">
        <v>4784</v>
      </c>
      <c r="D1773" t="s">
        <v>4785</v>
      </c>
      <c r="E1773" t="s">
        <v>4786</v>
      </c>
      <c r="F1773" t="s">
        <v>4787</v>
      </c>
      <c r="G1773" s="1">
        <v>1645.601141046282</v>
      </c>
      <c r="H1773" s="1">
        <v>6.03</v>
      </c>
      <c r="I1773" s="2">
        <v>9922.974880509084</v>
      </c>
      <c r="J1773" s="3">
        <v>4.2268365545933004E-3</v>
      </c>
      <c r="K1773" s="4">
        <v>2347612.63</v>
      </c>
      <c r="L1773" s="5">
        <v>100001</v>
      </c>
      <c r="M1773" s="6">
        <v>23.475891539999999</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4673</v>
      </c>
    </row>
    <row r="1774" spans="1:28" x14ac:dyDescent="0.35">
      <c r="A1774" t="s">
        <v>4441</v>
      </c>
      <c r="B1774" t="s">
        <v>4788</v>
      </c>
      <c r="C1774" t="s">
        <v>4789</v>
      </c>
      <c r="D1774" t="s">
        <v>4790</v>
      </c>
      <c r="E1774" t="s">
        <v>4791</v>
      </c>
      <c r="F1774" t="s">
        <v>4792</v>
      </c>
      <c r="G1774" s="1">
        <v>9327.7047764675699</v>
      </c>
      <c r="H1774" s="1">
        <v>13.61</v>
      </c>
      <c r="I1774" s="2">
        <v>126950.06200772359</v>
      </c>
      <c r="J1774" s="3">
        <v>5.4076239148416701E-2</v>
      </c>
      <c r="K1774" s="4">
        <v>2347612.63</v>
      </c>
      <c r="L1774" s="5">
        <v>100001</v>
      </c>
      <c r="M1774" s="6">
        <v>23.475891539999999</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4673</v>
      </c>
    </row>
    <row r="1775" spans="1:28" x14ac:dyDescent="0.35">
      <c r="A1775" t="s">
        <v>4441</v>
      </c>
      <c r="B1775" t="s">
        <v>4793</v>
      </c>
      <c r="C1775" t="s">
        <v>4794</v>
      </c>
      <c r="D1775" t="s">
        <v>4795</v>
      </c>
      <c r="E1775" t="s">
        <v>4796</v>
      </c>
      <c r="F1775" t="s">
        <v>4797</v>
      </c>
      <c r="G1775" s="1">
        <v>7203.7164753319066</v>
      </c>
      <c r="H1775" s="1">
        <v>9.5</v>
      </c>
      <c r="I1775" s="2">
        <v>68435.306515653108</v>
      </c>
      <c r="J1775" s="3">
        <v>2.91510216128174E-2</v>
      </c>
      <c r="K1775" s="4">
        <v>2347612.63</v>
      </c>
      <c r="L1775" s="5">
        <v>100001</v>
      </c>
      <c r="M1775" s="6">
        <v>23.475891539999999</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4673</v>
      </c>
    </row>
    <row r="1776" spans="1:28" x14ac:dyDescent="0.35">
      <c r="A1776" t="s">
        <v>4441</v>
      </c>
      <c r="B1776" t="s">
        <v>4798</v>
      </c>
      <c r="C1776" t="s">
        <v>4799</v>
      </c>
      <c r="D1776" t="s">
        <v>4800</v>
      </c>
      <c r="E1776" t="s">
        <v>4801</v>
      </c>
      <c r="F1776" t="s">
        <v>4802</v>
      </c>
      <c r="G1776" s="1">
        <v>4982.3926165794346</v>
      </c>
      <c r="H1776" s="1">
        <v>6.39</v>
      </c>
      <c r="I1776" s="2">
        <v>31837.48881994258</v>
      </c>
      <c r="J1776" s="3">
        <v>1.3561644886849401E-2</v>
      </c>
      <c r="K1776" s="4">
        <v>2347612.63</v>
      </c>
      <c r="L1776" s="5">
        <v>100001</v>
      </c>
      <c r="M1776" s="6">
        <v>23.475891539999999</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4673</v>
      </c>
    </row>
    <row r="1777" spans="1:28" x14ac:dyDescent="0.35">
      <c r="A1777" t="s">
        <v>4441</v>
      </c>
      <c r="B1777" t="s">
        <v>4803</v>
      </c>
      <c r="C1777" t="s">
        <v>4804</v>
      </c>
      <c r="D1777" t="s">
        <v>4805</v>
      </c>
      <c r="E1777" t="s">
        <v>4806</v>
      </c>
      <c r="F1777" t="s">
        <v>4807</v>
      </c>
      <c r="G1777" s="1">
        <v>7467.4040780766236</v>
      </c>
      <c r="H1777" s="1">
        <v>17.13</v>
      </c>
      <c r="I1777" s="2">
        <v>127916.63185745259</v>
      </c>
      <c r="J1777" s="3">
        <v>5.4487963739338202E-2</v>
      </c>
      <c r="K1777" s="4">
        <v>2347612.63</v>
      </c>
      <c r="L1777" s="5">
        <v>100001</v>
      </c>
      <c r="M1777" s="6">
        <v>23.475891539999999</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4673</v>
      </c>
    </row>
    <row r="1778" spans="1:28" x14ac:dyDescent="0.35">
      <c r="A1778" t="s">
        <v>4441</v>
      </c>
      <c r="B1778" t="s">
        <v>4808</v>
      </c>
      <c r="C1778" t="s">
        <v>4809</v>
      </c>
      <c r="D1778" t="s">
        <v>4810</v>
      </c>
      <c r="E1778" t="s">
        <v>4811</v>
      </c>
      <c r="F1778" t="s">
        <v>4812</v>
      </c>
      <c r="G1778" s="1">
        <v>6464.0254415163099</v>
      </c>
      <c r="H1778" s="1">
        <v>7.83</v>
      </c>
      <c r="I1778" s="2">
        <v>50613.319207072709</v>
      </c>
      <c r="J1778" s="3">
        <v>2.15594849679577E-2</v>
      </c>
      <c r="K1778" s="4">
        <v>2347612.63</v>
      </c>
      <c r="L1778" s="5">
        <v>100001</v>
      </c>
      <c r="M1778" s="6">
        <v>23.475891539999999</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4673</v>
      </c>
    </row>
    <row r="1779" spans="1:28" x14ac:dyDescent="0.35">
      <c r="A1779" t="s">
        <v>4441</v>
      </c>
      <c r="B1779" t="s">
        <v>4813</v>
      </c>
      <c r="C1779" t="s">
        <v>4814</v>
      </c>
      <c r="D1779" t="s">
        <v>4815</v>
      </c>
      <c r="E1779" t="s">
        <v>4816</v>
      </c>
      <c r="F1779" t="s">
        <v>4817</v>
      </c>
      <c r="G1779" s="1">
        <v>11489.55835582524</v>
      </c>
      <c r="H1779" s="1">
        <v>4.99</v>
      </c>
      <c r="I1779" s="2">
        <v>57332.896195567933</v>
      </c>
      <c r="J1779" s="3">
        <v>2.4421787250125601E-2</v>
      </c>
      <c r="K1779" s="4">
        <v>2347612.63</v>
      </c>
      <c r="L1779" s="5">
        <v>100001</v>
      </c>
      <c r="M1779" s="6">
        <v>23.475891539999999</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4673</v>
      </c>
    </row>
    <row r="1780" spans="1:28" x14ac:dyDescent="0.35">
      <c r="A1780" t="s">
        <v>4441</v>
      </c>
      <c r="B1780" t="s">
        <v>4818</v>
      </c>
      <c r="C1780" t="s">
        <v>4819</v>
      </c>
      <c r="D1780" t="s">
        <v>4820</v>
      </c>
      <c r="E1780" t="s">
        <v>4821</v>
      </c>
      <c r="F1780" t="s">
        <v>4822</v>
      </c>
      <c r="G1780" s="1">
        <v>1498.1766166737591</v>
      </c>
      <c r="H1780" s="1">
        <v>14.61</v>
      </c>
      <c r="I1780" s="2">
        <v>21888.360369603612</v>
      </c>
      <c r="J1780" s="3">
        <v>9.3236678359511008E-3</v>
      </c>
      <c r="K1780" s="4">
        <v>2347612.63</v>
      </c>
      <c r="L1780" s="5">
        <v>100001</v>
      </c>
      <c r="M1780" s="6">
        <v>23.475891539999999</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4673</v>
      </c>
    </row>
    <row r="1781" spans="1:28" x14ac:dyDescent="0.35">
      <c r="A1781" t="s">
        <v>4441</v>
      </c>
      <c r="B1781" t="s">
        <v>4823</v>
      </c>
      <c r="C1781" t="s">
        <v>4824</v>
      </c>
      <c r="D1781" t="s">
        <v>4825</v>
      </c>
      <c r="E1781" t="s">
        <v>4826</v>
      </c>
      <c r="F1781" t="s">
        <v>4827</v>
      </c>
      <c r="G1781" s="1">
        <v>1945.8253074493041</v>
      </c>
      <c r="H1781" s="1">
        <v>11.62</v>
      </c>
      <c r="I1781" s="2">
        <v>22610.490072560919</v>
      </c>
      <c r="J1781" s="3">
        <v>9.6312695645026005E-3</v>
      </c>
      <c r="K1781" s="4">
        <v>2347612.63</v>
      </c>
      <c r="L1781" s="5">
        <v>100001</v>
      </c>
      <c r="M1781" s="6">
        <v>23.475891539999999</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4673</v>
      </c>
    </row>
    <row r="1782" spans="1:28" x14ac:dyDescent="0.35">
      <c r="A1782" t="s">
        <v>4441</v>
      </c>
      <c r="B1782" t="s">
        <v>4828</v>
      </c>
      <c r="C1782" t="s">
        <v>4829</v>
      </c>
      <c r="D1782" t="s">
        <v>4830</v>
      </c>
      <c r="E1782" t="s">
        <v>4831</v>
      </c>
      <c r="F1782" t="s">
        <v>4832</v>
      </c>
      <c r="G1782" s="1">
        <v>4443.4443341511487</v>
      </c>
      <c r="H1782" s="1">
        <v>11.46</v>
      </c>
      <c r="I1782" s="2">
        <v>50921.87206937217</v>
      </c>
      <c r="J1782" s="3">
        <v>2.16909175809691E-2</v>
      </c>
      <c r="K1782" s="4">
        <v>2347612.63</v>
      </c>
      <c r="L1782" s="5">
        <v>100001</v>
      </c>
      <c r="M1782" s="6">
        <v>23.475891539999999</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4673</v>
      </c>
    </row>
    <row r="1783" spans="1:28" x14ac:dyDescent="0.35">
      <c r="A1783" t="s">
        <v>4441</v>
      </c>
      <c r="B1783" t="s">
        <v>4833</v>
      </c>
      <c r="C1783" t="s">
        <v>4834</v>
      </c>
      <c r="D1783" t="s">
        <v>4835</v>
      </c>
      <c r="E1783" t="s">
        <v>4836</v>
      </c>
      <c r="F1783" t="s">
        <v>4837</v>
      </c>
      <c r="G1783" s="1">
        <v>4972.3550990908898</v>
      </c>
      <c r="H1783" s="1">
        <v>16.52</v>
      </c>
      <c r="I1783" s="2">
        <v>82143.306236981502</v>
      </c>
      <c r="J1783" s="3">
        <v>3.4990144961428903E-2</v>
      </c>
      <c r="K1783" s="4">
        <v>2347612.63</v>
      </c>
      <c r="L1783" s="5">
        <v>100001</v>
      </c>
      <c r="M1783" s="6">
        <v>23.475891539999999</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4673</v>
      </c>
    </row>
    <row r="1784" spans="1:28" x14ac:dyDescent="0.35">
      <c r="A1784" t="s">
        <v>4441</v>
      </c>
      <c r="B1784" t="s">
        <v>4838</v>
      </c>
      <c r="C1784" t="s">
        <v>4839</v>
      </c>
      <c r="D1784" t="s">
        <v>4840</v>
      </c>
      <c r="E1784" t="s">
        <v>4841</v>
      </c>
      <c r="F1784" t="s">
        <v>4842</v>
      </c>
      <c r="G1784" s="1">
        <v>2444.5713338027831</v>
      </c>
      <c r="H1784" s="1">
        <v>14.14</v>
      </c>
      <c r="I1784" s="2">
        <v>34566.238659971357</v>
      </c>
      <c r="J1784" s="3">
        <v>1.47239958663756E-2</v>
      </c>
      <c r="K1784" s="4">
        <v>2347612.63</v>
      </c>
      <c r="L1784" s="5">
        <v>100001</v>
      </c>
      <c r="M1784" s="6">
        <v>23.475891539999999</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4673</v>
      </c>
    </row>
    <row r="1785" spans="1:28" x14ac:dyDescent="0.35">
      <c r="A1785" t="s">
        <v>4441</v>
      </c>
      <c r="B1785" t="s">
        <v>4843</v>
      </c>
      <c r="C1785" t="s">
        <v>4844</v>
      </c>
      <c r="D1785" t="s">
        <v>4845</v>
      </c>
      <c r="E1785" t="s">
        <v>4846</v>
      </c>
      <c r="F1785" t="s">
        <v>4847</v>
      </c>
      <c r="G1785" s="1">
        <v>5101.3463142406736</v>
      </c>
      <c r="H1785" s="1">
        <v>9.19</v>
      </c>
      <c r="I1785" s="2">
        <v>46881.372627871788</v>
      </c>
      <c r="J1785" s="3">
        <v>1.9969807637247101E-2</v>
      </c>
      <c r="K1785" s="4">
        <v>2347612.63</v>
      </c>
      <c r="L1785" s="5">
        <v>100001</v>
      </c>
      <c r="M1785" s="6">
        <v>23.475891539999999</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4673</v>
      </c>
    </row>
    <row r="1786" spans="1:28" x14ac:dyDescent="0.35">
      <c r="A1786" t="s">
        <v>4441</v>
      </c>
      <c r="B1786" t="s">
        <v>4848</v>
      </c>
      <c r="C1786" t="s">
        <v>4849</v>
      </c>
      <c r="D1786" t="s">
        <v>4850</v>
      </c>
      <c r="E1786" t="s">
        <v>4851</v>
      </c>
      <c r="F1786" t="s">
        <v>4852</v>
      </c>
      <c r="G1786" s="1">
        <v>9301.5950419236797</v>
      </c>
      <c r="H1786" s="1">
        <v>11.86</v>
      </c>
      <c r="I1786" s="2">
        <v>110316.9171972148</v>
      </c>
      <c r="J1786" s="3">
        <v>4.6991107386066003E-2</v>
      </c>
      <c r="K1786" s="4">
        <v>2347612.63</v>
      </c>
      <c r="L1786" s="5">
        <v>100001</v>
      </c>
      <c r="M1786" s="6">
        <v>23.475891539999999</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4673</v>
      </c>
    </row>
    <row r="1787" spans="1:28" x14ac:dyDescent="0.35">
      <c r="A1787" t="s">
        <v>4441</v>
      </c>
      <c r="B1787" t="s">
        <v>4853</v>
      </c>
      <c r="C1787" t="s">
        <v>4854</v>
      </c>
      <c r="D1787" t="s">
        <v>4855</v>
      </c>
      <c r="E1787" t="s">
        <v>4856</v>
      </c>
      <c r="F1787" t="s">
        <v>4857</v>
      </c>
      <c r="G1787" s="1">
        <v>3968.7203864502931</v>
      </c>
      <c r="H1787" s="1">
        <v>4.53</v>
      </c>
      <c r="I1787" s="2">
        <v>17978.30335061983</v>
      </c>
      <c r="J1787" s="3">
        <v>7.6581217535108001E-3</v>
      </c>
      <c r="K1787" s="4">
        <v>2347612.63</v>
      </c>
      <c r="L1787" s="5">
        <v>100001</v>
      </c>
      <c r="M1787" s="6">
        <v>23.475891539999999</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4673</v>
      </c>
    </row>
    <row r="1788" spans="1:28" x14ac:dyDescent="0.35">
      <c r="A1788" t="s">
        <v>4441</v>
      </c>
      <c r="B1788" t="s">
        <v>4858</v>
      </c>
      <c r="C1788" t="s">
        <v>4859</v>
      </c>
      <c r="D1788" t="s">
        <v>4860</v>
      </c>
      <c r="E1788" t="s">
        <v>4861</v>
      </c>
      <c r="F1788" t="s">
        <v>4862</v>
      </c>
      <c r="G1788" s="1">
        <v>7467.4349465099567</v>
      </c>
      <c r="H1788" s="1">
        <v>13.33</v>
      </c>
      <c r="I1788" s="2">
        <v>99540.907836977727</v>
      </c>
      <c r="J1788" s="3">
        <v>4.2400908295069803E-2</v>
      </c>
      <c r="K1788" s="4">
        <v>2347612.63</v>
      </c>
      <c r="L1788" s="5">
        <v>100001</v>
      </c>
      <c r="M1788" s="6">
        <v>23.475891539999999</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4673</v>
      </c>
    </row>
    <row r="1789" spans="1:28" x14ac:dyDescent="0.35">
      <c r="A1789" t="s">
        <v>4441</v>
      </c>
      <c r="B1789" t="s">
        <v>4863</v>
      </c>
      <c r="C1789" t="s">
        <v>4864</v>
      </c>
      <c r="D1789" t="s">
        <v>4865</v>
      </c>
      <c r="E1789" t="s">
        <v>4866</v>
      </c>
      <c r="F1789" t="s">
        <v>4867</v>
      </c>
      <c r="G1789" s="1">
        <v>6629.4161328204673</v>
      </c>
      <c r="H1789" s="1">
        <v>13.78</v>
      </c>
      <c r="I1789" s="2">
        <v>91353.354310266033</v>
      </c>
      <c r="J1789" s="3">
        <v>3.8913299895760901E-2</v>
      </c>
      <c r="K1789" s="4">
        <v>2347612.63</v>
      </c>
      <c r="L1789" s="5">
        <v>100001</v>
      </c>
      <c r="M1789" s="6">
        <v>23.475891539999999</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4673</v>
      </c>
    </row>
    <row r="1790" spans="1:28" x14ac:dyDescent="0.35">
      <c r="A1790" t="s">
        <v>4441</v>
      </c>
      <c r="B1790" t="s">
        <v>4868</v>
      </c>
      <c r="C1790" t="s">
        <v>4869</v>
      </c>
      <c r="D1790" t="s">
        <v>4870</v>
      </c>
      <c r="E1790" t="s">
        <v>4871</v>
      </c>
      <c r="F1790" t="s">
        <v>4872</v>
      </c>
      <c r="G1790" s="1">
        <v>1335.530261009302</v>
      </c>
      <c r="H1790" s="1">
        <v>8.26</v>
      </c>
      <c r="I1790" s="2">
        <v>11031.479955936829</v>
      </c>
      <c r="J1790" s="3">
        <v>4.6990205347193998E-3</v>
      </c>
      <c r="K1790" s="4">
        <v>2347612.63</v>
      </c>
      <c r="L1790" s="5">
        <v>100001</v>
      </c>
      <c r="M1790" s="6">
        <v>23.475891539999999</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4673</v>
      </c>
    </row>
    <row r="1791" spans="1:28" x14ac:dyDescent="0.35">
      <c r="A1791" t="s">
        <v>4441</v>
      </c>
      <c r="B1791" t="s">
        <v>4873</v>
      </c>
      <c r="C1791" t="s">
        <v>4874</v>
      </c>
      <c r="D1791" t="s">
        <v>4875</v>
      </c>
      <c r="E1791" t="s">
        <v>4876</v>
      </c>
      <c r="F1791" t="s">
        <v>4877</v>
      </c>
      <c r="G1791" s="1">
        <v>12090.573243107679</v>
      </c>
      <c r="H1791" s="1">
        <v>8.93</v>
      </c>
      <c r="I1791" s="2">
        <v>107968.8190609516</v>
      </c>
      <c r="J1791" s="3">
        <v>4.5990900577558898E-2</v>
      </c>
      <c r="K1791" s="4">
        <v>2347612.63</v>
      </c>
      <c r="L1791" s="5">
        <v>100001</v>
      </c>
      <c r="M1791" s="6">
        <v>23.475891539999999</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4673</v>
      </c>
    </row>
    <row r="1792" spans="1:28" x14ac:dyDescent="0.35">
      <c r="A1792" t="s">
        <v>4441</v>
      </c>
      <c r="B1792" t="s">
        <v>4878</v>
      </c>
      <c r="C1792" t="s">
        <v>4879</v>
      </c>
      <c r="D1792" t="s">
        <v>4880</v>
      </c>
      <c r="E1792" t="s">
        <v>4881</v>
      </c>
      <c r="F1792" t="s">
        <v>4882</v>
      </c>
      <c r="G1792" s="1">
        <v>3119.938515172546</v>
      </c>
      <c r="H1792" s="1">
        <v>7.37</v>
      </c>
      <c r="I1792" s="2">
        <v>22993.946856821669</v>
      </c>
      <c r="J1792" s="3">
        <v>9.7946086006622992E-3</v>
      </c>
      <c r="K1792" s="4">
        <v>2347612.63</v>
      </c>
      <c r="L1792" s="5">
        <v>100001</v>
      </c>
      <c r="M1792" s="6">
        <v>23.475891539999999</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4673</v>
      </c>
    </row>
    <row r="1793" spans="1:33" x14ac:dyDescent="0.35">
      <c r="A1793" t="s">
        <v>4441</v>
      </c>
      <c r="B1793" t="s">
        <v>4883</v>
      </c>
      <c r="C1793" t="s">
        <v>4884</v>
      </c>
      <c r="D1793" t="s">
        <v>4885</v>
      </c>
      <c r="E1793" t="s">
        <v>4886</v>
      </c>
      <c r="F1793" t="s">
        <v>4887</v>
      </c>
      <c r="G1793" s="1">
        <v>4946.1423642361142</v>
      </c>
      <c r="H1793" s="1">
        <v>6.21</v>
      </c>
      <c r="I1793" s="2">
        <v>30715.544081906271</v>
      </c>
      <c r="J1793" s="3">
        <v>1.30837360854998E-2</v>
      </c>
      <c r="K1793" s="4">
        <v>2347612.63</v>
      </c>
      <c r="L1793" s="5">
        <v>100001</v>
      </c>
      <c r="M1793" s="6">
        <v>23.475891539999999</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4673</v>
      </c>
    </row>
    <row r="1794" spans="1:33" x14ac:dyDescent="0.35">
      <c r="A1794" t="s">
        <v>4441</v>
      </c>
      <c r="B1794" t="s">
        <v>4888</v>
      </c>
      <c r="C1794" t="s">
        <v>4889</v>
      </c>
      <c r="D1794" t="s">
        <v>4890</v>
      </c>
      <c r="E1794" t="s">
        <v>4891</v>
      </c>
      <c r="F1794" t="s">
        <v>4892</v>
      </c>
      <c r="G1794" s="1">
        <v>420.22411927131941</v>
      </c>
      <c r="H1794" s="1">
        <v>11.95</v>
      </c>
      <c r="I1794" s="2">
        <v>5021.6782252922658</v>
      </c>
      <c r="J1794" s="3">
        <v>2.1390574241765999E-3</v>
      </c>
      <c r="K1794" s="4">
        <v>2347612.63</v>
      </c>
      <c r="L1794" s="5">
        <v>100001</v>
      </c>
      <c r="M1794" s="6">
        <v>23.475891539999999</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4673</v>
      </c>
    </row>
    <row r="1795" spans="1:33" x14ac:dyDescent="0.35">
      <c r="A1795" t="s">
        <v>4441</v>
      </c>
      <c r="B1795" t="s">
        <v>4893</v>
      </c>
      <c r="C1795" t="s">
        <v>4894</v>
      </c>
      <c r="D1795" t="s">
        <v>4895</v>
      </c>
      <c r="E1795" t="s">
        <v>4896</v>
      </c>
      <c r="F1795" t="s">
        <v>4897</v>
      </c>
      <c r="G1795" s="1">
        <v>37171.374467263529</v>
      </c>
      <c r="H1795" s="1">
        <v>2.72</v>
      </c>
      <c r="I1795" s="2">
        <v>101106.13855095681</v>
      </c>
      <c r="J1795" s="3">
        <v>4.3067641253470602E-2</v>
      </c>
      <c r="K1795" s="4">
        <v>2347612.63</v>
      </c>
      <c r="L1795" s="5">
        <v>100001</v>
      </c>
      <c r="M1795" s="6">
        <v>23.475891539999999</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4673</v>
      </c>
    </row>
    <row r="1796" spans="1:33" x14ac:dyDescent="0.35">
      <c r="A1796" t="s">
        <v>4441</v>
      </c>
      <c r="B1796" t="s">
        <v>4898</v>
      </c>
      <c r="C1796" t="s">
        <v>4899</v>
      </c>
      <c r="D1796" t="s">
        <v>4900</v>
      </c>
      <c r="E1796" t="s">
        <v>4901</v>
      </c>
      <c r="F1796" t="s">
        <v>4902</v>
      </c>
      <c r="G1796" s="1">
        <v>3696.2256239264811</v>
      </c>
      <c r="H1796" s="1">
        <v>9.31</v>
      </c>
      <c r="I1796" s="2">
        <v>34411.860558755543</v>
      </c>
      <c r="J1796" s="3">
        <v>1.46582362520155E-2</v>
      </c>
      <c r="K1796" s="4">
        <v>2347612.63</v>
      </c>
      <c r="L1796" s="5">
        <v>100001</v>
      </c>
      <c r="M1796" s="6">
        <v>23.475891539999999</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4673</v>
      </c>
    </row>
    <row r="1797" spans="1:33" x14ac:dyDescent="0.35">
      <c r="A1797" t="s">
        <v>4441</v>
      </c>
      <c r="B1797" t="s">
        <v>4903</v>
      </c>
      <c r="C1797" t="s">
        <v>4904</v>
      </c>
      <c r="D1797" t="s">
        <v>4905</v>
      </c>
      <c r="E1797" t="s">
        <v>4906</v>
      </c>
      <c r="F1797" t="s">
        <v>4907</v>
      </c>
      <c r="G1797" s="1">
        <v>1039.1762574145189</v>
      </c>
      <c r="H1797" s="1">
        <v>22.04</v>
      </c>
      <c r="I1797" s="2">
        <v>22903.444713416</v>
      </c>
      <c r="J1797" s="3">
        <v>9.7560578865243993E-3</v>
      </c>
      <c r="K1797" s="4">
        <v>2347612.63</v>
      </c>
      <c r="L1797" s="5">
        <v>100001</v>
      </c>
      <c r="M1797" s="6">
        <v>23.475891539999999</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4673</v>
      </c>
    </row>
    <row r="1798" spans="1:33" x14ac:dyDescent="0.35">
      <c r="A1798" t="s">
        <v>4441</v>
      </c>
      <c r="B1798" t="s">
        <v>4908</v>
      </c>
      <c r="C1798" t="s">
        <v>4909</v>
      </c>
      <c r="D1798" t="s">
        <v>4910</v>
      </c>
      <c r="E1798" t="s">
        <v>4911</v>
      </c>
      <c r="F1798" t="s">
        <v>4912</v>
      </c>
      <c r="G1798" s="1">
        <v>1597.1661946516949</v>
      </c>
      <c r="H1798" s="1">
        <v>11.59</v>
      </c>
      <c r="I1798" s="2">
        <v>18511.156196013151</v>
      </c>
      <c r="J1798" s="3">
        <v>7.8850982310540007E-3</v>
      </c>
      <c r="K1798" s="4">
        <v>2347612.63</v>
      </c>
      <c r="L1798" s="5">
        <v>100001</v>
      </c>
      <c r="M1798" s="6">
        <v>23.475891539999999</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4673</v>
      </c>
    </row>
    <row r="1799" spans="1:33" x14ac:dyDescent="0.35">
      <c r="A1799" t="s">
        <v>4441</v>
      </c>
      <c r="B1799" t="s">
        <v>4913</v>
      </c>
      <c r="C1799" t="s">
        <v>4914</v>
      </c>
      <c r="D1799" t="s">
        <v>4915</v>
      </c>
      <c r="E1799" t="s">
        <v>4916</v>
      </c>
      <c r="F1799" t="s">
        <v>4917</v>
      </c>
      <c r="G1799" s="1">
        <v>1694.1618829025219</v>
      </c>
      <c r="H1799" s="1">
        <v>14.93</v>
      </c>
      <c r="I1799" s="2">
        <v>25293.836911734641</v>
      </c>
      <c r="J1799" s="3">
        <v>1.07742804705112E-2</v>
      </c>
      <c r="K1799" s="4">
        <v>2347612.63</v>
      </c>
      <c r="L1799" s="5">
        <v>100001</v>
      </c>
      <c r="M1799" s="6">
        <v>23.475891539999999</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4673</v>
      </c>
    </row>
    <row r="1800" spans="1:33" x14ac:dyDescent="0.35">
      <c r="A1800" t="s">
        <v>4441</v>
      </c>
      <c r="B1800" t="s">
        <v>4918</v>
      </c>
      <c r="C1800" t="s">
        <v>4919</v>
      </c>
      <c r="D1800" t="s">
        <v>4920</v>
      </c>
      <c r="E1800" t="s">
        <v>4921</v>
      </c>
      <c r="F1800" t="s">
        <v>4922</v>
      </c>
      <c r="G1800" s="1">
        <v>6150.8119438998037</v>
      </c>
      <c r="H1800" s="1">
        <v>14.52</v>
      </c>
      <c r="I1800" s="2">
        <v>89309.789425425144</v>
      </c>
      <c r="J1800" s="3">
        <v>3.8042813488111601E-2</v>
      </c>
      <c r="K1800" s="4">
        <v>2347612.63</v>
      </c>
      <c r="L1800" s="5">
        <v>100001</v>
      </c>
      <c r="M1800" s="6">
        <v>23.475891539999999</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4673</v>
      </c>
    </row>
    <row r="1801" spans="1:33" x14ac:dyDescent="0.35">
      <c r="A1801" t="s">
        <v>4441</v>
      </c>
      <c r="B1801" t="s">
        <v>4923</v>
      </c>
      <c r="C1801" t="s">
        <v>4924</v>
      </c>
      <c r="D1801" t="s">
        <v>4925</v>
      </c>
      <c r="E1801" t="s">
        <v>4926</v>
      </c>
      <c r="F1801" t="s">
        <v>4927</v>
      </c>
      <c r="G1801" s="1">
        <v>4530.8574053643106</v>
      </c>
      <c r="H1801" s="1">
        <v>20.75</v>
      </c>
      <c r="I1801" s="2">
        <v>94015.291161309433</v>
      </c>
      <c r="J1801" s="3">
        <v>4.0047190903598699E-2</v>
      </c>
      <c r="K1801" s="4">
        <v>2347612.63</v>
      </c>
      <c r="L1801" s="5">
        <v>100001</v>
      </c>
      <c r="M1801" s="6">
        <v>23.475891539999999</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4673</v>
      </c>
    </row>
    <row r="1802" spans="1:33" x14ac:dyDescent="0.35">
      <c r="A1802" t="s">
        <v>4441</v>
      </c>
      <c r="B1802" t="s">
        <v>4928</v>
      </c>
      <c r="C1802" t="s">
        <v>4929</v>
      </c>
      <c r="D1802" t="s">
        <v>4930</v>
      </c>
      <c r="E1802" t="s">
        <v>4931</v>
      </c>
      <c r="F1802" t="s">
        <v>4932</v>
      </c>
      <c r="G1802" s="1">
        <v>4548.9904201356003</v>
      </c>
      <c r="H1802" s="1">
        <v>4.6500000000000004</v>
      </c>
      <c r="I1802" s="2">
        <v>21152.805453630539</v>
      </c>
      <c r="J1802" s="3">
        <v>9.0103474411919997E-3</v>
      </c>
      <c r="K1802" s="4">
        <v>2347612.63</v>
      </c>
      <c r="L1802" s="5">
        <v>100001</v>
      </c>
      <c r="M1802" s="6">
        <v>23.475891539999999</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4673</v>
      </c>
    </row>
    <row r="1803" spans="1:33" x14ac:dyDescent="0.35">
      <c r="A1803" t="s">
        <v>4441</v>
      </c>
      <c r="B1803" t="s">
        <v>4672</v>
      </c>
      <c r="C1803" t="s">
        <v>4933</v>
      </c>
      <c r="F1803" t="s">
        <v>4933</v>
      </c>
      <c r="G1803" s="1">
        <v>-2414798</v>
      </c>
      <c r="H1803" s="1">
        <v>100</v>
      </c>
      <c r="I1803" s="2">
        <v>-2414798</v>
      </c>
      <c r="J1803" s="3">
        <v>-1.02861859</v>
      </c>
      <c r="K1803" s="4">
        <v>2347612.63</v>
      </c>
      <c r="L1803" s="5">
        <v>100001</v>
      </c>
      <c r="M1803" s="6">
        <v>23.475891539999999</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T1803" t="s">
        <v>4933</v>
      </c>
      <c r="U1803" t="s">
        <v>86</v>
      </c>
    </row>
    <row r="1804" spans="1:33" x14ac:dyDescent="0.35">
      <c r="A1804" t="s">
        <v>4441</v>
      </c>
      <c r="B1804" t="s">
        <v>98</v>
      </c>
      <c r="C1804" t="s">
        <v>98</v>
      </c>
      <c r="D1804" t="s">
        <v>99</v>
      </c>
      <c r="E1804" t="s">
        <v>100</v>
      </c>
      <c r="F1804" t="s">
        <v>101</v>
      </c>
      <c r="G1804" s="1">
        <v>2400000</v>
      </c>
      <c r="H1804" s="1">
        <v>99.754052999999999</v>
      </c>
      <c r="I1804" s="2">
        <v>2394097.27</v>
      </c>
      <c r="J1804" s="3">
        <v>1.01980081</v>
      </c>
      <c r="K1804" s="4">
        <v>2347612.63</v>
      </c>
      <c r="L1804" s="5">
        <v>100001</v>
      </c>
      <c r="M1804" s="6">
        <v>23.475891539999999</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f>IF(OR($A1804="TUA",$A1804="TYA"),"",IF(ISNUMBER(_xll.BDP($C1804,"DUR_ADJ_OAS_MID")),_xll.BDP($C1804,"DUR_ADJ_OAS_MID"),IF(ISNUMBER(_xll.BDP($E1804&amp;" ISIN","DUR_ADJ_OAS_MID")),_xll.BDP($E1804&amp;" ISIN","DUR_ADJ_OAS_MID")," ")))</f>
        <v>6.0121937927987944E-2</v>
      </c>
      <c r="S1804" s="7">
        <f t="shared" si="28"/>
        <v>6.1312400997731824E-2</v>
      </c>
      <c r="T1804" t="s">
        <v>101</v>
      </c>
      <c r="U1804" t="s">
        <v>93</v>
      </c>
    </row>
    <row r="1805" spans="1:33" x14ac:dyDescent="0.35">
      <c r="A1805" t="s">
        <v>4441</v>
      </c>
      <c r="B1805" t="s">
        <v>110</v>
      </c>
      <c r="C1805" t="s">
        <v>110</v>
      </c>
      <c r="G1805" s="1">
        <v>-3834.8</v>
      </c>
      <c r="H1805" s="1">
        <v>1</v>
      </c>
      <c r="I1805" s="2">
        <v>-3834.8</v>
      </c>
      <c r="J1805" s="3">
        <v>-1.63349E-3</v>
      </c>
      <c r="K1805" s="4">
        <v>2347612.63</v>
      </c>
      <c r="L1805" s="5">
        <v>100001</v>
      </c>
      <c r="M1805" s="6">
        <v>23.475891539999999</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T1805" t="s">
        <v>110</v>
      </c>
      <c r="U1805" t="s">
        <v>110</v>
      </c>
    </row>
    <row r="1806" spans="1:33" x14ac:dyDescent="0.35">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row>
    <row r="1807" spans="1:33" x14ac:dyDescent="0.35">
      <c r="A1807" t="s">
        <v>4934</v>
      </c>
      <c r="B1807" t="s">
        <v>4935</v>
      </c>
      <c r="C1807" t="s">
        <v>4936</v>
      </c>
      <c r="F1807" t="s">
        <v>4936</v>
      </c>
      <c r="G1807" s="1">
        <v>65000000</v>
      </c>
      <c r="H1807" s="1">
        <v>-1.174644</v>
      </c>
      <c r="I1807" s="2">
        <v>-763518.49</v>
      </c>
      <c r="J1807" s="3">
        <v>-4.9826599999999999E-3</v>
      </c>
      <c r="K1807" s="4">
        <v>153235128.83000001</v>
      </c>
      <c r="L1807" s="5">
        <v>3150001</v>
      </c>
      <c r="M1807" s="6">
        <v>48.646057200000001</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T1807" t="s">
        <v>4936</v>
      </c>
      <c r="U1807" t="s">
        <v>4937</v>
      </c>
      <c r="AG1807">
        <v>-2.0000000000000002E-5</v>
      </c>
    </row>
    <row r="1808" spans="1:33" x14ac:dyDescent="0.35">
      <c r="A1808" t="s">
        <v>4934</v>
      </c>
      <c r="B1808" t="s">
        <v>4938</v>
      </c>
      <c r="C1808" t="s">
        <v>4939</v>
      </c>
      <c r="F1808" t="s">
        <v>4939</v>
      </c>
      <c r="G1808" s="1">
        <v>-130000000</v>
      </c>
      <c r="H1808" s="1">
        <v>-0.97084700000000002</v>
      </c>
      <c r="I1808" s="2">
        <v>1262100.83</v>
      </c>
      <c r="J1808" s="3">
        <v>8.2363699999999998E-3</v>
      </c>
      <c r="K1808" s="4">
        <v>153235128.83000001</v>
      </c>
      <c r="L1808" s="5">
        <v>3150001</v>
      </c>
      <c r="M1808" s="6">
        <v>48.646057200000001</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T1808" t="s">
        <v>4939</v>
      </c>
      <c r="U1808" t="s">
        <v>4937</v>
      </c>
      <c r="AG1808">
        <v>-2.0000000000000002E-5</v>
      </c>
    </row>
    <row r="1809" spans="1:33" x14ac:dyDescent="0.35">
      <c r="A1809" t="s">
        <v>4934</v>
      </c>
      <c r="B1809" t="s">
        <v>4940</v>
      </c>
      <c r="C1809" t="s">
        <v>4941</v>
      </c>
      <c r="F1809" t="s">
        <v>4941</v>
      </c>
      <c r="G1809" s="1">
        <v>-695000000</v>
      </c>
      <c r="H1809" s="1">
        <v>-0.88079799999999997</v>
      </c>
      <c r="I1809" s="2">
        <v>6121548.8799999999</v>
      </c>
      <c r="J1809" s="3">
        <v>3.9948730000000002E-2</v>
      </c>
      <c r="K1809" s="4">
        <v>153235128.83000001</v>
      </c>
      <c r="L1809" s="5">
        <v>3150001</v>
      </c>
      <c r="M1809" s="6">
        <v>48.646057200000001</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T1809" t="s">
        <v>4941</v>
      </c>
      <c r="U1809" t="s">
        <v>4937</v>
      </c>
      <c r="AG1809">
        <v>-2.0000000000000002E-5</v>
      </c>
    </row>
    <row r="1810" spans="1:33" x14ac:dyDescent="0.35">
      <c r="A1810" t="s">
        <v>4934</v>
      </c>
      <c r="B1810" t="s">
        <v>4942</v>
      </c>
      <c r="C1810" t="s">
        <v>4943</v>
      </c>
      <c r="F1810" t="s">
        <v>4943</v>
      </c>
      <c r="G1810" s="1">
        <v>-200000000</v>
      </c>
      <c r="H1810" s="1">
        <v>-1.7321169999999999</v>
      </c>
      <c r="I1810" s="2">
        <v>3464233.32</v>
      </c>
      <c r="J1810" s="3">
        <v>2.2607309999999999E-2</v>
      </c>
      <c r="K1810" s="4">
        <v>153235128.83000001</v>
      </c>
      <c r="L1810" s="5">
        <v>3150001</v>
      </c>
      <c r="M1810" s="6">
        <v>48.646057200000001</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T1810" t="s">
        <v>4943</v>
      </c>
      <c r="U1810" t="s">
        <v>4937</v>
      </c>
      <c r="AG1810">
        <v>-2.0000000000000002E-5</v>
      </c>
    </row>
    <row r="1811" spans="1:33" x14ac:dyDescent="0.35">
      <c r="A1811" t="s">
        <v>4934</v>
      </c>
      <c r="B1811" t="s">
        <v>4944</v>
      </c>
      <c r="C1811" t="s">
        <v>4945</v>
      </c>
      <c r="F1811" t="s">
        <v>4945</v>
      </c>
      <c r="G1811" s="1">
        <v>130000000</v>
      </c>
      <c r="H1811" s="1">
        <v>-0.87229100000000004</v>
      </c>
      <c r="I1811" s="2">
        <v>-1133978.1200000001</v>
      </c>
      <c r="J1811" s="3">
        <v>-7.4002499999999997E-3</v>
      </c>
      <c r="K1811" s="4">
        <v>153235128.83000001</v>
      </c>
      <c r="L1811" s="5">
        <v>3150001</v>
      </c>
      <c r="M1811" s="6">
        <v>48.646057200000001</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T1811" t="s">
        <v>4945</v>
      </c>
      <c r="U1811" t="s">
        <v>4937</v>
      </c>
      <c r="AG1811">
        <v>-2.0000000000000002E-5</v>
      </c>
    </row>
    <row r="1812" spans="1:33" x14ac:dyDescent="0.35">
      <c r="A1812" t="s">
        <v>4934</v>
      </c>
      <c r="B1812" t="s">
        <v>4946</v>
      </c>
      <c r="C1812" t="s">
        <v>4947</v>
      </c>
      <c r="F1812" t="s">
        <v>4947</v>
      </c>
      <c r="G1812" s="1">
        <v>-250000000</v>
      </c>
      <c r="H1812" s="1">
        <v>0.19611000000000001</v>
      </c>
      <c r="I1812" s="2">
        <v>-490276</v>
      </c>
      <c r="J1812" s="3">
        <v>-3.1995000000000001E-3</v>
      </c>
      <c r="K1812" s="4">
        <v>153235128.83000001</v>
      </c>
      <c r="L1812" s="5">
        <v>3150001</v>
      </c>
      <c r="M1812" s="6">
        <v>48.646057200000001</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T1812" t="s">
        <v>4947</v>
      </c>
      <c r="U1812" t="s">
        <v>4937</v>
      </c>
      <c r="AG1812">
        <v>-2.0000000000000002E-5</v>
      </c>
    </row>
    <row r="1813" spans="1:33" x14ac:dyDescent="0.35">
      <c r="A1813" t="s">
        <v>4934</v>
      </c>
      <c r="B1813" t="s">
        <v>4948</v>
      </c>
      <c r="C1813" t="s">
        <v>4949</v>
      </c>
      <c r="F1813" t="s">
        <v>4949</v>
      </c>
      <c r="G1813" s="1">
        <v>135000000</v>
      </c>
      <c r="H1813" s="1">
        <v>-1.1516550000000001</v>
      </c>
      <c r="I1813" s="2">
        <v>-1554734.29</v>
      </c>
      <c r="J1813" s="3">
        <v>-1.014607E-2</v>
      </c>
      <c r="K1813" s="4">
        <v>153235128.83000001</v>
      </c>
      <c r="L1813" s="5">
        <v>3150001</v>
      </c>
      <c r="M1813" s="6">
        <v>48.646057200000001</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T1813" t="s">
        <v>4949</v>
      </c>
      <c r="U1813" t="s">
        <v>4937</v>
      </c>
      <c r="AG1813">
        <v>-2.0000000000000002E-5</v>
      </c>
    </row>
    <row r="1814" spans="1:33" x14ac:dyDescent="0.35">
      <c r="A1814" t="s">
        <v>4934</v>
      </c>
      <c r="B1814" t="s">
        <v>4950</v>
      </c>
      <c r="C1814" t="s">
        <v>4951</v>
      </c>
      <c r="F1814" t="s">
        <v>4951</v>
      </c>
      <c r="G1814" s="1">
        <v>-100000000</v>
      </c>
      <c r="H1814" s="1">
        <v>-1.968939</v>
      </c>
      <c r="I1814" s="2">
        <v>1968939.41</v>
      </c>
      <c r="J1814" s="3">
        <v>1.284914E-2</v>
      </c>
      <c r="K1814" s="4">
        <v>153235128.83000001</v>
      </c>
      <c r="L1814" s="5">
        <v>3150001</v>
      </c>
      <c r="M1814" s="6">
        <v>48.646057200000001</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T1814" t="s">
        <v>4951</v>
      </c>
      <c r="U1814" t="s">
        <v>4937</v>
      </c>
      <c r="AG1814">
        <v>-2.0000000000000002E-5</v>
      </c>
    </row>
    <row r="1815" spans="1:33" x14ac:dyDescent="0.35">
      <c r="A1815" t="s">
        <v>4934</v>
      </c>
      <c r="B1815" t="s">
        <v>4952</v>
      </c>
      <c r="C1815" t="s">
        <v>4953</v>
      </c>
      <c r="F1815" t="s">
        <v>4953</v>
      </c>
      <c r="G1815" s="1">
        <v>-315000000</v>
      </c>
      <c r="H1815" s="1">
        <v>-0.83591599999999999</v>
      </c>
      <c r="I1815" s="2">
        <v>2633136.25</v>
      </c>
      <c r="J1815" s="3">
        <v>1.7183629999999998E-2</v>
      </c>
      <c r="K1815" s="4">
        <v>153235128.83000001</v>
      </c>
      <c r="L1815" s="5">
        <v>3150001</v>
      </c>
      <c r="M1815" s="6">
        <v>48.646057200000001</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T1815" t="s">
        <v>4953</v>
      </c>
      <c r="U1815" t="s">
        <v>4937</v>
      </c>
      <c r="AG1815">
        <v>-2.0000000000000002E-5</v>
      </c>
    </row>
    <row r="1816" spans="1:33" x14ac:dyDescent="0.35">
      <c r="A1816" t="s">
        <v>4934</v>
      </c>
      <c r="B1816" t="s">
        <v>4954</v>
      </c>
      <c r="C1816" t="s">
        <v>4955</v>
      </c>
      <c r="F1816" t="s">
        <v>4955</v>
      </c>
      <c r="G1816" s="1">
        <v>120000000</v>
      </c>
      <c r="H1816" s="1">
        <v>-0.970302</v>
      </c>
      <c r="I1816" s="2">
        <v>-1164362.99</v>
      </c>
      <c r="J1816" s="3">
        <v>-7.59854E-3</v>
      </c>
      <c r="K1816" s="4">
        <v>153235128.83000001</v>
      </c>
      <c r="L1816" s="5">
        <v>3150001</v>
      </c>
      <c r="M1816" s="6">
        <v>48.646057200000001</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T1816" t="s">
        <v>4955</v>
      </c>
      <c r="U1816" t="s">
        <v>4937</v>
      </c>
      <c r="AG1816">
        <v>-2.0000000000000002E-5</v>
      </c>
    </row>
    <row r="1817" spans="1:33" x14ac:dyDescent="0.35">
      <c r="A1817" t="s">
        <v>4934</v>
      </c>
      <c r="B1817" t="s">
        <v>4956</v>
      </c>
      <c r="C1817" t="s">
        <v>4957</v>
      </c>
      <c r="F1817" t="s">
        <v>4957</v>
      </c>
      <c r="G1817" s="1">
        <v>362000000</v>
      </c>
      <c r="H1817" s="1">
        <v>0.19079599999999999</v>
      </c>
      <c r="I1817" s="2">
        <v>690680.04</v>
      </c>
      <c r="J1817" s="3">
        <v>4.5073200000000004E-3</v>
      </c>
      <c r="K1817" s="4">
        <v>153235128.83000001</v>
      </c>
      <c r="L1817" s="5">
        <v>3150001</v>
      </c>
      <c r="M1817" s="6">
        <v>48.646057200000001</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T1817" t="s">
        <v>4957</v>
      </c>
      <c r="U1817" t="s">
        <v>4937</v>
      </c>
      <c r="AG1817">
        <v>-2.0000000000000002E-5</v>
      </c>
    </row>
    <row r="1818" spans="1:33" x14ac:dyDescent="0.35">
      <c r="A1818" t="s">
        <v>4934</v>
      </c>
      <c r="B1818" t="s">
        <v>4958</v>
      </c>
      <c r="C1818" t="s">
        <v>4959</v>
      </c>
      <c r="F1818" t="s">
        <v>4959</v>
      </c>
      <c r="G1818" s="1">
        <v>66000000</v>
      </c>
      <c r="H1818" s="1">
        <v>-3.351359</v>
      </c>
      <c r="I1818" s="2">
        <v>-2211897.2599999998</v>
      </c>
      <c r="J1818" s="3">
        <v>-1.443466E-2</v>
      </c>
      <c r="K1818" s="4">
        <v>153235128.83000001</v>
      </c>
      <c r="L1818" s="5">
        <v>3150001</v>
      </c>
      <c r="M1818" s="6">
        <v>48.646057200000001</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T1818" t="s">
        <v>4959</v>
      </c>
      <c r="U1818" t="s">
        <v>4937</v>
      </c>
      <c r="AG1818">
        <v>-2.0000000000000002E-5</v>
      </c>
    </row>
    <row r="1819" spans="1:33" x14ac:dyDescent="0.35">
      <c r="A1819" t="s">
        <v>4934</v>
      </c>
      <c r="B1819" t="s">
        <v>4960</v>
      </c>
      <c r="C1819" t="s">
        <v>4961</v>
      </c>
      <c r="F1819" t="s">
        <v>4961</v>
      </c>
      <c r="G1819" s="1">
        <v>200000000</v>
      </c>
      <c r="H1819" s="1">
        <v>0.20389199999999999</v>
      </c>
      <c r="I1819" s="2">
        <v>407784.46</v>
      </c>
      <c r="J1819" s="3">
        <v>2.66117E-3</v>
      </c>
      <c r="K1819" s="4">
        <v>153235128.83000001</v>
      </c>
      <c r="L1819" s="5">
        <v>3150001</v>
      </c>
      <c r="M1819" s="6">
        <v>48.646057200000001</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T1819" t="s">
        <v>4961</v>
      </c>
      <c r="U1819" t="s">
        <v>4937</v>
      </c>
      <c r="AG1819">
        <v>-2.0000000000000002E-5</v>
      </c>
    </row>
    <row r="1820" spans="1:33" x14ac:dyDescent="0.35">
      <c r="A1820" t="s">
        <v>4934</v>
      </c>
      <c r="B1820" t="s">
        <v>4962</v>
      </c>
      <c r="C1820" t="s">
        <v>4963</v>
      </c>
      <c r="F1820" t="s">
        <v>4963</v>
      </c>
      <c r="G1820" s="1">
        <v>840000000</v>
      </c>
      <c r="H1820" s="1">
        <v>0.319546</v>
      </c>
      <c r="I1820" s="2">
        <v>2684187.66</v>
      </c>
      <c r="J1820" s="3">
        <v>1.7516790000000001E-2</v>
      </c>
      <c r="K1820" s="4">
        <v>153235128.83000001</v>
      </c>
      <c r="L1820" s="5">
        <v>3150001</v>
      </c>
      <c r="M1820" s="6">
        <v>48.646057200000001</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T1820" t="s">
        <v>4963</v>
      </c>
      <c r="U1820" t="s">
        <v>4937</v>
      </c>
      <c r="AG1820">
        <v>-2.0000000000000002E-5</v>
      </c>
    </row>
    <row r="1821" spans="1:33" x14ac:dyDescent="0.35">
      <c r="A1821" t="s">
        <v>4934</v>
      </c>
      <c r="B1821" t="s">
        <v>4964</v>
      </c>
      <c r="C1821" t="s">
        <v>4965</v>
      </c>
      <c r="F1821" t="s">
        <v>4965</v>
      </c>
      <c r="G1821" s="1">
        <v>14000000</v>
      </c>
      <c r="H1821" s="1">
        <v>4.7737000000000002E-2</v>
      </c>
      <c r="I1821" s="2">
        <v>6683.15</v>
      </c>
      <c r="J1821" s="3">
        <v>4.3609999999999998E-5</v>
      </c>
      <c r="K1821" s="4">
        <v>153235128.83000001</v>
      </c>
      <c r="L1821" s="5">
        <v>3150001</v>
      </c>
      <c r="M1821" s="6">
        <v>48.646057200000001</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T1821" t="s">
        <v>4965</v>
      </c>
      <c r="U1821" t="s">
        <v>4937</v>
      </c>
      <c r="AG1821">
        <v>-2.0000000000000002E-5</v>
      </c>
    </row>
    <row r="1822" spans="1:33" x14ac:dyDescent="0.35">
      <c r="A1822" t="s">
        <v>4934</v>
      </c>
      <c r="B1822" t="s">
        <v>4966</v>
      </c>
      <c r="C1822" t="s">
        <v>4967</v>
      </c>
      <c r="F1822" t="s">
        <v>4967</v>
      </c>
      <c r="G1822" s="1">
        <v>465000000</v>
      </c>
      <c r="H1822" s="1">
        <v>-0.65118600000000004</v>
      </c>
      <c r="I1822" s="2">
        <v>-3028013.23</v>
      </c>
      <c r="J1822" s="3">
        <v>-1.9760570000000002E-2</v>
      </c>
      <c r="K1822" s="4">
        <v>153235128.83000001</v>
      </c>
      <c r="L1822" s="5">
        <v>3150001</v>
      </c>
      <c r="M1822" s="6">
        <v>48.646057200000001</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T1822" t="s">
        <v>4967</v>
      </c>
      <c r="U1822" t="s">
        <v>4937</v>
      </c>
      <c r="AG1822">
        <v>-2.0000000000000002E-5</v>
      </c>
    </row>
    <row r="1823" spans="1:33" x14ac:dyDescent="0.35">
      <c r="A1823" t="s">
        <v>4934</v>
      </c>
      <c r="B1823" t="s">
        <v>4968</v>
      </c>
      <c r="C1823" t="s">
        <v>4969</v>
      </c>
      <c r="F1823" t="s">
        <v>4969</v>
      </c>
      <c r="G1823" s="1">
        <v>1045000000</v>
      </c>
      <c r="H1823" s="1">
        <v>0.94298300000000002</v>
      </c>
      <c r="I1823" s="2">
        <v>9854171.6199999992</v>
      </c>
      <c r="J1823" s="3">
        <v>6.4307520000000007E-2</v>
      </c>
      <c r="K1823" s="4">
        <v>153235128.83000001</v>
      </c>
      <c r="L1823" s="5">
        <v>3150001</v>
      </c>
      <c r="M1823" s="6">
        <v>48.646057200000001</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T1823" t="s">
        <v>4969</v>
      </c>
      <c r="U1823" t="s">
        <v>4937</v>
      </c>
      <c r="AG1823">
        <v>-2.0000000000000002E-5</v>
      </c>
    </row>
    <row r="1824" spans="1:33" x14ac:dyDescent="0.35">
      <c r="A1824" t="s">
        <v>4934</v>
      </c>
      <c r="B1824" t="s">
        <v>4970</v>
      </c>
      <c r="C1824" t="s">
        <v>4971</v>
      </c>
      <c r="F1824" t="s">
        <v>4971</v>
      </c>
      <c r="G1824" s="1">
        <v>10000</v>
      </c>
      <c r="H1824" s="1">
        <v>100</v>
      </c>
      <c r="I1824" s="2">
        <v>10000</v>
      </c>
      <c r="J1824" s="3">
        <v>6.5259999999999995E-5</v>
      </c>
      <c r="K1824" s="4">
        <v>153235128.83000001</v>
      </c>
      <c r="L1824" s="5">
        <v>3150001</v>
      </c>
      <c r="M1824" s="6">
        <v>48.646057200000001</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T1824" t="s">
        <v>4971</v>
      </c>
      <c r="U1824" t="s">
        <v>86</v>
      </c>
      <c r="AG1824">
        <v>-2.0000000000000002E-5</v>
      </c>
    </row>
    <row r="1825" spans="1:33" x14ac:dyDescent="0.35">
      <c r="A1825" t="s">
        <v>4934</v>
      </c>
      <c r="B1825" t="s">
        <v>4970</v>
      </c>
      <c r="C1825" t="s">
        <v>4972</v>
      </c>
      <c r="F1825" t="s">
        <v>4972</v>
      </c>
      <c r="G1825" s="1">
        <v>-10000</v>
      </c>
      <c r="H1825" s="1">
        <v>74.198899999999995</v>
      </c>
      <c r="I1825" s="2">
        <v>-7419.89</v>
      </c>
      <c r="J1825" s="3">
        <v>-4.8420000000000001E-5</v>
      </c>
      <c r="K1825" s="4">
        <v>153235128.83000001</v>
      </c>
      <c r="L1825" s="5">
        <v>3150001</v>
      </c>
      <c r="M1825" s="6">
        <v>48.646057200000001</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T1825" t="s">
        <v>4972</v>
      </c>
      <c r="U1825" t="s">
        <v>86</v>
      </c>
      <c r="AG1825">
        <v>-2.0000000000000002E-5</v>
      </c>
    </row>
    <row r="1826" spans="1:33" x14ac:dyDescent="0.35">
      <c r="A1826" t="s">
        <v>4934</v>
      </c>
      <c r="B1826" t="s">
        <v>112</v>
      </c>
      <c r="C1826" t="s">
        <v>113</v>
      </c>
      <c r="D1826" t="s">
        <v>114</v>
      </c>
      <c r="E1826" t="s">
        <v>115</v>
      </c>
      <c r="F1826" t="s">
        <v>116</v>
      </c>
      <c r="G1826" s="1">
        <v>239500</v>
      </c>
      <c r="H1826" s="1">
        <v>100.25</v>
      </c>
      <c r="I1826" s="2">
        <v>24009875</v>
      </c>
      <c r="J1826" s="3">
        <v>0.15668649000000001</v>
      </c>
      <c r="K1826" s="4">
        <v>153235128.83000001</v>
      </c>
      <c r="L1826" s="5">
        <v>3150001</v>
      </c>
      <c r="M1826" s="6">
        <v>48.646057200000001</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T1826" t="s">
        <v>116</v>
      </c>
      <c r="U1826" t="s">
        <v>41</v>
      </c>
      <c r="AG1826">
        <v>-2.0000000000000002E-5</v>
      </c>
    </row>
    <row r="1827" spans="1:33" x14ac:dyDescent="0.35">
      <c r="A1827" t="s">
        <v>4934</v>
      </c>
      <c r="B1827" t="s">
        <v>89</v>
      </c>
      <c r="C1827" t="s">
        <v>89</v>
      </c>
      <c r="D1827" t="s">
        <v>90</v>
      </c>
      <c r="E1827" t="s">
        <v>91</v>
      </c>
      <c r="F1827" t="s">
        <v>92</v>
      </c>
      <c r="G1827" s="1">
        <v>13200000</v>
      </c>
      <c r="H1827" s="1">
        <v>99.461549000000005</v>
      </c>
      <c r="I1827" s="2">
        <v>13128924.470000001</v>
      </c>
      <c r="J1827" s="3">
        <v>8.5678290000000004E-2</v>
      </c>
      <c r="K1827" s="4">
        <v>153235128.83000001</v>
      </c>
      <c r="L1827" s="5">
        <v>3150001</v>
      </c>
      <c r="M1827" s="6">
        <v>48.646057200000001</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f>IF(OR($A1827="TUA",$A1827="TYA"),"",IF(ISNUMBER(_xll.BDP($C1827,"DUR_ADJ_OAS_MID")),_xll.BDP($C1827,"DUR_ADJ_OAS_MID"),IF(ISNUMBER(_xll.BDP($E1827&amp;" ISIN","DUR_ADJ_OAS_MID")),_xll.BDP($E1827&amp;" ISIN","DUR_ADJ_OAS_MID")," ")))</f>
        <v>0.13619638856366115</v>
      </c>
      <c r="S1827" s="7">
        <f t="shared" si="28"/>
        <v>1.1669073676310043E-2</v>
      </c>
      <c r="T1827" t="s">
        <v>92</v>
      </c>
      <c r="U1827" t="s">
        <v>93</v>
      </c>
      <c r="AG1827">
        <v>-2.0000000000000002E-5</v>
      </c>
    </row>
    <row r="1828" spans="1:33" x14ac:dyDescent="0.35">
      <c r="A1828" t="s">
        <v>4934</v>
      </c>
      <c r="B1828" t="s">
        <v>208</v>
      </c>
      <c r="C1828" t="s">
        <v>208</v>
      </c>
      <c r="D1828" t="s">
        <v>209</v>
      </c>
      <c r="E1828" t="s">
        <v>210</v>
      </c>
      <c r="F1828" t="s">
        <v>211</v>
      </c>
      <c r="G1828" s="1">
        <v>18400000</v>
      </c>
      <c r="H1828" s="1">
        <v>98.971952999999999</v>
      </c>
      <c r="I1828" s="2">
        <v>18210839.350000001</v>
      </c>
      <c r="J1828" s="3">
        <v>0.11884246</v>
      </c>
      <c r="K1828" s="4">
        <v>153235128.83000001</v>
      </c>
      <c r="L1828" s="5">
        <v>3150001</v>
      </c>
      <c r="M1828" s="6">
        <v>48.646057200000001</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f>IF(OR($A1828="TUA",$A1828="TYA"),"",IF(ISNUMBER(_xll.BDP($C1828,"DUR_ADJ_OAS_MID")),_xll.BDP($C1828,"DUR_ADJ_OAS_MID"),IF(ISNUMBER(_xll.BDP($E1828&amp;" ISIN","DUR_ADJ_OAS_MID")),_xll.BDP($E1828&amp;" ISIN","DUR_ADJ_OAS_MID")," ")))</f>
        <v>0.26297715612025258</v>
      </c>
      <c r="S1828" s="7">
        <f t="shared" si="28"/>
        <v>3.1252852157134872E-2</v>
      </c>
      <c r="T1828" t="s">
        <v>211</v>
      </c>
      <c r="U1828" t="s">
        <v>93</v>
      </c>
      <c r="AG1828">
        <v>-2.0000000000000002E-5</v>
      </c>
    </row>
    <row r="1829" spans="1:33" x14ac:dyDescent="0.35">
      <c r="A1829" t="s">
        <v>4934</v>
      </c>
      <c r="B1829" t="s">
        <v>94</v>
      </c>
      <c r="C1829" t="s">
        <v>94</v>
      </c>
      <c r="D1829" t="s">
        <v>95</v>
      </c>
      <c r="E1829" t="s">
        <v>96</v>
      </c>
      <c r="F1829" t="s">
        <v>97</v>
      </c>
      <c r="G1829" s="1">
        <v>12950000</v>
      </c>
      <c r="H1829" s="1">
        <v>99.828599999999994</v>
      </c>
      <c r="I1829" s="2">
        <v>12927803.699999999</v>
      </c>
      <c r="J1829" s="3">
        <v>8.4365800000000005E-2</v>
      </c>
      <c r="K1829" s="4">
        <v>153235128.83000001</v>
      </c>
      <c r="L1829" s="5">
        <v>3150001</v>
      </c>
      <c r="M1829" s="6">
        <v>48.646057200000001</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f>IF(OR($A1829="TUA",$A1829="TYA"),"",IF(ISNUMBER(_xll.BDP($C1829,"DUR_ADJ_OAS_MID")),_xll.BDP($C1829,"DUR_ADJ_OAS_MID"),IF(ISNUMBER(_xll.BDP($E1829&amp;" ISIN","DUR_ADJ_OAS_MID")),_xll.BDP($E1829&amp;" ISIN","DUR_ADJ_OAS_MID")," ")))</f>
        <v>4.1023012763220623E-2</v>
      </c>
      <c r="S1829" s="7">
        <f t="shared" si="28"/>
        <v>3.4609392901793186E-3</v>
      </c>
      <c r="T1829" t="s">
        <v>97</v>
      </c>
      <c r="U1829" t="s">
        <v>93</v>
      </c>
      <c r="AG1829">
        <v>-2.0000000000000002E-5</v>
      </c>
    </row>
    <row r="1830" spans="1:33" x14ac:dyDescent="0.35">
      <c r="A1830" t="s">
        <v>4934</v>
      </c>
      <c r="B1830" t="s">
        <v>98</v>
      </c>
      <c r="C1830" t="s">
        <v>98</v>
      </c>
      <c r="D1830" t="s">
        <v>99</v>
      </c>
      <c r="E1830" t="s">
        <v>100</v>
      </c>
      <c r="F1830" t="s">
        <v>101</v>
      </c>
      <c r="G1830" s="1">
        <v>23400000</v>
      </c>
      <c r="H1830" s="1">
        <v>99.754052999999999</v>
      </c>
      <c r="I1830" s="2">
        <v>23342448.399999999</v>
      </c>
      <c r="J1830" s="3">
        <v>0.15233092000000001</v>
      </c>
      <c r="K1830" s="4">
        <v>153235128.83000001</v>
      </c>
      <c r="L1830" s="5">
        <v>3150001</v>
      </c>
      <c r="M1830" s="6">
        <v>48.646057200000001</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f>IF(OR($A1830="TUA",$A1830="TYA"),"",IF(ISNUMBER(_xll.BDP($C1830,"DUR_ADJ_OAS_MID")),_xll.BDP($C1830,"DUR_ADJ_OAS_MID"),IF(ISNUMBER(_xll.BDP($E1830&amp;" ISIN","DUR_ADJ_OAS_MID")),_xll.BDP($E1830&amp;" ISIN","DUR_ADJ_OAS_MID")," ")))</f>
        <v>6.0121937927987944E-2</v>
      </c>
      <c r="S1830" s="7">
        <f t="shared" si="28"/>
        <v>9.1584301167532984E-3</v>
      </c>
      <c r="T1830" t="s">
        <v>101</v>
      </c>
      <c r="U1830" t="s">
        <v>93</v>
      </c>
      <c r="AG1830">
        <v>-2.0000000000000002E-5</v>
      </c>
    </row>
    <row r="1831" spans="1:33" x14ac:dyDescent="0.35">
      <c r="A1831" t="s">
        <v>4934</v>
      </c>
      <c r="B1831" t="s">
        <v>102</v>
      </c>
      <c r="C1831" t="s">
        <v>102</v>
      </c>
      <c r="D1831" t="s">
        <v>103</v>
      </c>
      <c r="E1831" t="s">
        <v>104</v>
      </c>
      <c r="F1831" t="s">
        <v>105</v>
      </c>
      <c r="G1831" s="1">
        <v>18500000</v>
      </c>
      <c r="H1831" s="1">
        <v>99.592027999999999</v>
      </c>
      <c r="I1831" s="2">
        <v>18424525.18</v>
      </c>
      <c r="J1831" s="3">
        <v>0.12023695</v>
      </c>
      <c r="K1831" s="4">
        <v>153235128.83000001</v>
      </c>
      <c r="L1831" s="5">
        <v>3150001</v>
      </c>
      <c r="M1831" s="6">
        <v>48.646057200000001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f>IF(OR($A1831="TUA",$A1831="TYA"),"",IF(ISNUMBER(_xll.BDP($C1831,"DUR_ADJ_OAS_MID")),_xll.BDP($C1831,"DUR_ADJ_OAS_MID"),IF(ISNUMBER(_xll.BDP($E1831&amp;" ISIN","DUR_ADJ_OAS_MID")),_xll.BDP($E1831&amp;" ISIN","DUR_ADJ_OAS_MID")," ")))</f>
        <v>0.1008901750301862</v>
      </c>
      <c r="S1831" s="7">
        <f t="shared" si="28"/>
        <v>1.2130726930595746E-2</v>
      </c>
      <c r="T1831" t="s">
        <v>105</v>
      </c>
      <c r="U1831" t="s">
        <v>93</v>
      </c>
      <c r="AG1831">
        <v>-2.0000000000000002E-5</v>
      </c>
    </row>
    <row r="1832" spans="1:33" x14ac:dyDescent="0.35">
      <c r="A1832" t="s">
        <v>4934</v>
      </c>
      <c r="B1832" t="s">
        <v>4973</v>
      </c>
      <c r="C1832" t="s">
        <v>4973</v>
      </c>
      <c r="D1832" t="s">
        <v>4974</v>
      </c>
      <c r="E1832" t="s">
        <v>4975</v>
      </c>
      <c r="F1832" t="s">
        <v>4976</v>
      </c>
      <c r="G1832" s="1">
        <v>7950000</v>
      </c>
      <c r="H1832" s="1">
        <v>98.752730999999997</v>
      </c>
      <c r="I1832" s="2">
        <v>7850842.1100000003</v>
      </c>
      <c r="J1832" s="3">
        <v>5.1233960000000002E-2</v>
      </c>
      <c r="K1832" s="4">
        <v>153235128.83000001</v>
      </c>
      <c r="L1832" s="5">
        <v>3150001</v>
      </c>
      <c r="M1832" s="6">
        <v>48.646057200000001</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f>IF(OR($A1832="TUA",$A1832="TYA"),"",IF(ISNUMBER(_xll.BDP($C1832,"DUR_ADJ_OAS_MID")),_xll.BDP($C1832,"DUR_ADJ_OAS_MID"),IF(ISNUMBER(_xll.BDP($E1832&amp;" ISIN","DUR_ADJ_OAS_MID")),_xll.BDP($E1832&amp;" ISIN","DUR_ADJ_OAS_MID")," ")))</f>
        <v>0.31923378689120446</v>
      </c>
      <c r="S1832" s="7">
        <f t="shared" si="28"/>
        <v>1.6355611068232495E-2</v>
      </c>
      <c r="T1832" t="s">
        <v>4976</v>
      </c>
      <c r="U1832" t="s">
        <v>93</v>
      </c>
      <c r="AG1832">
        <v>-2.0000000000000002E-5</v>
      </c>
    </row>
    <row r="1833" spans="1:33" x14ac:dyDescent="0.35">
      <c r="A1833" t="s">
        <v>4934</v>
      </c>
      <c r="B1833" t="s">
        <v>106</v>
      </c>
      <c r="C1833" t="s">
        <v>106</v>
      </c>
      <c r="D1833" t="s">
        <v>107</v>
      </c>
      <c r="E1833" t="s">
        <v>108</v>
      </c>
      <c r="F1833" t="s">
        <v>109</v>
      </c>
      <c r="G1833" s="1">
        <v>16100000</v>
      </c>
      <c r="H1833" s="1">
        <v>98.900737000000007</v>
      </c>
      <c r="I1833" s="2">
        <v>15923018.66</v>
      </c>
      <c r="J1833" s="3">
        <v>0.10391233</v>
      </c>
      <c r="K1833" s="4">
        <v>153235128.83000001</v>
      </c>
      <c r="L1833" s="5">
        <v>3150001</v>
      </c>
      <c r="M1833" s="6">
        <v>48.646057200000001</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f>IF(OR($A1833="TUA",$A1833="TYA"),"",IF(ISNUMBER(_xll.BDP($C1833,"DUR_ADJ_OAS_MID")),_xll.BDP($C1833,"DUR_ADJ_OAS_MID"),IF(ISNUMBER(_xll.BDP($E1833&amp;" ISIN","DUR_ADJ_OAS_MID")),_xll.BDP($E1833&amp;" ISIN","DUR_ADJ_OAS_MID")," ")))</f>
        <v>0.28172645298418497</v>
      </c>
      <c r="S1833" s="7">
        <f t="shared" si="28"/>
        <v>2.9274852152222114E-2</v>
      </c>
      <c r="T1833" t="s">
        <v>109</v>
      </c>
      <c r="U1833" t="s">
        <v>93</v>
      </c>
      <c r="AG1833">
        <v>-2.0000000000000002E-5</v>
      </c>
    </row>
    <row r="1834" spans="1:33" x14ac:dyDescent="0.35">
      <c r="A1834" t="s">
        <v>4934</v>
      </c>
      <c r="B1834" t="s">
        <v>110</v>
      </c>
      <c r="C1834" t="s">
        <v>110</v>
      </c>
      <c r="G1834" s="1">
        <v>667586.61</v>
      </c>
      <c r="H1834" s="1">
        <v>1</v>
      </c>
      <c r="I1834" s="2">
        <v>667586.61</v>
      </c>
      <c r="J1834" s="3">
        <v>4.3566200000000003E-3</v>
      </c>
      <c r="K1834" s="4">
        <v>153235128.83000001</v>
      </c>
      <c r="L1834" s="5">
        <v>3150001</v>
      </c>
      <c r="M1834" s="6">
        <v>48.646057200000001</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T1834" t="s">
        <v>110</v>
      </c>
      <c r="U1834" t="s">
        <v>110</v>
      </c>
      <c r="AG1834">
        <v>-2.0000000000000002E-5</v>
      </c>
    </row>
    <row r="1835" spans="1:33" x14ac:dyDescent="0.35">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row>
    <row r="1836" spans="1:33" x14ac:dyDescent="0.35">
      <c r="A1836" t="s">
        <v>4977</v>
      </c>
      <c r="B1836" t="s">
        <v>4978</v>
      </c>
      <c r="C1836" t="s">
        <v>4979</v>
      </c>
      <c r="D1836" t="s">
        <v>792</v>
      </c>
      <c r="E1836" t="s">
        <v>793</v>
      </c>
      <c r="F1836" t="s">
        <v>794</v>
      </c>
      <c r="G1836" s="1">
        <v>56785</v>
      </c>
      <c r="H1836" s="1">
        <v>234</v>
      </c>
      <c r="I1836" s="2">
        <v>13287690</v>
      </c>
      <c r="J1836" s="3">
        <v>4.8056969999999997E-2</v>
      </c>
      <c r="K1836" s="4">
        <v>276498707.67000002</v>
      </c>
      <c r="L1836" s="5">
        <v>7625001</v>
      </c>
      <c r="M1836" s="6">
        <v>36.262120840000001</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T1836" t="s">
        <v>794</v>
      </c>
      <c r="U1836" t="s">
        <v>1346</v>
      </c>
    </row>
    <row r="1837" spans="1:33" x14ac:dyDescent="0.35">
      <c r="A1837" t="s">
        <v>4977</v>
      </c>
      <c r="B1837" t="s">
        <v>4980</v>
      </c>
      <c r="C1837" t="s">
        <v>4981</v>
      </c>
      <c r="D1837" t="s">
        <v>4982</v>
      </c>
      <c r="E1837" t="s">
        <v>4983</v>
      </c>
      <c r="F1837" t="s">
        <v>4984</v>
      </c>
      <c r="G1837" s="1">
        <v>17130</v>
      </c>
      <c r="H1837" s="1">
        <v>130.03</v>
      </c>
      <c r="I1837" s="2">
        <v>2227413.9</v>
      </c>
      <c r="J1837" s="3">
        <v>8.0557800000000002E-3</v>
      </c>
      <c r="K1837" s="4">
        <v>276498707.67000002</v>
      </c>
      <c r="L1837" s="5">
        <v>7625001</v>
      </c>
      <c r="M1837" s="6">
        <v>36.262120840000001</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T1837" t="s">
        <v>4984</v>
      </c>
      <c r="U1837" t="s">
        <v>1346</v>
      </c>
    </row>
    <row r="1838" spans="1:33" x14ac:dyDescent="0.35">
      <c r="A1838" t="s">
        <v>4977</v>
      </c>
      <c r="B1838" t="s">
        <v>4985</v>
      </c>
      <c r="C1838" t="s">
        <v>4986</v>
      </c>
      <c r="D1838" t="s">
        <v>4987</v>
      </c>
      <c r="E1838" t="s">
        <v>4988</v>
      </c>
      <c r="F1838" t="s">
        <v>4989</v>
      </c>
      <c r="G1838" s="1">
        <v>51489</v>
      </c>
      <c r="H1838" s="1">
        <v>113.62</v>
      </c>
      <c r="I1838" s="2">
        <v>5850180.1799999997</v>
      </c>
      <c r="J1838" s="3">
        <v>2.1158070000000001E-2</v>
      </c>
      <c r="K1838" s="4">
        <v>276498707.67000002</v>
      </c>
      <c r="L1838" s="5">
        <v>7625001</v>
      </c>
      <c r="M1838" s="6">
        <v>36.262120840000001</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T1838" t="s">
        <v>4989</v>
      </c>
      <c r="U1838" t="s">
        <v>1346</v>
      </c>
    </row>
    <row r="1839" spans="1:33" x14ac:dyDescent="0.35">
      <c r="A1839" t="s">
        <v>4977</v>
      </c>
      <c r="B1839" t="s">
        <v>4990</v>
      </c>
      <c r="C1839" t="s">
        <v>4991</v>
      </c>
      <c r="D1839" t="s">
        <v>4992</v>
      </c>
      <c r="E1839" t="s">
        <v>4993</v>
      </c>
      <c r="F1839" t="s">
        <v>4994</v>
      </c>
      <c r="G1839" s="1">
        <v>175608</v>
      </c>
      <c r="H1839" s="1">
        <v>0.53700000000000003</v>
      </c>
      <c r="I1839" s="2">
        <v>94301.5</v>
      </c>
      <c r="J1839" s="3">
        <v>3.4106000000000002E-4</v>
      </c>
      <c r="K1839" s="4">
        <v>276498707.67000002</v>
      </c>
      <c r="L1839" s="5">
        <v>7625001</v>
      </c>
      <c r="M1839" s="6">
        <v>36.262120840000001</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T1839" t="s">
        <v>4994</v>
      </c>
      <c r="U1839" t="s">
        <v>1346</v>
      </c>
    </row>
    <row r="1840" spans="1:33" x14ac:dyDescent="0.35">
      <c r="A1840" t="s">
        <v>4977</v>
      </c>
      <c r="B1840" t="s">
        <v>4995</v>
      </c>
      <c r="C1840" t="s">
        <v>4996</v>
      </c>
      <c r="D1840" t="s">
        <v>4997</v>
      </c>
      <c r="E1840" t="s">
        <v>4998</v>
      </c>
      <c r="F1840" t="s">
        <v>4999</v>
      </c>
      <c r="G1840" s="1">
        <v>210978</v>
      </c>
      <c r="H1840" s="1">
        <v>16.04</v>
      </c>
      <c r="I1840" s="2">
        <v>3384087.12</v>
      </c>
      <c r="J1840" s="3">
        <v>1.2239069999999999E-2</v>
      </c>
      <c r="K1840" s="4">
        <v>276498707.67000002</v>
      </c>
      <c r="L1840" s="5">
        <v>7625001</v>
      </c>
      <c r="M1840" s="6">
        <v>36.262120840000001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T1840" t="s">
        <v>4999</v>
      </c>
      <c r="U1840" t="s">
        <v>1346</v>
      </c>
    </row>
    <row r="1841" spans="1:21" x14ac:dyDescent="0.35">
      <c r="A1841" t="s">
        <v>4977</v>
      </c>
      <c r="B1841" t="s">
        <v>5000</v>
      </c>
      <c r="C1841" t="s">
        <v>5001</v>
      </c>
      <c r="D1841" t="s">
        <v>5002</v>
      </c>
      <c r="E1841" t="s">
        <v>5003</v>
      </c>
      <c r="F1841" t="s">
        <v>5004</v>
      </c>
      <c r="G1841" s="1">
        <v>48920</v>
      </c>
      <c r="H1841" s="1">
        <v>341.71</v>
      </c>
      <c r="I1841" s="2">
        <v>16716453.199999999</v>
      </c>
      <c r="J1841" s="3">
        <v>6.0457619999999997E-2</v>
      </c>
      <c r="K1841" s="4">
        <v>276498707.67000002</v>
      </c>
      <c r="L1841" s="5">
        <v>7625001</v>
      </c>
      <c r="M1841" s="6">
        <v>36.262120840000001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T1841" t="s">
        <v>5004</v>
      </c>
      <c r="U1841" t="s">
        <v>1346</v>
      </c>
    </row>
    <row r="1842" spans="1:21" x14ac:dyDescent="0.35">
      <c r="A1842" t="s">
        <v>4977</v>
      </c>
      <c r="B1842" t="s">
        <v>5005</v>
      </c>
      <c r="C1842" t="s">
        <v>5006</v>
      </c>
      <c r="D1842" t="s">
        <v>5007</v>
      </c>
      <c r="E1842" t="s">
        <v>5008</v>
      </c>
      <c r="F1842" t="s">
        <v>5009</v>
      </c>
      <c r="G1842" s="1">
        <v>431806</v>
      </c>
      <c r="H1842" s="1">
        <v>20.100000000000001</v>
      </c>
      <c r="I1842" s="2">
        <v>8679300.5999999996</v>
      </c>
      <c r="J1842" s="3">
        <v>3.1390019999999998E-2</v>
      </c>
      <c r="K1842" s="4">
        <v>276498707.67000002</v>
      </c>
      <c r="L1842" s="5">
        <v>7625001</v>
      </c>
      <c r="M1842" s="6">
        <v>36.262120840000001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T1842" t="s">
        <v>5009</v>
      </c>
      <c r="U1842" t="s">
        <v>1346</v>
      </c>
    </row>
    <row r="1843" spans="1:21" x14ac:dyDescent="0.35">
      <c r="A1843" t="s">
        <v>4977</v>
      </c>
      <c r="B1843" t="s">
        <v>5010</v>
      </c>
      <c r="C1843" t="s">
        <v>5011</v>
      </c>
      <c r="D1843" t="s">
        <v>5012</v>
      </c>
      <c r="E1843" t="s">
        <v>5013</v>
      </c>
      <c r="F1843" t="s">
        <v>5014</v>
      </c>
      <c r="G1843" s="1">
        <v>2515</v>
      </c>
      <c r="H1843" s="1">
        <v>929.61</v>
      </c>
      <c r="I1843" s="2">
        <v>2337969.15</v>
      </c>
      <c r="J1843" s="3">
        <v>8.4556200000000005E-3</v>
      </c>
      <c r="K1843" s="4">
        <v>276498707.67000002</v>
      </c>
      <c r="L1843" s="5">
        <v>7625001</v>
      </c>
      <c r="M1843" s="6">
        <v>36.262120840000001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T1843" t="s">
        <v>5014</v>
      </c>
      <c r="U1843" t="s">
        <v>1346</v>
      </c>
    </row>
    <row r="1844" spans="1:21" x14ac:dyDescent="0.35">
      <c r="A1844" t="s">
        <v>4977</v>
      </c>
      <c r="B1844" t="s">
        <v>5015</v>
      </c>
      <c r="C1844" t="s">
        <v>5016</v>
      </c>
      <c r="D1844" t="s">
        <v>5017</v>
      </c>
      <c r="E1844" t="s">
        <v>5018</v>
      </c>
      <c r="F1844" t="s">
        <v>5019</v>
      </c>
      <c r="G1844" s="1">
        <v>56953</v>
      </c>
      <c r="H1844" s="1">
        <v>89.4</v>
      </c>
      <c r="I1844" s="2">
        <v>5091598.2</v>
      </c>
      <c r="J1844" s="3">
        <v>1.8414549999999998E-2</v>
      </c>
      <c r="K1844" s="4">
        <v>276498707.67000002</v>
      </c>
      <c r="L1844" s="5">
        <v>7625001</v>
      </c>
      <c r="M1844" s="6">
        <v>36.262120840000001</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T1844" t="s">
        <v>5019</v>
      </c>
      <c r="U1844" t="s">
        <v>1346</v>
      </c>
    </row>
    <row r="1845" spans="1:21" x14ac:dyDescent="0.35">
      <c r="A1845" t="s">
        <v>4977</v>
      </c>
      <c r="B1845" t="s">
        <v>5020</v>
      </c>
      <c r="C1845" t="s">
        <v>5021</v>
      </c>
      <c r="D1845" t="s">
        <v>5022</v>
      </c>
      <c r="E1845" t="s">
        <v>5023</v>
      </c>
      <c r="F1845" t="s">
        <v>5024</v>
      </c>
      <c r="G1845" s="1">
        <v>168963</v>
      </c>
      <c r="H1845" s="1">
        <v>8.27</v>
      </c>
      <c r="I1845" s="2">
        <v>1397324.01</v>
      </c>
      <c r="J1845" s="3">
        <v>5.0536399999999999E-3</v>
      </c>
      <c r="K1845" s="4">
        <v>276498707.67000002</v>
      </c>
      <c r="L1845" s="5">
        <v>7625001</v>
      </c>
      <c r="M1845" s="6">
        <v>36.262120840000001</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T1845" t="s">
        <v>5024</v>
      </c>
      <c r="U1845" t="s">
        <v>1346</v>
      </c>
    </row>
    <row r="1846" spans="1:21" x14ac:dyDescent="0.35">
      <c r="A1846" t="s">
        <v>4977</v>
      </c>
      <c r="B1846" t="s">
        <v>5025</v>
      </c>
      <c r="C1846" t="s">
        <v>5026</v>
      </c>
      <c r="D1846" t="s">
        <v>5027</v>
      </c>
      <c r="E1846" t="s">
        <v>5028</v>
      </c>
      <c r="F1846" t="s">
        <v>5029</v>
      </c>
      <c r="G1846" s="1">
        <v>917</v>
      </c>
      <c r="H1846" s="1">
        <v>46.81</v>
      </c>
      <c r="I1846" s="2">
        <v>42924.77</v>
      </c>
      <c r="J1846" s="3">
        <v>1.5524000000000001E-4</v>
      </c>
      <c r="K1846" s="4">
        <v>276498707.67000002</v>
      </c>
      <c r="L1846" s="5">
        <v>7625001</v>
      </c>
      <c r="M1846" s="6">
        <v>36.262120840000001</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T1846" t="s">
        <v>5029</v>
      </c>
      <c r="U1846" t="s">
        <v>1346</v>
      </c>
    </row>
    <row r="1847" spans="1:21" x14ac:dyDescent="0.35">
      <c r="A1847" t="s">
        <v>4977</v>
      </c>
      <c r="B1847" t="s">
        <v>5030</v>
      </c>
      <c r="C1847" t="s">
        <v>5031</v>
      </c>
      <c r="D1847" t="s">
        <v>5032</v>
      </c>
      <c r="E1847" t="s">
        <v>5033</v>
      </c>
      <c r="F1847" t="s">
        <v>5034</v>
      </c>
      <c r="G1847" s="1">
        <v>121311</v>
      </c>
      <c r="H1847" s="1">
        <v>13.53</v>
      </c>
      <c r="I1847" s="2">
        <v>1641337.83</v>
      </c>
      <c r="J1847" s="3">
        <v>5.9361500000000003E-3</v>
      </c>
      <c r="K1847" s="4">
        <v>276498707.67000002</v>
      </c>
      <c r="L1847" s="5">
        <v>7625001</v>
      </c>
      <c r="M1847" s="6">
        <v>36.262120840000001</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T1847" t="s">
        <v>5034</v>
      </c>
      <c r="U1847" t="s">
        <v>1346</v>
      </c>
    </row>
    <row r="1848" spans="1:21" x14ac:dyDescent="0.35">
      <c r="A1848" t="s">
        <v>4977</v>
      </c>
      <c r="B1848" t="s">
        <v>5035</v>
      </c>
      <c r="C1848" t="s">
        <v>5036</v>
      </c>
      <c r="D1848" t="s">
        <v>5037</v>
      </c>
      <c r="E1848" t="s">
        <v>5038</v>
      </c>
      <c r="F1848" t="s">
        <v>5039</v>
      </c>
      <c r="G1848" s="1">
        <v>12474</v>
      </c>
      <c r="H1848" s="1">
        <v>101.76</v>
      </c>
      <c r="I1848" s="2">
        <v>1269354.24</v>
      </c>
      <c r="J1848" s="3">
        <v>4.5908099999999999E-3</v>
      </c>
      <c r="K1848" s="4">
        <v>276498707.67000002</v>
      </c>
      <c r="L1848" s="5">
        <v>7625001</v>
      </c>
      <c r="M1848" s="6">
        <v>36.262120840000001</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T1848" t="s">
        <v>5039</v>
      </c>
      <c r="U1848" t="s">
        <v>1346</v>
      </c>
    </row>
    <row r="1849" spans="1:21" x14ac:dyDescent="0.35">
      <c r="A1849" t="s">
        <v>4977</v>
      </c>
      <c r="B1849" t="s">
        <v>5040</v>
      </c>
      <c r="C1849" t="s">
        <v>5041</v>
      </c>
      <c r="D1849" t="s">
        <v>5042</v>
      </c>
      <c r="E1849" t="s">
        <v>5043</v>
      </c>
      <c r="F1849" t="s">
        <v>5044</v>
      </c>
      <c r="G1849" s="1">
        <v>49314</v>
      </c>
      <c r="H1849" s="1">
        <v>217.91</v>
      </c>
      <c r="I1849" s="2">
        <v>10746013.74</v>
      </c>
      <c r="J1849" s="3">
        <v>3.8864610000000001E-2</v>
      </c>
      <c r="K1849" s="4">
        <v>276498707.67000002</v>
      </c>
      <c r="L1849" s="5">
        <v>7625001</v>
      </c>
      <c r="M1849" s="6">
        <v>36.262120840000001</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T1849" t="s">
        <v>5044</v>
      </c>
      <c r="U1849" t="s">
        <v>1346</v>
      </c>
    </row>
    <row r="1850" spans="1:21" x14ac:dyDescent="0.35">
      <c r="A1850" t="s">
        <v>4977</v>
      </c>
      <c r="B1850" t="s">
        <v>3685</v>
      </c>
      <c r="C1850" t="s">
        <v>3686</v>
      </c>
      <c r="D1850" t="s">
        <v>3687</v>
      </c>
      <c r="E1850" t="s">
        <v>3688</v>
      </c>
      <c r="F1850" t="s">
        <v>3689</v>
      </c>
      <c r="G1850" s="1">
        <v>11236</v>
      </c>
      <c r="H1850" s="1">
        <v>34.67</v>
      </c>
      <c r="I1850" s="2">
        <v>389552.12</v>
      </c>
      <c r="J1850" s="3">
        <v>1.4088799999999999E-3</v>
      </c>
      <c r="K1850" s="4">
        <v>276498707.67000002</v>
      </c>
      <c r="L1850" s="5">
        <v>7625001</v>
      </c>
      <c r="M1850" s="6">
        <v>36.262120840000001</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T1850" t="s">
        <v>3689</v>
      </c>
      <c r="U1850" t="s">
        <v>1346</v>
      </c>
    </row>
    <row r="1851" spans="1:21" x14ac:dyDescent="0.35">
      <c r="A1851" t="s">
        <v>4977</v>
      </c>
      <c r="B1851" t="s">
        <v>3690</v>
      </c>
      <c r="C1851" t="s">
        <v>3691</v>
      </c>
      <c r="D1851" t="s">
        <v>909</v>
      </c>
      <c r="E1851" t="s">
        <v>910</v>
      </c>
      <c r="F1851" t="s">
        <v>911</v>
      </c>
      <c r="G1851" s="1">
        <v>2709</v>
      </c>
      <c r="H1851" s="1">
        <v>271.33</v>
      </c>
      <c r="I1851" s="2">
        <v>735032.97</v>
      </c>
      <c r="J1851" s="3">
        <v>2.6583599999999998E-3</v>
      </c>
      <c r="K1851" s="4">
        <v>276498707.67000002</v>
      </c>
      <c r="L1851" s="5">
        <v>7625001</v>
      </c>
      <c r="M1851" s="6">
        <v>36.262120840000001</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T1851" t="s">
        <v>911</v>
      </c>
      <c r="U1851" t="s">
        <v>1346</v>
      </c>
    </row>
    <row r="1852" spans="1:21" x14ac:dyDescent="0.35">
      <c r="A1852" t="s">
        <v>4977</v>
      </c>
      <c r="B1852" t="s">
        <v>5045</v>
      </c>
      <c r="C1852" t="s">
        <v>5046</v>
      </c>
      <c r="D1852" t="s">
        <v>5047</v>
      </c>
      <c r="E1852" t="s">
        <v>5048</v>
      </c>
      <c r="F1852" t="s">
        <v>5049</v>
      </c>
      <c r="G1852" s="1">
        <v>10940</v>
      </c>
      <c r="H1852" s="1">
        <v>71.349999999999994</v>
      </c>
      <c r="I1852" s="2">
        <v>780569</v>
      </c>
      <c r="J1852" s="3">
        <v>2.8230500000000001E-3</v>
      </c>
      <c r="K1852" s="4">
        <v>276498707.67000002</v>
      </c>
      <c r="L1852" s="5">
        <v>7625001</v>
      </c>
      <c r="M1852" s="6">
        <v>36.262120840000001</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T1852" t="s">
        <v>5049</v>
      </c>
      <c r="U1852" t="s">
        <v>1346</v>
      </c>
    </row>
    <row r="1853" spans="1:21" x14ac:dyDescent="0.35">
      <c r="A1853" t="s">
        <v>4977</v>
      </c>
      <c r="B1853" t="s">
        <v>3733</v>
      </c>
      <c r="C1853" t="s">
        <v>3734</v>
      </c>
      <c r="D1853" t="s">
        <v>381</v>
      </c>
      <c r="E1853" t="s">
        <v>382</v>
      </c>
      <c r="F1853" t="s">
        <v>383</v>
      </c>
      <c r="G1853" s="1">
        <v>129001</v>
      </c>
      <c r="H1853" s="1">
        <v>78.41</v>
      </c>
      <c r="I1853" s="2">
        <v>10114968.41</v>
      </c>
      <c r="J1853" s="3">
        <v>3.6582339999999998E-2</v>
      </c>
      <c r="K1853" s="4">
        <v>276498707.67000002</v>
      </c>
      <c r="L1853" s="5">
        <v>7625001</v>
      </c>
      <c r="M1853" s="6">
        <v>36.262120840000001</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T1853" t="s">
        <v>383</v>
      </c>
      <c r="U1853" t="s">
        <v>1346</v>
      </c>
    </row>
    <row r="1854" spans="1:21" x14ac:dyDescent="0.35">
      <c r="A1854" t="s">
        <v>4977</v>
      </c>
      <c r="B1854" t="s">
        <v>5050</v>
      </c>
      <c r="C1854" t="s">
        <v>5051</v>
      </c>
      <c r="D1854" t="s">
        <v>5052</v>
      </c>
      <c r="E1854" t="s">
        <v>5053</v>
      </c>
      <c r="F1854" t="s">
        <v>5054</v>
      </c>
      <c r="G1854" s="1">
        <v>35639</v>
      </c>
      <c r="H1854" s="1">
        <v>220.44</v>
      </c>
      <c r="I1854" s="2">
        <v>7856261.1600000001</v>
      </c>
      <c r="J1854" s="3">
        <v>2.841337E-2</v>
      </c>
      <c r="K1854" s="4">
        <v>276498707.67000002</v>
      </c>
      <c r="L1854" s="5">
        <v>7625001</v>
      </c>
      <c r="M1854" s="6">
        <v>36.262120840000001</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T1854" t="s">
        <v>5054</v>
      </c>
      <c r="U1854" t="s">
        <v>1346</v>
      </c>
    </row>
    <row r="1855" spans="1:21" x14ac:dyDescent="0.35">
      <c r="A1855" t="s">
        <v>4977</v>
      </c>
      <c r="B1855" t="s">
        <v>2825</v>
      </c>
      <c r="C1855" t="s">
        <v>2826</v>
      </c>
      <c r="D1855" t="s">
        <v>2827</v>
      </c>
      <c r="E1855" t="s">
        <v>2828</v>
      </c>
      <c r="F1855" t="s">
        <v>2829</v>
      </c>
      <c r="G1855" s="1">
        <v>2431</v>
      </c>
      <c r="H1855" s="1">
        <v>14.31</v>
      </c>
      <c r="I1855" s="2">
        <v>34787.61</v>
      </c>
      <c r="J1855" s="3">
        <v>1.2580999999999999E-4</v>
      </c>
      <c r="K1855" s="4">
        <v>276498707.67000002</v>
      </c>
      <c r="L1855" s="5">
        <v>7625001</v>
      </c>
      <c r="M1855" s="6">
        <v>36.262120840000001</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T1855" t="s">
        <v>2829</v>
      </c>
      <c r="U1855" t="s">
        <v>1346</v>
      </c>
    </row>
    <row r="1856" spans="1:21" x14ac:dyDescent="0.35">
      <c r="A1856" t="s">
        <v>4977</v>
      </c>
      <c r="B1856" t="s">
        <v>5055</v>
      </c>
      <c r="C1856" t="s">
        <v>5056</v>
      </c>
      <c r="D1856" t="s">
        <v>5057</v>
      </c>
      <c r="E1856" t="s">
        <v>5058</v>
      </c>
      <c r="F1856" t="s">
        <v>5059</v>
      </c>
      <c r="G1856" s="1">
        <v>58492</v>
      </c>
      <c r="H1856" s="1">
        <v>65.84</v>
      </c>
      <c r="I1856" s="2">
        <v>3851113.28</v>
      </c>
      <c r="J1856" s="3">
        <v>1.392814E-2</v>
      </c>
      <c r="K1856" s="4">
        <v>276498707.67000002</v>
      </c>
      <c r="L1856" s="5">
        <v>7625001</v>
      </c>
      <c r="M1856" s="6">
        <v>36.262120840000001</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T1856" t="s">
        <v>5059</v>
      </c>
      <c r="U1856" t="s">
        <v>1346</v>
      </c>
    </row>
    <row r="1857" spans="1:21" x14ac:dyDescent="0.35">
      <c r="A1857" t="s">
        <v>4977</v>
      </c>
      <c r="B1857" t="s">
        <v>5060</v>
      </c>
      <c r="C1857" t="s">
        <v>5061</v>
      </c>
      <c r="D1857" t="s">
        <v>5062</v>
      </c>
      <c r="E1857" t="s">
        <v>5063</v>
      </c>
      <c r="F1857" t="s">
        <v>5064</v>
      </c>
      <c r="G1857" s="1">
        <v>15511</v>
      </c>
      <c r="H1857" s="1">
        <v>84.74</v>
      </c>
      <c r="I1857" s="2">
        <v>1314402.1399999999</v>
      </c>
      <c r="J1857" s="3">
        <v>4.7537400000000002E-3</v>
      </c>
      <c r="K1857" s="4">
        <v>276498707.67000002</v>
      </c>
      <c r="L1857" s="5">
        <v>7625001</v>
      </c>
      <c r="M1857" s="6">
        <v>36.262120840000001</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T1857" t="s">
        <v>5064</v>
      </c>
      <c r="U1857" t="s">
        <v>1346</v>
      </c>
    </row>
    <row r="1858" spans="1:21" x14ac:dyDescent="0.35">
      <c r="A1858" t="s">
        <v>4977</v>
      </c>
      <c r="B1858" t="s">
        <v>5065</v>
      </c>
      <c r="C1858" t="s">
        <v>5066</v>
      </c>
      <c r="D1858" t="s">
        <v>5067</v>
      </c>
      <c r="E1858" t="s">
        <v>5068</v>
      </c>
      <c r="F1858" t="s">
        <v>5069</v>
      </c>
      <c r="G1858" s="1">
        <v>139339</v>
      </c>
      <c r="H1858" s="1">
        <v>13.135</v>
      </c>
      <c r="I1858" s="2">
        <v>1830217.76</v>
      </c>
      <c r="J1858" s="3">
        <v>6.6192600000000001E-3</v>
      </c>
      <c r="K1858" s="4">
        <v>276498707.67000002</v>
      </c>
      <c r="L1858" s="5">
        <v>7625001</v>
      </c>
      <c r="M1858" s="6">
        <v>36.262120840000001</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T1858" t="s">
        <v>5069</v>
      </c>
      <c r="U1858" t="s">
        <v>1346</v>
      </c>
    </row>
    <row r="1859" spans="1:21" x14ac:dyDescent="0.35">
      <c r="A1859" t="s">
        <v>4977</v>
      </c>
      <c r="B1859" t="s">
        <v>2840</v>
      </c>
      <c r="C1859" t="s">
        <v>2841</v>
      </c>
      <c r="D1859" t="s">
        <v>2842</v>
      </c>
      <c r="E1859" t="s">
        <v>2843</v>
      </c>
      <c r="F1859" t="s">
        <v>2844</v>
      </c>
      <c r="G1859" s="1">
        <v>5111</v>
      </c>
      <c r="H1859" s="1">
        <v>41.12</v>
      </c>
      <c r="I1859" s="2">
        <v>210164.32</v>
      </c>
      <c r="J1859" s="3">
        <v>7.6009000000000005E-4</v>
      </c>
      <c r="K1859" s="4">
        <v>276498707.67000002</v>
      </c>
      <c r="L1859" s="5">
        <v>7625001</v>
      </c>
      <c r="M1859" s="6">
        <v>36.262120840000001</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T1859" t="s">
        <v>2844</v>
      </c>
      <c r="U1859" t="s">
        <v>1346</v>
      </c>
    </row>
    <row r="1860" spans="1:21" x14ac:dyDescent="0.35">
      <c r="A1860" t="s">
        <v>4977</v>
      </c>
      <c r="B1860" t="s">
        <v>5070</v>
      </c>
      <c r="C1860" t="s">
        <v>5071</v>
      </c>
      <c r="D1860" t="s">
        <v>5072</v>
      </c>
      <c r="E1860" t="s">
        <v>5073</v>
      </c>
      <c r="F1860" t="s">
        <v>5074</v>
      </c>
      <c r="G1860" s="1">
        <v>128174</v>
      </c>
      <c r="H1860" s="1">
        <v>9.65</v>
      </c>
      <c r="I1860" s="2">
        <v>1236879.1000000001</v>
      </c>
      <c r="J1860" s="3">
        <v>4.47336E-3</v>
      </c>
      <c r="K1860" s="4">
        <v>276498707.67000002</v>
      </c>
      <c r="L1860" s="5">
        <v>7625001</v>
      </c>
      <c r="M1860" s="6">
        <v>36.262120840000001</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T1860" t="s">
        <v>5074</v>
      </c>
      <c r="U1860" t="s">
        <v>1346</v>
      </c>
    </row>
    <row r="1861" spans="1:21" x14ac:dyDescent="0.35">
      <c r="A1861" t="s">
        <v>4977</v>
      </c>
      <c r="B1861" t="s">
        <v>5075</v>
      </c>
      <c r="C1861" t="s">
        <v>5076</v>
      </c>
      <c r="D1861" t="s">
        <v>5077</v>
      </c>
      <c r="E1861" t="s">
        <v>5078</v>
      </c>
      <c r="F1861" t="s">
        <v>5079</v>
      </c>
      <c r="G1861" s="1">
        <v>43378</v>
      </c>
      <c r="H1861" s="1">
        <v>70.63</v>
      </c>
      <c r="I1861" s="2">
        <v>3063788.14</v>
      </c>
      <c r="J1861" s="3">
        <v>1.1080660000000001E-2</v>
      </c>
      <c r="K1861" s="4">
        <v>276498707.67000002</v>
      </c>
      <c r="L1861" s="5">
        <v>7625001</v>
      </c>
      <c r="M1861" s="6">
        <v>36.262120840000001</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T1861" t="s">
        <v>5079</v>
      </c>
      <c r="U1861" t="s">
        <v>1346</v>
      </c>
    </row>
    <row r="1862" spans="1:21" x14ac:dyDescent="0.35">
      <c r="A1862" t="s">
        <v>4977</v>
      </c>
      <c r="B1862" t="s">
        <v>3861</v>
      </c>
      <c r="C1862" t="s">
        <v>3862</v>
      </c>
      <c r="D1862" t="s">
        <v>3863</v>
      </c>
      <c r="E1862" t="s">
        <v>3864</v>
      </c>
      <c r="F1862" t="s">
        <v>3865</v>
      </c>
      <c r="G1862" s="1">
        <v>22996</v>
      </c>
      <c r="H1862" s="1">
        <v>96.48</v>
      </c>
      <c r="I1862" s="2">
        <v>2218654.08</v>
      </c>
      <c r="J1862" s="3">
        <v>8.0240999999999993E-3</v>
      </c>
      <c r="K1862" s="4">
        <v>276498707.67000002</v>
      </c>
      <c r="L1862" s="5">
        <v>7625001</v>
      </c>
      <c r="M1862" s="6">
        <v>36.262120840000001</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T1862" t="s">
        <v>3865</v>
      </c>
      <c r="U1862" t="s">
        <v>1346</v>
      </c>
    </row>
    <row r="1863" spans="1:21" x14ac:dyDescent="0.35">
      <c r="A1863" t="s">
        <v>4977</v>
      </c>
      <c r="B1863" t="s">
        <v>5080</v>
      </c>
      <c r="C1863" t="s">
        <v>5081</v>
      </c>
      <c r="D1863" t="s">
        <v>5082</v>
      </c>
      <c r="E1863" t="s">
        <v>5083</v>
      </c>
      <c r="F1863" t="s">
        <v>5084</v>
      </c>
      <c r="G1863" s="1">
        <v>100354</v>
      </c>
      <c r="H1863" s="1">
        <v>124.09</v>
      </c>
      <c r="I1863" s="2">
        <v>12452927.859999999</v>
      </c>
      <c r="J1863" s="3">
        <v>4.5037920000000002E-2</v>
      </c>
      <c r="K1863" s="4">
        <v>276498707.67000002</v>
      </c>
      <c r="L1863" s="5">
        <v>7625001</v>
      </c>
      <c r="M1863" s="6">
        <v>36.262120840000001</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T1863" t="s">
        <v>5084</v>
      </c>
      <c r="U1863" t="s">
        <v>1346</v>
      </c>
    </row>
    <row r="1864" spans="1:21" x14ac:dyDescent="0.35">
      <c r="A1864" t="s">
        <v>4977</v>
      </c>
      <c r="B1864" t="s">
        <v>5085</v>
      </c>
      <c r="C1864" t="s">
        <v>5086</v>
      </c>
      <c r="D1864" t="s">
        <v>5087</v>
      </c>
      <c r="E1864" t="s">
        <v>5088</v>
      </c>
      <c r="F1864" t="s">
        <v>5089</v>
      </c>
      <c r="G1864" s="1">
        <v>21927</v>
      </c>
      <c r="H1864" s="1">
        <v>100.17</v>
      </c>
      <c r="I1864" s="2">
        <v>2196427.59</v>
      </c>
      <c r="J1864" s="3">
        <v>7.9437199999999996E-3</v>
      </c>
      <c r="K1864" s="4">
        <v>276498707.67000002</v>
      </c>
      <c r="L1864" s="5">
        <v>7625001</v>
      </c>
      <c r="M1864" s="6">
        <v>36.262120840000001</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T1864" t="s">
        <v>5089</v>
      </c>
      <c r="U1864" t="s">
        <v>1346</v>
      </c>
    </row>
    <row r="1865" spans="1:21" x14ac:dyDescent="0.35">
      <c r="A1865" t="s">
        <v>4977</v>
      </c>
      <c r="B1865" t="s">
        <v>5090</v>
      </c>
      <c r="C1865" t="s">
        <v>5091</v>
      </c>
      <c r="D1865" t="s">
        <v>5092</v>
      </c>
      <c r="E1865" t="s">
        <v>5093</v>
      </c>
      <c r="F1865" t="s">
        <v>5094</v>
      </c>
      <c r="G1865" s="1">
        <v>1255</v>
      </c>
      <c r="H1865" s="1">
        <v>156.49</v>
      </c>
      <c r="I1865" s="2">
        <v>196394.95</v>
      </c>
      <c r="J1865" s="3">
        <v>7.1029000000000003E-4</v>
      </c>
      <c r="K1865" s="4">
        <v>276498707.67000002</v>
      </c>
      <c r="L1865" s="5">
        <v>7625001</v>
      </c>
      <c r="M1865" s="6">
        <v>36.262120840000001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T1865" t="s">
        <v>5094</v>
      </c>
      <c r="U1865" t="s">
        <v>1346</v>
      </c>
    </row>
    <row r="1866" spans="1:21" x14ac:dyDescent="0.35">
      <c r="A1866" t="s">
        <v>4977</v>
      </c>
      <c r="B1866" t="s">
        <v>3947</v>
      </c>
      <c r="C1866" t="s">
        <v>3948</v>
      </c>
      <c r="D1866" t="s">
        <v>3949</v>
      </c>
      <c r="E1866" t="s">
        <v>3950</v>
      </c>
      <c r="F1866" t="s">
        <v>3951</v>
      </c>
      <c r="G1866" s="1">
        <v>28335</v>
      </c>
      <c r="H1866" s="1">
        <v>197.4</v>
      </c>
      <c r="I1866" s="2">
        <v>5593329</v>
      </c>
      <c r="J1866" s="3">
        <v>2.0229130000000001E-2</v>
      </c>
      <c r="K1866" s="4">
        <v>276498707.67000002</v>
      </c>
      <c r="L1866" s="5">
        <v>7625001</v>
      </c>
      <c r="M1866" s="6">
        <v>36.262120840000001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T1866" t="s">
        <v>3951</v>
      </c>
      <c r="U1866" t="s">
        <v>1346</v>
      </c>
    </row>
    <row r="1867" spans="1:21" x14ac:dyDescent="0.35">
      <c r="A1867" t="s">
        <v>4977</v>
      </c>
      <c r="B1867" t="s">
        <v>5095</v>
      </c>
      <c r="C1867" t="s">
        <v>5096</v>
      </c>
      <c r="D1867" t="s">
        <v>5097</v>
      </c>
      <c r="E1867" t="s">
        <v>5098</v>
      </c>
      <c r="F1867" t="s">
        <v>5099</v>
      </c>
      <c r="G1867" s="1">
        <v>13966</v>
      </c>
      <c r="H1867" s="1">
        <v>216.12</v>
      </c>
      <c r="I1867" s="2">
        <v>3018331.92</v>
      </c>
      <c r="J1867" s="3">
        <v>1.0916260000000001E-2</v>
      </c>
      <c r="K1867" s="4">
        <v>276498707.67000002</v>
      </c>
      <c r="L1867" s="5">
        <v>7625001</v>
      </c>
      <c r="M1867" s="6">
        <v>36.262120840000001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T1867" t="s">
        <v>5099</v>
      </c>
      <c r="U1867" t="s">
        <v>1346</v>
      </c>
    </row>
    <row r="1868" spans="1:21" x14ac:dyDescent="0.35">
      <c r="A1868" t="s">
        <v>4977</v>
      </c>
      <c r="B1868" t="s">
        <v>5100</v>
      </c>
      <c r="C1868" t="s">
        <v>5101</v>
      </c>
      <c r="D1868" t="s">
        <v>5102</v>
      </c>
      <c r="E1868" t="s">
        <v>5103</v>
      </c>
      <c r="F1868" t="s">
        <v>5104</v>
      </c>
      <c r="G1868" s="1">
        <v>11813</v>
      </c>
      <c r="H1868" s="1">
        <v>546.71</v>
      </c>
      <c r="I1868" s="2">
        <v>6458285.2300000004</v>
      </c>
      <c r="J1868" s="3">
        <v>2.3357380000000001E-2</v>
      </c>
      <c r="K1868" s="4">
        <v>276498707.67000002</v>
      </c>
      <c r="L1868" s="5">
        <v>7625001</v>
      </c>
      <c r="M1868" s="6">
        <v>36.262120840000001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T1868" t="s">
        <v>5104</v>
      </c>
      <c r="U1868" t="s">
        <v>1346</v>
      </c>
    </row>
    <row r="1869" spans="1:21" x14ac:dyDescent="0.35">
      <c r="A1869" t="s">
        <v>4977</v>
      </c>
      <c r="B1869" t="s">
        <v>5105</v>
      </c>
      <c r="C1869" t="s">
        <v>5106</v>
      </c>
      <c r="D1869" t="s">
        <v>506</v>
      </c>
      <c r="E1869" t="s">
        <v>507</v>
      </c>
      <c r="F1869" t="s">
        <v>5107</v>
      </c>
      <c r="G1869" s="1">
        <v>57153</v>
      </c>
      <c r="H1869" s="1">
        <v>170.09</v>
      </c>
      <c r="I1869" s="2">
        <v>9721153.7699999996</v>
      </c>
      <c r="J1869" s="3">
        <v>3.5158040000000002E-2</v>
      </c>
      <c r="K1869" s="4">
        <v>276498707.67000002</v>
      </c>
      <c r="L1869" s="5">
        <v>7625001</v>
      </c>
      <c r="M1869" s="6">
        <v>36.262120840000001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T1869" t="s">
        <v>5107</v>
      </c>
      <c r="U1869" t="s">
        <v>1346</v>
      </c>
    </row>
    <row r="1870" spans="1:21" x14ac:dyDescent="0.35">
      <c r="A1870" t="s">
        <v>4977</v>
      </c>
      <c r="B1870" t="s">
        <v>5108</v>
      </c>
      <c r="C1870" t="s">
        <v>5109</v>
      </c>
      <c r="D1870" t="s">
        <v>5110</v>
      </c>
      <c r="E1870" t="s">
        <v>5111</v>
      </c>
      <c r="F1870" t="s">
        <v>5112</v>
      </c>
      <c r="G1870" s="1">
        <v>17608</v>
      </c>
      <c r="H1870" s="1">
        <v>199.58</v>
      </c>
      <c r="I1870" s="2">
        <v>3514204.64</v>
      </c>
      <c r="J1870" s="3">
        <v>1.2709659999999999E-2</v>
      </c>
      <c r="K1870" s="4">
        <v>276498707.67000002</v>
      </c>
      <c r="L1870" s="5">
        <v>7625001</v>
      </c>
      <c r="M1870" s="6">
        <v>36.262120840000001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T1870" t="s">
        <v>5112</v>
      </c>
      <c r="U1870" t="s">
        <v>1346</v>
      </c>
    </row>
    <row r="1871" spans="1:21" x14ac:dyDescent="0.35">
      <c r="A1871" t="s">
        <v>4977</v>
      </c>
      <c r="B1871" t="s">
        <v>5113</v>
      </c>
      <c r="C1871" t="s">
        <v>5114</v>
      </c>
      <c r="D1871" t="s">
        <v>5115</v>
      </c>
      <c r="E1871" t="s">
        <v>5116</v>
      </c>
      <c r="F1871" t="s">
        <v>5117</v>
      </c>
      <c r="G1871" s="1">
        <v>14934</v>
      </c>
      <c r="H1871" s="1">
        <v>53.64</v>
      </c>
      <c r="I1871" s="2">
        <v>801059.76</v>
      </c>
      <c r="J1871" s="3">
        <v>2.8971600000000002E-3</v>
      </c>
      <c r="K1871" s="4">
        <v>276498707.67000002</v>
      </c>
      <c r="L1871" s="5">
        <v>7625001</v>
      </c>
      <c r="M1871" s="6">
        <v>36.262120840000001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T1871" t="s">
        <v>5117</v>
      </c>
      <c r="U1871" t="s">
        <v>1346</v>
      </c>
    </row>
    <row r="1872" spans="1:21" x14ac:dyDescent="0.35">
      <c r="A1872" t="s">
        <v>4977</v>
      </c>
      <c r="B1872" t="s">
        <v>5118</v>
      </c>
      <c r="C1872" t="s">
        <v>5119</v>
      </c>
      <c r="D1872" t="s">
        <v>5120</v>
      </c>
      <c r="E1872" t="s">
        <v>5121</v>
      </c>
      <c r="F1872" t="s">
        <v>5122</v>
      </c>
      <c r="G1872" s="1">
        <v>22427</v>
      </c>
      <c r="H1872" s="1">
        <v>1021.7</v>
      </c>
      <c r="I1872" s="2">
        <v>22913665.899999999</v>
      </c>
      <c r="J1872" s="3">
        <v>8.287079E-2</v>
      </c>
      <c r="K1872" s="4">
        <v>276498707.67000002</v>
      </c>
      <c r="L1872" s="5">
        <v>7625001</v>
      </c>
      <c r="M1872" s="6">
        <v>36.262120840000001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T1872" t="s">
        <v>5122</v>
      </c>
      <c r="U1872" t="s">
        <v>1346</v>
      </c>
    </row>
    <row r="1873" spans="1:21" x14ac:dyDescent="0.35">
      <c r="A1873" t="s">
        <v>4977</v>
      </c>
      <c r="B1873" t="s">
        <v>5123</v>
      </c>
      <c r="C1873" t="s">
        <v>5124</v>
      </c>
      <c r="D1873" t="s">
        <v>5125</v>
      </c>
      <c r="E1873" t="s">
        <v>5126</v>
      </c>
      <c r="F1873" t="s">
        <v>5127</v>
      </c>
      <c r="G1873" s="1">
        <v>1502797</v>
      </c>
      <c r="H1873" s="1">
        <v>2.4300000000000002</v>
      </c>
      <c r="I1873" s="2">
        <v>3651796.71</v>
      </c>
      <c r="J1873" s="3">
        <v>1.320728E-2</v>
      </c>
      <c r="K1873" s="4">
        <v>276498707.67000002</v>
      </c>
      <c r="L1873" s="5">
        <v>7625001</v>
      </c>
      <c r="M1873" s="6">
        <v>36.262120840000001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T1873" t="s">
        <v>5127</v>
      </c>
      <c r="U1873" t="s">
        <v>1346</v>
      </c>
    </row>
    <row r="1874" spans="1:21" x14ac:dyDescent="0.35">
      <c r="A1874" t="s">
        <v>4977</v>
      </c>
      <c r="B1874" t="s">
        <v>5128</v>
      </c>
      <c r="C1874" t="s">
        <v>5129</v>
      </c>
      <c r="D1874" t="s">
        <v>5130</v>
      </c>
      <c r="E1874" t="s">
        <v>5131</v>
      </c>
      <c r="F1874" t="s">
        <v>5132</v>
      </c>
      <c r="G1874" s="1">
        <v>336961</v>
      </c>
      <c r="H1874" s="1">
        <v>44.26</v>
      </c>
      <c r="I1874" s="2">
        <v>14913893.859999999</v>
      </c>
      <c r="J1874" s="3">
        <v>5.3938390000000003E-2</v>
      </c>
      <c r="K1874" s="4">
        <v>276498707.67000002</v>
      </c>
      <c r="L1874" s="5">
        <v>7625001</v>
      </c>
      <c r="M1874" s="6">
        <v>36.262120840000001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T1874" t="s">
        <v>5132</v>
      </c>
      <c r="U1874" t="s">
        <v>1346</v>
      </c>
    </row>
    <row r="1875" spans="1:21" x14ac:dyDescent="0.35">
      <c r="A1875" t="s">
        <v>4977</v>
      </c>
      <c r="B1875" t="s">
        <v>4068</v>
      </c>
      <c r="C1875" t="s">
        <v>4069</v>
      </c>
      <c r="D1875" t="s">
        <v>4070</v>
      </c>
      <c r="E1875" t="s">
        <v>4071</v>
      </c>
      <c r="F1875" t="s">
        <v>4072</v>
      </c>
      <c r="G1875" s="1">
        <v>2732</v>
      </c>
      <c r="H1875" s="1">
        <v>165.39</v>
      </c>
      <c r="I1875" s="2">
        <v>451845.48</v>
      </c>
      <c r="J1875" s="3">
        <v>1.6341699999999999E-3</v>
      </c>
      <c r="K1875" s="4">
        <v>276498707.67000002</v>
      </c>
      <c r="L1875" s="5">
        <v>7625001</v>
      </c>
      <c r="M1875" s="6">
        <v>36.262120840000001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T1875" t="s">
        <v>4072</v>
      </c>
      <c r="U1875" t="s">
        <v>1346</v>
      </c>
    </row>
    <row r="1876" spans="1:21" x14ac:dyDescent="0.35">
      <c r="A1876" t="s">
        <v>4977</v>
      </c>
      <c r="B1876" t="s">
        <v>5133</v>
      </c>
      <c r="C1876" t="s">
        <v>5134</v>
      </c>
      <c r="D1876" t="s">
        <v>5135</v>
      </c>
      <c r="E1876" t="s">
        <v>5136</v>
      </c>
      <c r="F1876" t="s">
        <v>5137</v>
      </c>
      <c r="G1876" s="1">
        <v>2727</v>
      </c>
      <c r="H1876" s="1">
        <v>143.56</v>
      </c>
      <c r="I1876" s="2">
        <v>391488.12</v>
      </c>
      <c r="J1876" s="3">
        <v>1.41588E-3</v>
      </c>
      <c r="K1876" s="4">
        <v>276498707.67000002</v>
      </c>
      <c r="L1876" s="5">
        <v>7625001</v>
      </c>
      <c r="M1876" s="6">
        <v>36.262120840000001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T1876" t="s">
        <v>5137</v>
      </c>
      <c r="U1876" t="s">
        <v>1346</v>
      </c>
    </row>
    <row r="1877" spans="1:21" x14ac:dyDescent="0.35">
      <c r="A1877" t="s">
        <v>4977</v>
      </c>
      <c r="B1877" t="s">
        <v>5138</v>
      </c>
      <c r="C1877" t="s">
        <v>5139</v>
      </c>
      <c r="D1877" t="s">
        <v>5140</v>
      </c>
      <c r="E1877" t="s">
        <v>5141</v>
      </c>
      <c r="F1877" t="s">
        <v>5142</v>
      </c>
      <c r="G1877" s="1">
        <v>110828</v>
      </c>
      <c r="H1877" s="1">
        <v>59.58</v>
      </c>
      <c r="I1877" s="2">
        <v>6603132.2400000002</v>
      </c>
      <c r="J1877" s="3">
        <v>2.3881240000000001E-2</v>
      </c>
      <c r="K1877" s="4">
        <v>276498707.67000002</v>
      </c>
      <c r="L1877" s="5">
        <v>7625001</v>
      </c>
      <c r="M1877" s="6">
        <v>36.262120840000001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T1877" t="s">
        <v>5142</v>
      </c>
      <c r="U1877" t="s">
        <v>1346</v>
      </c>
    </row>
    <row r="1878" spans="1:21" x14ac:dyDescent="0.35">
      <c r="A1878" t="s">
        <v>4977</v>
      </c>
      <c r="B1878" t="s">
        <v>5143</v>
      </c>
      <c r="C1878" t="s">
        <v>5144</v>
      </c>
      <c r="D1878" t="s">
        <v>5145</v>
      </c>
      <c r="E1878" t="s">
        <v>5146</v>
      </c>
      <c r="F1878" t="s">
        <v>5147</v>
      </c>
      <c r="G1878" s="1">
        <v>69235</v>
      </c>
      <c r="H1878" s="1">
        <v>23.88</v>
      </c>
      <c r="I1878" s="2">
        <v>1653331.8</v>
      </c>
      <c r="J1878" s="3">
        <v>5.9795300000000003E-3</v>
      </c>
      <c r="K1878" s="4">
        <v>276498707.67000002</v>
      </c>
      <c r="L1878" s="5">
        <v>7625001</v>
      </c>
      <c r="M1878" s="6">
        <v>36.262120840000001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T1878" t="s">
        <v>5147</v>
      </c>
      <c r="U1878" t="s">
        <v>1346</v>
      </c>
    </row>
    <row r="1879" spans="1:21" x14ac:dyDescent="0.35">
      <c r="A1879" t="s">
        <v>4977</v>
      </c>
      <c r="B1879" t="s">
        <v>5148</v>
      </c>
      <c r="C1879" t="s">
        <v>5149</v>
      </c>
      <c r="D1879" t="s">
        <v>5150</v>
      </c>
      <c r="E1879" t="s">
        <v>5151</v>
      </c>
      <c r="F1879" t="s">
        <v>5152</v>
      </c>
      <c r="G1879" s="1">
        <v>1207838</v>
      </c>
      <c r="H1879" s="1">
        <v>8.52</v>
      </c>
      <c r="I1879" s="2">
        <v>10290779.76</v>
      </c>
      <c r="J1879" s="3">
        <v>3.7218179999999997E-2</v>
      </c>
      <c r="K1879" s="4">
        <v>276498707.67000002</v>
      </c>
      <c r="L1879" s="5">
        <v>7625001</v>
      </c>
      <c r="M1879" s="6">
        <v>36.262120840000001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T1879" t="s">
        <v>5152</v>
      </c>
      <c r="U1879" t="s">
        <v>1346</v>
      </c>
    </row>
    <row r="1880" spans="1:21" x14ac:dyDescent="0.35">
      <c r="A1880" t="s">
        <v>4977</v>
      </c>
      <c r="B1880" t="s">
        <v>4153</v>
      </c>
      <c r="C1880" t="s">
        <v>4154</v>
      </c>
      <c r="D1880" t="s">
        <v>4155</v>
      </c>
      <c r="E1880" t="s">
        <v>4156</v>
      </c>
      <c r="F1880" t="s">
        <v>4157</v>
      </c>
      <c r="G1880" s="1">
        <v>12488</v>
      </c>
      <c r="H1880" s="1">
        <v>278.51</v>
      </c>
      <c r="I1880" s="2">
        <v>3478032.88</v>
      </c>
      <c r="J1880" s="3">
        <v>1.2578840000000001E-2</v>
      </c>
      <c r="K1880" s="4">
        <v>276498707.67000002</v>
      </c>
      <c r="L1880" s="5">
        <v>7625001</v>
      </c>
      <c r="M1880" s="6">
        <v>36.262120840000001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T1880" t="s">
        <v>4157</v>
      </c>
      <c r="U1880" t="s">
        <v>1346</v>
      </c>
    </row>
    <row r="1881" spans="1:21" x14ac:dyDescent="0.35">
      <c r="A1881" t="s">
        <v>4977</v>
      </c>
      <c r="B1881" t="s">
        <v>5153</v>
      </c>
      <c r="C1881" t="s">
        <v>5154</v>
      </c>
      <c r="D1881" t="s">
        <v>5155</v>
      </c>
      <c r="E1881" t="s">
        <v>5156</v>
      </c>
      <c r="F1881" t="s">
        <v>5157</v>
      </c>
      <c r="G1881" s="1">
        <v>311</v>
      </c>
      <c r="H1881" s="1">
        <v>197.58</v>
      </c>
      <c r="I1881" s="2">
        <v>61447.38</v>
      </c>
      <c r="J1881" s="3">
        <v>2.2222999999999999E-4</v>
      </c>
      <c r="K1881" s="4">
        <v>276498707.67000002</v>
      </c>
      <c r="L1881" s="5">
        <v>7625001</v>
      </c>
      <c r="M1881" s="6">
        <v>36.262120840000001</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T1881" t="s">
        <v>5157</v>
      </c>
      <c r="U1881" t="s">
        <v>1346</v>
      </c>
    </row>
    <row r="1882" spans="1:21" x14ac:dyDescent="0.35">
      <c r="A1882" t="s">
        <v>4977</v>
      </c>
      <c r="B1882" t="s">
        <v>5158</v>
      </c>
      <c r="C1882" t="s">
        <v>5159</v>
      </c>
      <c r="D1882" t="s">
        <v>5160</v>
      </c>
      <c r="E1882" t="s">
        <v>5161</v>
      </c>
      <c r="F1882" t="s">
        <v>5162</v>
      </c>
      <c r="G1882" s="1">
        <v>26889</v>
      </c>
      <c r="H1882" s="1">
        <v>704.31</v>
      </c>
      <c r="I1882" s="2">
        <v>18938191.59</v>
      </c>
      <c r="J1882" s="3">
        <v>6.8492880000000006E-2</v>
      </c>
      <c r="K1882" s="4">
        <v>276498707.67000002</v>
      </c>
      <c r="L1882" s="5">
        <v>7625001</v>
      </c>
      <c r="M1882" s="6">
        <v>36.262120840000001</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T1882" t="s">
        <v>5162</v>
      </c>
      <c r="U1882" t="s">
        <v>1346</v>
      </c>
    </row>
    <row r="1883" spans="1:21" x14ac:dyDescent="0.35">
      <c r="A1883" t="s">
        <v>4977</v>
      </c>
      <c r="B1883" t="s">
        <v>5163</v>
      </c>
      <c r="C1883" t="s">
        <v>5164</v>
      </c>
      <c r="D1883" t="s">
        <v>5165</v>
      </c>
      <c r="E1883" t="s">
        <v>5166</v>
      </c>
      <c r="F1883" t="s">
        <v>5167</v>
      </c>
      <c r="G1883" s="1">
        <v>25299</v>
      </c>
      <c r="H1883" s="1">
        <v>91.06</v>
      </c>
      <c r="I1883" s="2">
        <v>2303726.94</v>
      </c>
      <c r="J1883" s="3">
        <v>8.3317800000000004E-3</v>
      </c>
      <c r="K1883" s="4">
        <v>276498707.67000002</v>
      </c>
      <c r="L1883" s="5">
        <v>7625001</v>
      </c>
      <c r="M1883" s="6">
        <v>36.262120840000001</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T1883" t="s">
        <v>5167</v>
      </c>
      <c r="U1883" t="s">
        <v>1346</v>
      </c>
    </row>
    <row r="1884" spans="1:21" x14ac:dyDescent="0.35">
      <c r="A1884" t="s">
        <v>4977</v>
      </c>
      <c r="B1884" t="s">
        <v>5168</v>
      </c>
      <c r="C1884" t="s">
        <v>5169</v>
      </c>
      <c r="D1884" t="s">
        <v>5170</v>
      </c>
      <c r="E1884" t="s">
        <v>5171</v>
      </c>
      <c r="F1884" t="s">
        <v>5172</v>
      </c>
      <c r="G1884" s="1">
        <v>43913</v>
      </c>
      <c r="H1884" s="1">
        <v>17.18</v>
      </c>
      <c r="I1884" s="2">
        <v>754425.34</v>
      </c>
      <c r="J1884" s="3">
        <v>2.7284900000000001E-3</v>
      </c>
      <c r="K1884" s="4">
        <v>276498707.67000002</v>
      </c>
      <c r="L1884" s="5">
        <v>7625001</v>
      </c>
      <c r="M1884" s="6">
        <v>36.262120840000001</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T1884" t="s">
        <v>5172</v>
      </c>
      <c r="U1884" t="s">
        <v>1346</v>
      </c>
    </row>
    <row r="1885" spans="1:21" x14ac:dyDescent="0.35">
      <c r="A1885" t="s">
        <v>4977</v>
      </c>
      <c r="B1885" t="s">
        <v>5173</v>
      </c>
      <c r="C1885" t="s">
        <v>5174</v>
      </c>
      <c r="D1885" t="s">
        <v>694</v>
      </c>
      <c r="E1885" t="s">
        <v>695</v>
      </c>
      <c r="F1885" t="s">
        <v>696</v>
      </c>
      <c r="G1885" s="1">
        <v>6366</v>
      </c>
      <c r="H1885" s="1">
        <v>17.54</v>
      </c>
      <c r="I1885" s="2">
        <v>111659.64</v>
      </c>
      <c r="J1885" s="3">
        <v>4.0382999999999999E-4</v>
      </c>
      <c r="K1885" s="4">
        <v>276498707.67000002</v>
      </c>
      <c r="L1885" s="5">
        <v>7625001</v>
      </c>
      <c r="M1885" s="6">
        <v>36.262120840000001</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T1885" t="s">
        <v>696</v>
      </c>
      <c r="U1885" t="s">
        <v>1346</v>
      </c>
    </row>
    <row r="1886" spans="1:21" x14ac:dyDescent="0.35">
      <c r="A1886" t="s">
        <v>4977</v>
      </c>
      <c r="B1886" t="s">
        <v>5175</v>
      </c>
      <c r="C1886" t="s">
        <v>5176</v>
      </c>
      <c r="D1886" t="s">
        <v>1242</v>
      </c>
      <c r="E1886" t="s">
        <v>1243</v>
      </c>
      <c r="F1886" t="s">
        <v>1244</v>
      </c>
      <c r="G1886" s="1">
        <v>1884</v>
      </c>
      <c r="H1886" s="1">
        <v>360.13</v>
      </c>
      <c r="I1886" s="2">
        <v>678484.92</v>
      </c>
      <c r="J1886" s="3">
        <v>2.4538400000000001E-3</v>
      </c>
      <c r="K1886" s="4">
        <v>276498707.67000002</v>
      </c>
      <c r="L1886" s="5">
        <v>7625001</v>
      </c>
      <c r="M1886" s="6">
        <v>36.262120840000001</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T1886" t="s">
        <v>1244</v>
      </c>
      <c r="U1886" t="s">
        <v>1346</v>
      </c>
    </row>
    <row r="1887" spans="1:21" x14ac:dyDescent="0.35">
      <c r="A1887" t="s">
        <v>4977</v>
      </c>
      <c r="B1887" t="s">
        <v>5177</v>
      </c>
      <c r="C1887" t="s">
        <v>5178</v>
      </c>
      <c r="D1887" t="s">
        <v>5179</v>
      </c>
      <c r="E1887" t="s">
        <v>5180</v>
      </c>
      <c r="F1887" t="s">
        <v>5181</v>
      </c>
      <c r="G1887" s="1">
        <v>1179</v>
      </c>
      <c r="H1887" s="1">
        <v>103.86</v>
      </c>
      <c r="I1887" s="2">
        <v>122450.94</v>
      </c>
      <c r="J1887" s="3">
        <v>4.4286E-4</v>
      </c>
      <c r="K1887" s="4">
        <v>276498707.67000002</v>
      </c>
      <c r="L1887" s="5">
        <v>7625001</v>
      </c>
      <c r="M1887" s="6">
        <v>36.262120840000001</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T1887" t="s">
        <v>5181</v>
      </c>
      <c r="U1887" t="s">
        <v>1346</v>
      </c>
    </row>
    <row r="1888" spans="1:21" x14ac:dyDescent="0.35">
      <c r="A1888" t="s">
        <v>4977</v>
      </c>
      <c r="B1888" t="s">
        <v>4314</v>
      </c>
      <c r="C1888" t="s">
        <v>4315</v>
      </c>
      <c r="D1888" t="s">
        <v>4316</v>
      </c>
      <c r="E1888" t="s">
        <v>4317</v>
      </c>
      <c r="F1888" t="s">
        <v>4318</v>
      </c>
      <c r="G1888" s="1">
        <v>17731</v>
      </c>
      <c r="H1888" s="1">
        <v>30.69</v>
      </c>
      <c r="I1888" s="2">
        <v>544164.39</v>
      </c>
      <c r="J1888" s="3">
        <v>1.9680499999999998E-3</v>
      </c>
      <c r="K1888" s="4">
        <v>276498707.67000002</v>
      </c>
      <c r="L1888" s="5">
        <v>7625001</v>
      </c>
      <c r="M1888" s="6">
        <v>36.262120840000001</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T1888" t="s">
        <v>4318</v>
      </c>
      <c r="U1888" t="s">
        <v>1346</v>
      </c>
    </row>
    <row r="1889" spans="1:33" x14ac:dyDescent="0.35">
      <c r="A1889" t="s">
        <v>4977</v>
      </c>
      <c r="B1889" t="s">
        <v>5182</v>
      </c>
      <c r="C1889" t="s">
        <v>5183</v>
      </c>
      <c r="D1889" t="s">
        <v>5184</v>
      </c>
      <c r="E1889" t="s">
        <v>5185</v>
      </c>
      <c r="F1889" t="s">
        <v>5186</v>
      </c>
      <c r="G1889" s="1">
        <v>3719</v>
      </c>
      <c r="H1889" s="1">
        <v>567.16</v>
      </c>
      <c r="I1889" s="2">
        <v>2109268.04</v>
      </c>
      <c r="J1889" s="3">
        <v>7.6284899999999999E-3</v>
      </c>
      <c r="K1889" s="4">
        <v>276498707.67000002</v>
      </c>
      <c r="L1889" s="5">
        <v>7625001</v>
      </c>
      <c r="M1889" s="6">
        <v>36.262120840000001</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T1889" t="s">
        <v>5186</v>
      </c>
      <c r="U1889" t="s">
        <v>1346</v>
      </c>
    </row>
    <row r="1890" spans="1:33" x14ac:dyDescent="0.35">
      <c r="A1890" t="s">
        <v>4977</v>
      </c>
      <c r="B1890" t="s">
        <v>5187</v>
      </c>
      <c r="C1890" t="s">
        <v>5188</v>
      </c>
      <c r="D1890" t="s">
        <v>5189</v>
      </c>
      <c r="E1890" t="s">
        <v>5190</v>
      </c>
      <c r="F1890" t="s">
        <v>5191</v>
      </c>
      <c r="G1890" s="1">
        <v>390050</v>
      </c>
      <c r="H1890" s="1">
        <v>15.7</v>
      </c>
      <c r="I1890" s="2">
        <v>6123785</v>
      </c>
      <c r="J1890" s="3">
        <v>2.2147610000000002E-2</v>
      </c>
      <c r="K1890" s="4">
        <v>276498707.67000002</v>
      </c>
      <c r="L1890" s="5">
        <v>7625001</v>
      </c>
      <c r="M1890" s="6">
        <v>36.262120840000001</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T1890" t="s">
        <v>5191</v>
      </c>
      <c r="U1890" t="s">
        <v>1346</v>
      </c>
    </row>
    <row r="1891" spans="1:33" x14ac:dyDescent="0.35">
      <c r="A1891" t="s">
        <v>4977</v>
      </c>
      <c r="B1891" t="s">
        <v>4369</v>
      </c>
      <c r="C1891" t="s">
        <v>4370</v>
      </c>
      <c r="D1891" t="s">
        <v>1262</v>
      </c>
      <c r="E1891" t="s">
        <v>1263</v>
      </c>
      <c r="F1891" t="s">
        <v>1264</v>
      </c>
      <c r="G1891" s="1">
        <v>29960</v>
      </c>
      <c r="H1891" s="1">
        <v>320.52</v>
      </c>
      <c r="I1891" s="2">
        <v>9602779.1999999993</v>
      </c>
      <c r="J1891" s="3">
        <v>3.4729919999999997E-2</v>
      </c>
      <c r="K1891" s="4">
        <v>276498707.67000002</v>
      </c>
      <c r="L1891" s="5">
        <v>7625001</v>
      </c>
      <c r="M1891" s="6">
        <v>36.262120840000001</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T1891" t="s">
        <v>1264</v>
      </c>
      <c r="U1891" t="s">
        <v>1346</v>
      </c>
    </row>
    <row r="1892" spans="1:33" x14ac:dyDescent="0.35">
      <c r="A1892" t="s">
        <v>4977</v>
      </c>
      <c r="B1892" t="s">
        <v>5192</v>
      </c>
      <c r="C1892" t="s">
        <v>5193</v>
      </c>
      <c r="D1892" t="s">
        <v>5194</v>
      </c>
      <c r="E1892" t="s">
        <v>5195</v>
      </c>
      <c r="F1892" t="s">
        <v>5196</v>
      </c>
      <c r="G1892" s="1">
        <v>19112</v>
      </c>
      <c r="H1892" s="1">
        <v>471.92</v>
      </c>
      <c r="I1892" s="2">
        <v>9019335.0399999991</v>
      </c>
      <c r="J1892" s="3">
        <v>3.2619809999999999E-2</v>
      </c>
      <c r="K1892" s="4">
        <v>276498707.67000002</v>
      </c>
      <c r="L1892" s="5">
        <v>7625001</v>
      </c>
      <c r="M1892" s="6">
        <v>36.262120840000001</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T1892" t="s">
        <v>5196</v>
      </c>
      <c r="U1892" t="s">
        <v>1346</v>
      </c>
    </row>
    <row r="1893" spans="1:33" x14ac:dyDescent="0.35">
      <c r="A1893" t="s">
        <v>4977</v>
      </c>
      <c r="B1893" t="s">
        <v>4376</v>
      </c>
      <c r="C1893" t="s">
        <v>4377</v>
      </c>
      <c r="D1893" t="s">
        <v>4378</v>
      </c>
      <c r="E1893" t="s">
        <v>4379</v>
      </c>
      <c r="F1893" t="s">
        <v>4380</v>
      </c>
      <c r="G1893" s="1">
        <v>646</v>
      </c>
      <c r="H1893" s="1">
        <v>98.07</v>
      </c>
      <c r="I1893" s="2">
        <v>63353.22</v>
      </c>
      <c r="J1893" s="3">
        <v>2.2913E-4</v>
      </c>
      <c r="K1893" s="4">
        <v>276498707.67000002</v>
      </c>
      <c r="L1893" s="5">
        <v>7625001</v>
      </c>
      <c r="M1893" s="6">
        <v>36.262120840000001</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T1893" t="s">
        <v>4380</v>
      </c>
      <c r="U1893" t="s">
        <v>1346</v>
      </c>
    </row>
    <row r="1894" spans="1:33" x14ac:dyDescent="0.35">
      <c r="A1894" t="s">
        <v>4977</v>
      </c>
      <c r="B1894" t="s">
        <v>5197</v>
      </c>
      <c r="C1894" t="s">
        <v>5198</v>
      </c>
      <c r="D1894" t="s">
        <v>5199</v>
      </c>
      <c r="E1894" t="s">
        <v>5200</v>
      </c>
      <c r="F1894" t="s">
        <v>5201</v>
      </c>
      <c r="G1894" s="1">
        <v>14042</v>
      </c>
      <c r="H1894" s="1">
        <v>434.02</v>
      </c>
      <c r="I1894" s="2">
        <v>6094508.8399999999</v>
      </c>
      <c r="J1894" s="3">
        <v>2.2041729999999999E-2</v>
      </c>
      <c r="K1894" s="4">
        <v>276498707.67000002</v>
      </c>
      <c r="L1894" s="5">
        <v>7625001</v>
      </c>
      <c r="M1894" s="6">
        <v>36.262120840000001</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T1894" t="s">
        <v>5201</v>
      </c>
      <c r="U1894" t="s">
        <v>1346</v>
      </c>
    </row>
    <row r="1895" spans="1:33" x14ac:dyDescent="0.35">
      <c r="A1895" t="s">
        <v>4977</v>
      </c>
      <c r="B1895" t="s">
        <v>5202</v>
      </c>
      <c r="C1895" t="s">
        <v>5203</v>
      </c>
      <c r="D1895" t="s">
        <v>5204</v>
      </c>
      <c r="E1895" t="s">
        <v>5205</v>
      </c>
      <c r="F1895" t="s">
        <v>5206</v>
      </c>
      <c r="G1895" s="1">
        <v>3598</v>
      </c>
      <c r="H1895" s="1">
        <v>88.64</v>
      </c>
      <c r="I1895" s="2">
        <v>318926.71999999997</v>
      </c>
      <c r="J1895" s="3">
        <v>1.1534500000000001E-3</v>
      </c>
      <c r="K1895" s="4">
        <v>276498707.67000002</v>
      </c>
      <c r="L1895" s="5">
        <v>7625001</v>
      </c>
      <c r="M1895" s="6">
        <v>36.262120840000001</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T1895" t="s">
        <v>5206</v>
      </c>
      <c r="U1895" t="s">
        <v>1346</v>
      </c>
    </row>
    <row r="1896" spans="1:33" x14ac:dyDescent="0.35">
      <c r="A1896" t="s">
        <v>4977</v>
      </c>
      <c r="B1896" t="s">
        <v>110</v>
      </c>
      <c r="C1896" t="s">
        <v>110</v>
      </c>
      <c r="G1896" s="1">
        <v>4949780.46</v>
      </c>
      <c r="H1896" s="1">
        <v>1</v>
      </c>
      <c r="I1896" s="2">
        <v>4949780.46</v>
      </c>
      <c r="J1896" s="3">
        <v>1.790164E-2</v>
      </c>
      <c r="K1896" s="4">
        <v>276498707.67000002</v>
      </c>
      <c r="L1896" s="5">
        <v>7625001</v>
      </c>
      <c r="M1896" s="6">
        <v>36.262120840000001</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T1896" t="s">
        <v>110</v>
      </c>
      <c r="U1896" t="s">
        <v>110</v>
      </c>
    </row>
    <row r="1897" spans="1:33" x14ac:dyDescent="0.35">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row>
    <row r="1898" spans="1:33" x14ac:dyDescent="0.35">
      <c r="A1898" t="s">
        <v>5207</v>
      </c>
      <c r="B1898" t="s">
        <v>5208</v>
      </c>
      <c r="C1898" t="s">
        <v>1930</v>
      </c>
      <c r="D1898" t="s">
        <v>5209</v>
      </c>
      <c r="E1898" t="s">
        <v>5210</v>
      </c>
      <c r="F1898" t="s">
        <v>5211</v>
      </c>
      <c r="G1898" s="1">
        <v>337443</v>
      </c>
      <c r="H1898" s="1">
        <v>28.242699999999999</v>
      </c>
      <c r="I1898" s="2">
        <v>9530301.4199999999</v>
      </c>
      <c r="J1898" s="3">
        <v>0.12775715000000001</v>
      </c>
      <c r="K1898" s="4">
        <v>74597011.329999998</v>
      </c>
      <c r="L1898" s="5">
        <v>3975001</v>
      </c>
      <c r="M1898" s="6">
        <v>18.766539009999999</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T1898" t="s">
        <v>5211</v>
      </c>
      <c r="U1898" t="s">
        <v>41</v>
      </c>
      <c r="AG1898">
        <v>-5.0000000000000004E-6</v>
      </c>
    </row>
    <row r="1899" spans="1:33" x14ac:dyDescent="0.35">
      <c r="A1899" t="s">
        <v>5207</v>
      </c>
      <c r="B1899" t="s">
        <v>5212</v>
      </c>
      <c r="C1899" t="s">
        <v>5213</v>
      </c>
      <c r="F1899" t="s">
        <v>5212</v>
      </c>
      <c r="G1899" s="1">
        <v>-20</v>
      </c>
      <c r="H1899" s="1">
        <v>22.049299999999999</v>
      </c>
      <c r="I1899" s="2">
        <v>-440986</v>
      </c>
      <c r="J1899" s="3">
        <v>-5.9115799999999996E-3</v>
      </c>
      <c r="K1899" s="4">
        <v>74597011.329999998</v>
      </c>
      <c r="L1899" s="5">
        <v>3975001</v>
      </c>
      <c r="M1899" s="6">
        <v>18.766539009999999</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T1899" t="s">
        <v>5214</v>
      </c>
      <c r="U1899" t="s">
        <v>45</v>
      </c>
      <c r="AG1899">
        <v>-5.0000000000000004E-6</v>
      </c>
    </row>
    <row r="1900" spans="1:33" x14ac:dyDescent="0.35">
      <c r="A1900" t="s">
        <v>5207</v>
      </c>
      <c r="B1900" t="s">
        <v>5215</v>
      </c>
      <c r="C1900" t="s">
        <v>5216</v>
      </c>
      <c r="F1900" t="s">
        <v>5215</v>
      </c>
      <c r="G1900" s="1">
        <v>-93</v>
      </c>
      <c r="H1900" s="1">
        <v>21.168800000000001</v>
      </c>
      <c r="I1900" s="2">
        <v>-1968698.4</v>
      </c>
      <c r="J1900" s="3">
        <v>-2.6391120000000001E-2</v>
      </c>
      <c r="K1900" s="4">
        <v>74597011.329999998</v>
      </c>
      <c r="L1900" s="5">
        <v>3975001</v>
      </c>
      <c r="M1900" s="6">
        <v>18.766539009999999</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T1900" t="s">
        <v>5217</v>
      </c>
      <c r="U1900" t="s">
        <v>45</v>
      </c>
      <c r="AG1900">
        <v>-5.0000000000000004E-6</v>
      </c>
    </row>
    <row r="1901" spans="1:33" x14ac:dyDescent="0.35">
      <c r="A1901" t="s">
        <v>5207</v>
      </c>
      <c r="B1901" t="s">
        <v>118</v>
      </c>
      <c r="C1901" t="s">
        <v>119</v>
      </c>
      <c r="F1901" t="s">
        <v>120</v>
      </c>
      <c r="G1901" s="1">
        <v>787</v>
      </c>
      <c r="H1901" s="1">
        <v>0.38500000000000001</v>
      </c>
      <c r="I1901" s="2">
        <v>30299.5</v>
      </c>
      <c r="J1901" s="3">
        <v>4.0618000000000002E-4</v>
      </c>
      <c r="K1901" s="4">
        <v>74597011.329999998</v>
      </c>
      <c r="L1901" s="5">
        <v>3975001</v>
      </c>
      <c r="M1901" s="6">
        <v>18.766539009999999</v>
      </c>
      <c r="N1901" s="7">
        <f>IF(ISNUMBER(_xll.BDP($C1901, "DELTA_MID")),_xll.BDP($C1901, "DELTA_MID")," ")</f>
        <v>-3.6329E-2</v>
      </c>
      <c r="O1901" s="7" t="str">
        <f>IF(ISNUMBER(N1901),_xll.BDP($C1901, "OPT_UNDL_TICKER"),"")</f>
        <v>GLD US</v>
      </c>
      <c r="P1901" s="8">
        <f>IF(ISNUMBER(N1901),_xll.BDP($C1901, "OPT_UNDL_PX")," ")</f>
        <v>374.97</v>
      </c>
      <c r="Q1901" s="7">
        <f>IF(ISNUMBER(N1901),+G1901*_xll.BDP($C1901, "PX_POS_MULT_FACTOR")*P1901/K1901," ")</f>
        <v>0.39559411930665622</v>
      </c>
      <c r="R1901" s="8" t="str">
        <f>IF(OR($A1901="TUA",$A1901="TYA"),"",IF(ISNUMBER(_xll.BDP($C1901,"DUR_ADJ_OAS_MID")),_xll.BDP($C1901,"DUR_ADJ_OAS_MID"),IF(ISNUMBER(_xll.BDP($E1901&amp;" ISIN","DUR_ADJ_OAS_MID")),_xll.BDP($E1901&amp;" ISIN","DUR_ADJ_OAS_MID")," ")))</f>
        <v xml:space="preserve"> </v>
      </c>
      <c r="S1901" s="7">
        <f t="shared" si="29"/>
        <v>-1.4371538760291513E-2</v>
      </c>
      <c r="T1901" t="s">
        <v>120</v>
      </c>
      <c r="U1901" t="s">
        <v>51</v>
      </c>
      <c r="AG1901">
        <v>-5.0000000000000004E-6</v>
      </c>
    </row>
    <row r="1902" spans="1:33" x14ac:dyDescent="0.35">
      <c r="A1902" t="s">
        <v>5207</v>
      </c>
      <c r="B1902" t="s">
        <v>121</v>
      </c>
      <c r="C1902" t="s">
        <v>122</v>
      </c>
      <c r="F1902" t="s">
        <v>123</v>
      </c>
      <c r="G1902" s="1">
        <v>-787</v>
      </c>
      <c r="H1902" s="1">
        <v>1.075</v>
      </c>
      <c r="I1902" s="2">
        <v>-84602.5</v>
      </c>
      <c r="J1902" s="3">
        <v>-1.1341299999999999E-3</v>
      </c>
      <c r="K1902" s="4">
        <v>74597011.329999998</v>
      </c>
      <c r="L1902" s="5">
        <v>3975001</v>
      </c>
      <c r="M1902" s="6">
        <v>18.766539009999999</v>
      </c>
      <c r="N1902" s="7">
        <f>IF(ISNUMBER(_xll.BDP($C1902, "DELTA_MID")),_xll.BDP($C1902, "DELTA_MID")," ")</f>
        <v>-9.3136999999999998E-2</v>
      </c>
      <c r="O1902" s="7" t="str">
        <f>IF(ISNUMBER(N1902),_xll.BDP($C1902, "OPT_UNDL_TICKER"),"")</f>
        <v>GLD US</v>
      </c>
      <c r="P1902" s="8">
        <f>IF(ISNUMBER(N1902),_xll.BDP($C1902, "OPT_UNDL_PX")," ")</f>
        <v>374.93869999999998</v>
      </c>
      <c r="Q1902" s="7">
        <f>IF(ISNUMBER(N1902),+G1902*_xll.BDP($C1902, "PX_POS_MULT_FACTOR")*P1902/K1902," ")</f>
        <v>-0.39556109774243953</v>
      </c>
      <c r="R1902" s="8" t="str">
        <f>IF(OR($A1902="TUA",$A1902="TYA"),"",IF(ISNUMBER(_xll.BDP($C1902,"DUR_ADJ_OAS_MID")),_xll.BDP($C1902,"DUR_ADJ_OAS_MID"),IF(ISNUMBER(_xll.BDP($E1902&amp;" ISIN","DUR_ADJ_OAS_MID")),_xll.BDP($E1902&amp;" ISIN","DUR_ADJ_OAS_MID")," ")))</f>
        <v xml:space="preserve"> </v>
      </c>
      <c r="S1902" s="7">
        <f t="shared" si="29"/>
        <v>3.6841373960437587E-2</v>
      </c>
      <c r="T1902" t="s">
        <v>123</v>
      </c>
      <c r="U1902" t="s">
        <v>51</v>
      </c>
      <c r="AG1902">
        <v>-5.0000000000000004E-6</v>
      </c>
    </row>
    <row r="1903" spans="1:33" x14ac:dyDescent="0.35">
      <c r="A1903" t="s">
        <v>5207</v>
      </c>
      <c r="B1903" t="s">
        <v>5218</v>
      </c>
      <c r="C1903" t="s">
        <v>5219</v>
      </c>
      <c r="F1903" t="s">
        <v>5220</v>
      </c>
      <c r="G1903" s="1">
        <v>144</v>
      </c>
      <c r="H1903" s="1">
        <v>2.35</v>
      </c>
      <c r="I1903" s="2">
        <v>33840</v>
      </c>
      <c r="J1903" s="3">
        <v>4.5364E-4</v>
      </c>
      <c r="K1903" s="4">
        <v>74597011.329999998</v>
      </c>
      <c r="L1903" s="5">
        <v>3975001</v>
      </c>
      <c r="M1903" s="6">
        <v>18.766539009999999</v>
      </c>
      <c r="N1903" s="7">
        <f>IF(ISNUMBER(_xll.BDP($C1903, "DELTA_MID")),_xll.BDP($C1903, "DELTA_MID")," ")</f>
        <v>0.51134599999999997</v>
      </c>
      <c r="O1903" s="7" t="str">
        <f>IF(ISNUMBER(N1903),_xll.BDP($C1903, "OPT_UNDL_TICKER"),"")</f>
        <v>NBIX US</v>
      </c>
      <c r="P1903" s="8">
        <f>IF(ISNUMBER(N1903),_xll.BDP($C1903, "OPT_UNDL_PX")," ")</f>
        <v>142.76</v>
      </c>
      <c r="Q1903" s="7">
        <f>IF(ISNUMBER(N1903),+G1903*_xll.BDP($C1903, "PX_POS_MULT_FACTOR")*P1903/K1903," ")</f>
        <v>2.7557994125339175E-2</v>
      </c>
      <c r="R1903" s="8" t="str">
        <f>IF(OR($A1903="TUA",$A1903="TYA"),"",IF(ISNUMBER(_xll.BDP($C1903,"DUR_ADJ_OAS_MID")),_xll.BDP($C1903,"DUR_ADJ_OAS_MID"),IF(ISNUMBER(_xll.BDP($E1903&amp;" ISIN","DUR_ADJ_OAS_MID")),_xll.BDP($E1903&amp;" ISIN","DUR_ADJ_OAS_MID")," ")))</f>
        <v xml:space="preserve"> </v>
      </c>
      <c r="S1903" s="7">
        <f t="shared" si="29"/>
        <v>1.4091670064015686E-2</v>
      </c>
      <c r="T1903" t="s">
        <v>5220</v>
      </c>
      <c r="U1903" t="s">
        <v>51</v>
      </c>
      <c r="AG1903">
        <v>-5.0000000000000004E-6</v>
      </c>
    </row>
    <row r="1904" spans="1:33" x14ac:dyDescent="0.35">
      <c r="A1904" t="s">
        <v>5207</v>
      </c>
      <c r="B1904" t="s">
        <v>5221</v>
      </c>
      <c r="C1904" t="s">
        <v>5222</v>
      </c>
      <c r="F1904" t="s">
        <v>5223</v>
      </c>
      <c r="G1904" s="1">
        <v>-144</v>
      </c>
      <c r="H1904" s="1">
        <v>1.1499999999999999</v>
      </c>
      <c r="I1904" s="2">
        <v>-16560</v>
      </c>
      <c r="J1904" s="3">
        <v>-2.2199000000000001E-4</v>
      </c>
      <c r="K1904" s="4">
        <v>74597011.329999998</v>
      </c>
      <c r="L1904" s="5">
        <v>3975001</v>
      </c>
      <c r="M1904" s="6">
        <v>18.766539009999999</v>
      </c>
      <c r="N1904" s="7">
        <f>IF(ISNUMBER(_xll.BDP($C1904, "DELTA_MID")),_xll.BDP($C1904, "DELTA_MID")," ")</f>
        <v>0.108811</v>
      </c>
      <c r="O1904" s="7" t="str">
        <f>IF(ISNUMBER(N1904),_xll.BDP($C1904, "OPT_UNDL_TICKER"),"")</f>
        <v>NBIX US</v>
      </c>
      <c r="P1904" s="8">
        <f>IF(ISNUMBER(N1904),_xll.BDP($C1904, "OPT_UNDL_PX")," ")</f>
        <v>142.76</v>
      </c>
      <c r="Q1904" s="7">
        <f>IF(ISNUMBER(N1904),+G1904*_xll.BDP($C1904, "PX_POS_MULT_FACTOR")*P1904/K1904," ")</f>
        <v>-2.7557994125339175E-2</v>
      </c>
      <c r="R1904" s="8" t="str">
        <f>IF(OR($A1904="TUA",$A1904="TYA"),"",IF(ISNUMBER(_xll.BDP($C1904,"DUR_ADJ_OAS_MID")),_xll.BDP($C1904,"DUR_ADJ_OAS_MID"),IF(ISNUMBER(_xll.BDP($E1904&amp;" ISIN","DUR_ADJ_OAS_MID")),_xll.BDP($E1904&amp;" ISIN","DUR_ADJ_OAS_MID")," ")))</f>
        <v xml:space="preserve"> </v>
      </c>
      <c r="S1904" s="7">
        <f t="shared" si="29"/>
        <v>-2.9986128987722813E-3</v>
      </c>
      <c r="T1904" t="s">
        <v>5223</v>
      </c>
      <c r="U1904" t="s">
        <v>51</v>
      </c>
      <c r="AG1904">
        <v>-5.0000000000000004E-6</v>
      </c>
    </row>
    <row r="1905" spans="1:33" x14ac:dyDescent="0.35">
      <c r="A1905" t="s">
        <v>5207</v>
      </c>
      <c r="B1905" t="s">
        <v>124</v>
      </c>
      <c r="C1905" t="s">
        <v>124</v>
      </c>
      <c r="F1905" t="s">
        <v>125</v>
      </c>
      <c r="G1905" s="1">
        <v>15</v>
      </c>
      <c r="H1905" s="1">
        <v>28.4</v>
      </c>
      <c r="I1905" s="2">
        <v>42600</v>
      </c>
      <c r="J1905" s="3">
        <v>5.7107000000000002E-4</v>
      </c>
      <c r="K1905" s="4">
        <v>74597011.329999998</v>
      </c>
      <c r="L1905" s="5">
        <v>3975001</v>
      </c>
      <c r="M1905" s="6">
        <v>18.766539009999999</v>
      </c>
      <c r="N1905" s="7">
        <f>IF(ISNUMBER(_xll.BDP($C1905, "DELTA_MID")),_xll.BDP($C1905, "DELTA_MID")," ")</f>
        <v>-8.6716000000000001E-2</v>
      </c>
      <c r="O1905" s="7" t="str">
        <f>IF(ISNUMBER(N1905),_xll.BDP($C1905, "OPT_UNDL_TICKER"),"")</f>
        <v>NDX</v>
      </c>
      <c r="P1905" s="8">
        <f>IF(ISNUMBER(N1905),_xll.BDP($C1905, "OPT_UNDL_PX")," ")</f>
        <v>24573.45</v>
      </c>
      <c r="Q1905" s="7">
        <f>IF(ISNUMBER(N1905),+G1905*_xll.BDP($C1905, "PX_POS_MULT_FACTOR")*P1905/K1905," ")</f>
        <v>0.4941240184132723</v>
      </c>
      <c r="R1905" s="8" t="str">
        <f>IF(OR($A1905="TUA",$A1905="TYA"),"",IF(ISNUMBER(_xll.BDP($C1905,"DUR_ADJ_OAS_MID")),_xll.BDP($C1905,"DUR_ADJ_OAS_MID"),IF(ISNUMBER(_xll.BDP($E1905&amp;" ISIN","DUR_ADJ_OAS_MID")),_xll.BDP($E1905&amp;" ISIN","DUR_ADJ_OAS_MID")," ")))</f>
        <v xml:space="preserve"> </v>
      </c>
      <c r="S1905" s="7">
        <f t="shared" si="29"/>
        <v>-4.2848458380725318E-2</v>
      </c>
      <c r="T1905" t="s">
        <v>125</v>
      </c>
      <c r="U1905" t="s">
        <v>51</v>
      </c>
      <c r="AG1905">
        <v>-5.0000000000000004E-6</v>
      </c>
    </row>
    <row r="1906" spans="1:33" x14ac:dyDescent="0.35">
      <c r="A1906" t="s">
        <v>5207</v>
      </c>
      <c r="B1906" t="s">
        <v>126</v>
      </c>
      <c r="C1906" t="s">
        <v>126</v>
      </c>
      <c r="F1906" t="s">
        <v>127</v>
      </c>
      <c r="G1906" s="1">
        <v>-15</v>
      </c>
      <c r="H1906" s="1">
        <v>142.69999999999999</v>
      </c>
      <c r="I1906" s="2">
        <v>-214050</v>
      </c>
      <c r="J1906" s="3">
        <v>-2.8694200000000001E-3</v>
      </c>
      <c r="K1906" s="4">
        <v>74597011.329999998</v>
      </c>
      <c r="L1906" s="5">
        <v>3975001</v>
      </c>
      <c r="M1906" s="6">
        <v>18.766539009999999</v>
      </c>
      <c r="N1906" s="7">
        <f>IF(ISNUMBER(_xll.BDP($C1906, "DELTA_MID")),_xll.BDP($C1906, "DELTA_MID")," ")</f>
        <v>-0.33251399999999998</v>
      </c>
      <c r="O1906" s="7" t="str">
        <f>IF(ISNUMBER(N1906),_xll.BDP($C1906, "OPT_UNDL_TICKER"),"")</f>
        <v>NDX</v>
      </c>
      <c r="P1906" s="8">
        <f>IF(ISNUMBER(N1906),_xll.BDP($C1906, "OPT_UNDL_PX")," ")</f>
        <v>24575.29</v>
      </c>
      <c r="Q1906" s="7">
        <f>IF(ISNUMBER(N1906),+G1906*_xll.BDP($C1906, "PX_POS_MULT_FACTOR")*P1906/K1906," ")</f>
        <v>-0.49416101721457534</v>
      </c>
      <c r="R1906" s="8" t="str">
        <f>IF(OR($A1906="TUA",$A1906="TYA"),"",IF(ISNUMBER(_xll.BDP($C1906,"DUR_ADJ_OAS_MID")),_xll.BDP($C1906,"DUR_ADJ_OAS_MID"),IF(ISNUMBER(_xll.BDP($E1906&amp;" ISIN","DUR_ADJ_OAS_MID")),_xll.BDP($E1906&amp;" ISIN","DUR_ADJ_OAS_MID")," ")))</f>
        <v xml:space="preserve"> </v>
      </c>
      <c r="S1906" s="7">
        <f t="shared" si="29"/>
        <v>0.16431545647808729</v>
      </c>
      <c r="T1906" t="s">
        <v>127</v>
      </c>
      <c r="U1906" t="s">
        <v>51</v>
      </c>
      <c r="AG1906">
        <v>-5.0000000000000004E-6</v>
      </c>
    </row>
    <row r="1907" spans="1:33" x14ac:dyDescent="0.35">
      <c r="A1907" t="s">
        <v>5207</v>
      </c>
      <c r="B1907" t="s">
        <v>128</v>
      </c>
      <c r="C1907" t="s">
        <v>128</v>
      </c>
      <c r="F1907" t="s">
        <v>129</v>
      </c>
      <c r="G1907" s="1">
        <v>7</v>
      </c>
      <c r="H1907" s="1">
        <v>55.95</v>
      </c>
      <c r="I1907" s="2">
        <v>39165</v>
      </c>
      <c r="J1907" s="3">
        <v>5.2501999999999996E-4</v>
      </c>
      <c r="K1907" s="4">
        <v>74597011.329999998</v>
      </c>
      <c r="L1907" s="5">
        <v>3975001</v>
      </c>
      <c r="M1907" s="6">
        <v>18.766539009999999</v>
      </c>
      <c r="N1907" s="7">
        <f>IF(ISNUMBER(_xll.BDP($C1907, "DELTA_MID")),_xll.BDP($C1907, "DELTA_MID")," ")</f>
        <v>-0.11745</v>
      </c>
      <c r="O1907" s="7" t="str">
        <f>IF(ISNUMBER(N1907),_xll.BDP($C1907, "OPT_UNDL_TICKER"),"")</f>
        <v>NDX</v>
      </c>
      <c r="P1907" s="8">
        <f>IF(ISNUMBER(N1907),_xll.BDP($C1907, "OPT_UNDL_PX")," ")</f>
        <v>24573.45</v>
      </c>
      <c r="Q1907" s="7">
        <f>IF(ISNUMBER(N1907),+G1907*_xll.BDP($C1907, "PX_POS_MULT_FACTOR")*P1907/K1907," ")</f>
        <v>0.23059120859286039</v>
      </c>
      <c r="R1907" s="8" t="str">
        <f>IF(OR($A1907="TUA",$A1907="TYA"),"",IF(ISNUMBER(_xll.BDP($C1907,"DUR_ADJ_OAS_MID")),_xll.BDP($C1907,"DUR_ADJ_OAS_MID"),IF(ISNUMBER(_xll.BDP($E1907&amp;" ISIN","DUR_ADJ_OAS_MID")),_xll.BDP($E1907&amp;" ISIN","DUR_ADJ_OAS_MID")," ")))</f>
        <v xml:space="preserve"> </v>
      </c>
      <c r="S1907" s="7">
        <f t="shared" si="29"/>
        <v>-2.7082937449231452E-2</v>
      </c>
      <c r="T1907" t="s">
        <v>129</v>
      </c>
      <c r="U1907" t="s">
        <v>51</v>
      </c>
      <c r="AG1907">
        <v>-5.0000000000000004E-6</v>
      </c>
    </row>
    <row r="1908" spans="1:33" x14ac:dyDescent="0.35">
      <c r="A1908" t="s">
        <v>5207</v>
      </c>
      <c r="B1908" t="s">
        <v>130</v>
      </c>
      <c r="C1908" t="s">
        <v>130</v>
      </c>
      <c r="F1908" t="s">
        <v>131</v>
      </c>
      <c r="G1908" s="1">
        <v>-7</v>
      </c>
      <c r="H1908" s="1">
        <v>177.85</v>
      </c>
      <c r="I1908" s="2">
        <v>-124495</v>
      </c>
      <c r="J1908" s="3">
        <v>-1.6689000000000001E-3</v>
      </c>
      <c r="K1908" s="4">
        <v>74597011.329999998</v>
      </c>
      <c r="L1908" s="5">
        <v>3975001</v>
      </c>
      <c r="M1908" s="6">
        <v>18.766539009999999</v>
      </c>
      <c r="N1908" s="7">
        <f>IF(ISNUMBER(_xll.BDP($C1908, "DELTA_MID")),_xll.BDP($C1908, "DELTA_MID")," ")</f>
        <v>-0.30421300000000001</v>
      </c>
      <c r="O1908" s="7" t="str">
        <f>IF(ISNUMBER(N1908),_xll.BDP($C1908, "OPT_UNDL_TICKER"),"")</f>
        <v>NDX</v>
      </c>
      <c r="P1908" s="8">
        <f>IF(ISNUMBER(N1908),_xll.BDP($C1908, "OPT_UNDL_PX")," ")</f>
        <v>24573.45</v>
      </c>
      <c r="Q1908" s="7">
        <f>IF(ISNUMBER(N1908),+G1908*_xll.BDP($C1908, "PX_POS_MULT_FACTOR")*P1908/K1908," ")</f>
        <v>-0.23059120859286039</v>
      </c>
      <c r="R1908" s="8" t="str">
        <f>IF(OR($A1908="TUA",$A1908="TYA"),"",IF(ISNUMBER(_xll.BDP($C1908,"DUR_ADJ_OAS_MID")),_xll.BDP($C1908,"DUR_ADJ_OAS_MID"),IF(ISNUMBER(_xll.BDP($E1908&amp;" ISIN","DUR_ADJ_OAS_MID")),_xll.BDP($E1908&amp;" ISIN","DUR_ADJ_OAS_MID")," ")))</f>
        <v xml:space="preserve"> </v>
      </c>
      <c r="S1908" s="7">
        <f t="shared" si="29"/>
        <v>7.0148843339659844E-2</v>
      </c>
      <c r="T1908" t="s">
        <v>131</v>
      </c>
      <c r="U1908" t="s">
        <v>51</v>
      </c>
      <c r="AG1908">
        <v>-5.0000000000000004E-6</v>
      </c>
    </row>
    <row r="1909" spans="1:33" x14ac:dyDescent="0.35">
      <c r="A1909" t="s">
        <v>5207</v>
      </c>
      <c r="B1909" t="s">
        <v>132</v>
      </c>
      <c r="C1909" t="s">
        <v>132</v>
      </c>
      <c r="F1909" t="s">
        <v>133</v>
      </c>
      <c r="G1909" s="1">
        <v>7</v>
      </c>
      <c r="H1909" s="1">
        <v>33.85</v>
      </c>
      <c r="I1909" s="2">
        <v>23695</v>
      </c>
      <c r="J1909" s="3">
        <v>3.1764E-4</v>
      </c>
      <c r="K1909" s="4">
        <v>74597011.329999998</v>
      </c>
      <c r="L1909" s="5">
        <v>3975001</v>
      </c>
      <c r="M1909" s="6">
        <v>18.766539009999999</v>
      </c>
      <c r="N1909" s="7">
        <f>IF(ISNUMBER(_xll.BDP($C1909, "DELTA_MID")),_xll.BDP($C1909, "DELTA_MID")," ")</f>
        <v>-6.6245999999999999E-2</v>
      </c>
      <c r="O1909" s="7" t="str">
        <f>IF(ISNUMBER(N1909),_xll.BDP($C1909, "OPT_UNDL_TICKER"),"")</f>
        <v>NDX</v>
      </c>
      <c r="P1909" s="8">
        <f>IF(ISNUMBER(N1909),_xll.BDP($C1909, "OPT_UNDL_PX")," ")</f>
        <v>24573.45</v>
      </c>
      <c r="Q1909" s="7">
        <f>IF(ISNUMBER(N1909),+G1909*_xll.BDP($C1909, "PX_POS_MULT_FACTOR")*P1909/K1909," ")</f>
        <v>0.23059120859286039</v>
      </c>
      <c r="R1909" s="8" t="str">
        <f>IF(OR($A1909="TUA",$A1909="TYA"),"",IF(ISNUMBER(_xll.BDP($C1909,"DUR_ADJ_OAS_MID")),_xll.BDP($C1909,"DUR_ADJ_OAS_MID"),IF(ISNUMBER(_xll.BDP($E1909&amp;" ISIN","DUR_ADJ_OAS_MID")),_xll.BDP($E1909&amp;" ISIN","DUR_ADJ_OAS_MID")," ")))</f>
        <v xml:space="preserve"> </v>
      </c>
      <c r="S1909" s="7">
        <f t="shared" si="29"/>
        <v>-1.527574520444263E-2</v>
      </c>
      <c r="T1909" t="s">
        <v>133</v>
      </c>
      <c r="U1909" t="s">
        <v>51</v>
      </c>
      <c r="AG1909">
        <v>-5.0000000000000004E-6</v>
      </c>
    </row>
    <row r="1910" spans="1:33" x14ac:dyDescent="0.35">
      <c r="A1910" t="s">
        <v>5207</v>
      </c>
      <c r="B1910" t="s">
        <v>134</v>
      </c>
      <c r="C1910" t="s">
        <v>134</v>
      </c>
      <c r="F1910" t="s">
        <v>135</v>
      </c>
      <c r="G1910" s="1">
        <v>-7</v>
      </c>
      <c r="H1910" s="1">
        <v>91.85</v>
      </c>
      <c r="I1910" s="2">
        <v>-64295</v>
      </c>
      <c r="J1910" s="3">
        <v>-8.6189999999999997E-4</v>
      </c>
      <c r="K1910" s="4">
        <v>74597011.329999998</v>
      </c>
      <c r="L1910" s="5">
        <v>3975001</v>
      </c>
      <c r="M1910" s="6">
        <v>18.766539009999999</v>
      </c>
      <c r="N1910" s="7">
        <f>IF(ISNUMBER(_xll.BDP($C1910, "DELTA_MID")),_xll.BDP($C1910, "DELTA_MID")," ")</f>
        <v>-0.16988500000000001</v>
      </c>
      <c r="O1910" s="7" t="str">
        <f>IF(ISNUMBER(N1910),_xll.BDP($C1910, "OPT_UNDL_TICKER"),"")</f>
        <v>NDX</v>
      </c>
      <c r="P1910" s="8">
        <f>IF(ISNUMBER(N1910),_xll.BDP($C1910, "OPT_UNDL_PX")," ")</f>
        <v>24573.45</v>
      </c>
      <c r="Q1910" s="7">
        <f>IF(ISNUMBER(N1910),+G1910*_xll.BDP($C1910, "PX_POS_MULT_FACTOR")*P1910/K1910," ")</f>
        <v>-0.23059120859286039</v>
      </c>
      <c r="R1910" s="8" t="str">
        <f>IF(OR($A1910="TUA",$A1910="TYA"),"",IF(ISNUMBER(_xll.BDP($C1910,"DUR_ADJ_OAS_MID")),_xll.BDP($C1910,"DUR_ADJ_OAS_MID"),IF(ISNUMBER(_xll.BDP($E1910&amp;" ISIN","DUR_ADJ_OAS_MID")),_xll.BDP($E1910&amp;" ISIN","DUR_ADJ_OAS_MID")," ")))</f>
        <v xml:space="preserve"> </v>
      </c>
      <c r="S1910" s="7">
        <f t="shared" si="29"/>
        <v>3.9173987471798087E-2</v>
      </c>
      <c r="T1910" t="s">
        <v>135</v>
      </c>
      <c r="U1910" t="s">
        <v>51</v>
      </c>
      <c r="AG1910">
        <v>-5.0000000000000004E-6</v>
      </c>
    </row>
    <row r="1911" spans="1:33" x14ac:dyDescent="0.35">
      <c r="A1911" t="s">
        <v>5207</v>
      </c>
      <c r="B1911" t="s">
        <v>5224</v>
      </c>
      <c r="C1911" t="s">
        <v>5224</v>
      </c>
      <c r="F1911" t="s">
        <v>5225</v>
      </c>
      <c r="G1911" s="1">
        <v>12352</v>
      </c>
      <c r="H1911" s="1">
        <v>10.104165</v>
      </c>
      <c r="I1911" s="2">
        <v>124806.65</v>
      </c>
      <c r="J1911" s="3">
        <v>1.67308E-3</v>
      </c>
      <c r="K1911" s="4">
        <v>74597011.329999998</v>
      </c>
      <c r="L1911" s="5">
        <v>3975001</v>
      </c>
      <c r="M1911" s="6">
        <v>18.766539009999999</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T1911" t="s">
        <v>5225</v>
      </c>
      <c r="U1911" t="s">
        <v>51</v>
      </c>
      <c r="AG1911">
        <v>-5.0000000000000004E-6</v>
      </c>
    </row>
    <row r="1912" spans="1:33" x14ac:dyDescent="0.35">
      <c r="A1912" t="s">
        <v>5207</v>
      </c>
      <c r="B1912" t="s">
        <v>5226</v>
      </c>
      <c r="C1912" t="s">
        <v>5226</v>
      </c>
      <c r="F1912" t="s">
        <v>5227</v>
      </c>
      <c r="G1912" s="1">
        <v>20000000</v>
      </c>
      <c r="H1912" s="1">
        <v>1.9251999999999998E-2</v>
      </c>
      <c r="I1912" s="2">
        <v>385034.4</v>
      </c>
      <c r="J1912" s="3">
        <v>5.1615300000000001E-3</v>
      </c>
      <c r="K1912" s="4">
        <v>74597011.329999998</v>
      </c>
      <c r="L1912" s="5">
        <v>3975001</v>
      </c>
      <c r="M1912" s="6">
        <v>18.766539009999999</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T1912" t="s">
        <v>5227</v>
      </c>
      <c r="U1912" t="s">
        <v>51</v>
      </c>
      <c r="AG1912">
        <v>-5.0000000000000004E-6</v>
      </c>
    </row>
    <row r="1913" spans="1:33" x14ac:dyDescent="0.35">
      <c r="A1913" t="s">
        <v>5207</v>
      </c>
      <c r="B1913" t="s">
        <v>5228</v>
      </c>
      <c r="C1913" t="s">
        <v>5228</v>
      </c>
      <c r="F1913" t="s">
        <v>5229</v>
      </c>
      <c r="G1913" s="1">
        <v>20000000</v>
      </c>
      <c r="H1913" s="1">
        <v>1.9158999999999999E-2</v>
      </c>
      <c r="I1913" s="2">
        <v>383175.8</v>
      </c>
      <c r="J1913" s="3">
        <v>5.1366099999999998E-3</v>
      </c>
      <c r="K1913" s="4">
        <v>74597011.329999998</v>
      </c>
      <c r="L1913" s="5">
        <v>3975001</v>
      </c>
      <c r="M1913" s="6">
        <v>18.766539009999999</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T1913" t="s">
        <v>5229</v>
      </c>
      <c r="U1913" t="s">
        <v>51</v>
      </c>
      <c r="AG1913">
        <v>-5.0000000000000004E-6</v>
      </c>
    </row>
    <row r="1914" spans="1:33" x14ac:dyDescent="0.35">
      <c r="A1914" t="s">
        <v>5207</v>
      </c>
      <c r="B1914" t="s">
        <v>5230</v>
      </c>
      <c r="C1914" t="s">
        <v>5230</v>
      </c>
      <c r="F1914" t="s">
        <v>5231</v>
      </c>
      <c r="G1914" s="1">
        <v>20000000</v>
      </c>
      <c r="H1914" s="1">
        <v>1.8926999999999999E-2</v>
      </c>
      <c r="I1914" s="2">
        <v>378545.6</v>
      </c>
      <c r="J1914" s="3">
        <v>5.0745399999999998E-3</v>
      </c>
      <c r="K1914" s="4">
        <v>74597011.329999998</v>
      </c>
      <c r="L1914" s="5">
        <v>3975001</v>
      </c>
      <c r="M1914" s="6">
        <v>18.766539009999999</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T1914" t="s">
        <v>5231</v>
      </c>
      <c r="U1914" t="s">
        <v>51</v>
      </c>
      <c r="AG1914">
        <v>-5.0000000000000004E-6</v>
      </c>
    </row>
    <row r="1915" spans="1:33" x14ac:dyDescent="0.35">
      <c r="A1915" t="s">
        <v>5207</v>
      </c>
      <c r="B1915" t="s">
        <v>136</v>
      </c>
      <c r="C1915" t="s">
        <v>136</v>
      </c>
      <c r="F1915" t="s">
        <v>137</v>
      </c>
      <c r="G1915" s="1">
        <v>152</v>
      </c>
      <c r="H1915" s="1">
        <v>4.8</v>
      </c>
      <c r="I1915" s="2">
        <v>72960</v>
      </c>
      <c r="J1915" s="3">
        <v>9.7806E-4</v>
      </c>
      <c r="K1915" s="4">
        <v>74597011.329999998</v>
      </c>
      <c r="L1915" s="5">
        <v>3975001</v>
      </c>
      <c r="M1915" s="6">
        <v>18.766539009999999</v>
      </c>
      <c r="N1915" s="7">
        <f>IF(ISNUMBER(_xll.BDP($C1915, "DELTA_MID")),_xll.BDP($C1915, "DELTA_MID")," ")</f>
        <v>-0.110732</v>
      </c>
      <c r="O1915" s="7" t="str">
        <f>IF(ISNUMBER(N1915),_xll.BDP($C1915, "OPT_UNDL_TICKER"),"")</f>
        <v>RUY</v>
      </c>
      <c r="P1915" s="8">
        <f>IF(ISNUMBER(N1915),_xll.BDP($C1915, "OPT_UNDL_PX")," ")</f>
        <v>2341.377</v>
      </c>
      <c r="Q1915" s="7">
        <f>IF(ISNUMBER(N1915),+G1915*_xll.BDP($C1915, "PX_POS_MULT_FACTOR")*P1915/K1915," ")</f>
        <v>0.47708252335422346</v>
      </c>
      <c r="R1915" s="8" t="str">
        <f>IF(OR($A1915="TUA",$A1915="TYA"),"",IF(ISNUMBER(_xll.BDP($C1915,"DUR_ADJ_OAS_MID")),_xll.BDP($C1915,"DUR_ADJ_OAS_MID"),IF(ISNUMBER(_xll.BDP($E1915&amp;" ISIN","DUR_ADJ_OAS_MID")),_xll.BDP($E1915&amp;" ISIN","DUR_ADJ_OAS_MID")," ")))</f>
        <v xml:space="preserve"> </v>
      </c>
      <c r="S1915" s="7">
        <f t="shared" si="29"/>
        <v>-5.2828301976059873E-2</v>
      </c>
      <c r="T1915" t="s">
        <v>137</v>
      </c>
      <c r="U1915" t="s">
        <v>51</v>
      </c>
      <c r="AG1915">
        <v>-5.0000000000000004E-6</v>
      </c>
    </row>
    <row r="1916" spans="1:33" x14ac:dyDescent="0.35">
      <c r="A1916" t="s">
        <v>5207</v>
      </c>
      <c r="B1916" t="s">
        <v>138</v>
      </c>
      <c r="C1916" t="s">
        <v>138</v>
      </c>
      <c r="F1916" t="s">
        <v>139</v>
      </c>
      <c r="G1916" s="1">
        <v>-152</v>
      </c>
      <c r="H1916" s="1">
        <v>23.25</v>
      </c>
      <c r="I1916" s="2">
        <v>-353400</v>
      </c>
      <c r="J1916" s="3">
        <v>-4.7374599999999998E-3</v>
      </c>
      <c r="K1916" s="4">
        <v>74597011.329999998</v>
      </c>
      <c r="L1916" s="5">
        <v>3975001</v>
      </c>
      <c r="M1916" s="6">
        <v>18.766539009999999</v>
      </c>
      <c r="N1916" s="7">
        <f>IF(ISNUMBER(_xll.BDP($C1916, "DELTA_MID")),_xll.BDP($C1916, "DELTA_MID")," ")</f>
        <v>-0.43671700000000002</v>
      </c>
      <c r="O1916" s="7" t="str">
        <f>IF(ISNUMBER(N1916),_xll.BDP($C1916, "OPT_UNDL_TICKER"),"")</f>
        <v>RUY</v>
      </c>
      <c r="P1916" s="8">
        <f>IF(ISNUMBER(N1916),_xll.BDP($C1916, "OPT_UNDL_PX")," ")</f>
        <v>2341.377</v>
      </c>
      <c r="Q1916" s="7">
        <f>IF(ISNUMBER(N1916),+G1916*_xll.BDP($C1916, "PX_POS_MULT_FACTOR")*P1916/K1916," ")</f>
        <v>-0.47708252335422346</v>
      </c>
      <c r="R1916" s="8" t="str">
        <f>IF(OR($A1916="TUA",$A1916="TYA"),"",IF(ISNUMBER(_xll.BDP($C1916,"DUR_ADJ_OAS_MID")),_xll.BDP($C1916,"DUR_ADJ_OAS_MID"),IF(ISNUMBER(_xll.BDP($E1916&amp;" ISIN","DUR_ADJ_OAS_MID")),_xll.BDP($E1916&amp;" ISIN","DUR_ADJ_OAS_MID")," ")))</f>
        <v xml:space="preserve"> </v>
      </c>
      <c r="S1916" s="7">
        <f t="shared" si="29"/>
        <v>0.20835004835168641</v>
      </c>
      <c r="T1916" t="s">
        <v>139</v>
      </c>
      <c r="U1916" t="s">
        <v>51</v>
      </c>
      <c r="AG1916">
        <v>-5.0000000000000004E-6</v>
      </c>
    </row>
    <row r="1917" spans="1:33" x14ac:dyDescent="0.35">
      <c r="A1917" t="s">
        <v>5207</v>
      </c>
      <c r="B1917" t="s">
        <v>140</v>
      </c>
      <c r="C1917" t="s">
        <v>140</v>
      </c>
      <c r="F1917" t="s">
        <v>141</v>
      </c>
      <c r="G1917" s="1">
        <v>79</v>
      </c>
      <c r="H1917" s="1">
        <v>8.0500000000000007</v>
      </c>
      <c r="I1917" s="2">
        <v>63595</v>
      </c>
      <c r="J1917" s="3">
        <v>8.5251000000000001E-4</v>
      </c>
      <c r="K1917" s="4">
        <v>74597011.329999998</v>
      </c>
      <c r="L1917" s="5">
        <v>3975001</v>
      </c>
      <c r="M1917" s="6">
        <v>18.766539009999999</v>
      </c>
      <c r="N1917" s="7">
        <f>IF(ISNUMBER(_xll.BDP($C1917, "DELTA_MID")),_xll.BDP($C1917, "DELTA_MID")," ")</f>
        <v>-0.14436199999999999</v>
      </c>
      <c r="O1917" s="7" t="str">
        <f>IF(ISNUMBER(N1917),_xll.BDP($C1917, "OPT_UNDL_TICKER"),"")</f>
        <v>RUY</v>
      </c>
      <c r="P1917" s="8">
        <f>IF(ISNUMBER(N1917),_xll.BDP($C1917, "OPT_UNDL_PX")," ")</f>
        <v>2341.377</v>
      </c>
      <c r="Q1917" s="7">
        <f>IF(ISNUMBER(N1917),+G1917*_xll.BDP($C1917, "PX_POS_MULT_FACTOR")*P1917/K1917," ")</f>
        <v>0.24795736411173461</v>
      </c>
      <c r="R1917" s="8" t="str">
        <f>IF(OR($A1917="TUA",$A1917="TYA"),"",IF(ISNUMBER(_xll.BDP($C1917,"DUR_ADJ_OAS_MID")),_xll.BDP($C1917,"DUR_ADJ_OAS_MID"),IF(ISNUMBER(_xll.BDP($E1917&amp;" ISIN","DUR_ADJ_OAS_MID")),_xll.BDP($E1917&amp;" ISIN","DUR_ADJ_OAS_MID")," ")))</f>
        <v xml:space="preserve"> </v>
      </c>
      <c r="S1917" s="7">
        <f t="shared" si="29"/>
        <v>-3.579562099789823E-2</v>
      </c>
      <c r="T1917" t="s">
        <v>141</v>
      </c>
      <c r="U1917" t="s">
        <v>51</v>
      </c>
      <c r="AG1917">
        <v>-5.0000000000000004E-6</v>
      </c>
    </row>
    <row r="1918" spans="1:33" x14ac:dyDescent="0.35">
      <c r="A1918" t="s">
        <v>5207</v>
      </c>
      <c r="B1918" t="s">
        <v>142</v>
      </c>
      <c r="C1918" t="s">
        <v>142</v>
      </c>
      <c r="F1918" t="s">
        <v>143</v>
      </c>
      <c r="G1918" s="1">
        <v>-79</v>
      </c>
      <c r="H1918" s="1">
        <v>27.85</v>
      </c>
      <c r="I1918" s="2">
        <v>-220015</v>
      </c>
      <c r="J1918" s="3">
        <v>-2.9493800000000001E-3</v>
      </c>
      <c r="K1918" s="4">
        <v>74597011.329999998</v>
      </c>
      <c r="L1918" s="5">
        <v>3975001</v>
      </c>
      <c r="M1918" s="6">
        <v>18.766539009999999</v>
      </c>
      <c r="N1918" s="7">
        <f>IF(ISNUMBER(_xll.BDP($C1918, "DELTA_MID")),_xll.BDP($C1918, "DELTA_MID")," ")</f>
        <v>-0.404808</v>
      </c>
      <c r="O1918" s="7" t="str">
        <f>IF(ISNUMBER(N1918),_xll.BDP($C1918, "OPT_UNDL_TICKER"),"")</f>
        <v>RUY</v>
      </c>
      <c r="P1918" s="8">
        <f>IF(ISNUMBER(N1918),_xll.BDP($C1918, "OPT_UNDL_PX")," ")</f>
        <v>2341.377</v>
      </c>
      <c r="Q1918" s="7">
        <f>IF(ISNUMBER(N1918),+G1918*_xll.BDP($C1918, "PX_POS_MULT_FACTOR")*P1918/K1918," ")</f>
        <v>-0.24795736411173461</v>
      </c>
      <c r="R1918" s="8" t="str">
        <f>IF(OR($A1918="TUA",$A1918="TYA"),"",IF(ISNUMBER(_xll.BDP($C1918,"DUR_ADJ_OAS_MID")),_xll.BDP($C1918,"DUR_ADJ_OAS_MID"),IF(ISNUMBER(_xll.BDP($E1918&amp;" ISIN","DUR_ADJ_OAS_MID")),_xll.BDP($E1918&amp;" ISIN","DUR_ADJ_OAS_MID")," ")))</f>
        <v xml:space="preserve"> </v>
      </c>
      <c r="S1918" s="7">
        <f t="shared" si="29"/>
        <v>0.10037512465134306</v>
      </c>
      <c r="T1918" t="s">
        <v>143</v>
      </c>
      <c r="U1918" t="s">
        <v>51</v>
      </c>
      <c r="AG1918">
        <v>-5.0000000000000004E-6</v>
      </c>
    </row>
    <row r="1919" spans="1:33" x14ac:dyDescent="0.35">
      <c r="A1919" t="s">
        <v>5207</v>
      </c>
      <c r="B1919" t="s">
        <v>144</v>
      </c>
      <c r="C1919" t="s">
        <v>144</v>
      </c>
      <c r="F1919" t="s">
        <v>145</v>
      </c>
      <c r="G1919" s="1">
        <v>77</v>
      </c>
      <c r="H1919" s="1">
        <v>3.65</v>
      </c>
      <c r="I1919" s="2">
        <v>28105</v>
      </c>
      <c r="J1919" s="3">
        <v>3.7676000000000002E-4</v>
      </c>
      <c r="K1919" s="4">
        <v>74597011.329999998</v>
      </c>
      <c r="L1919" s="5">
        <v>3975001</v>
      </c>
      <c r="M1919" s="6">
        <v>18.766539009999999</v>
      </c>
      <c r="N1919" s="7">
        <f>IF(ISNUMBER(_xll.BDP($C1919, "DELTA_MID")),_xll.BDP($C1919, "DELTA_MID")," ")</f>
        <v>-6.3307000000000002E-2</v>
      </c>
      <c r="O1919" s="7" t="str">
        <f>IF(ISNUMBER(N1919),_xll.BDP($C1919, "OPT_UNDL_TICKER"),"")</f>
        <v>RUY</v>
      </c>
      <c r="P1919" s="8">
        <f>IF(ISNUMBER(N1919),_xll.BDP($C1919, "OPT_UNDL_PX")," ")</f>
        <v>2341.377</v>
      </c>
      <c r="Q1919" s="7">
        <f>IF(ISNUMBER(N1919),+G1919*_xll.BDP($C1919, "PX_POS_MULT_FACTOR")*P1919/K1919," ")</f>
        <v>0.24167996248865267</v>
      </c>
      <c r="R1919" s="8" t="str">
        <f>IF(OR($A1919="TUA",$A1919="TYA"),"",IF(ISNUMBER(_xll.BDP($C1919,"DUR_ADJ_OAS_MID")),_xll.BDP($C1919,"DUR_ADJ_OAS_MID"),IF(ISNUMBER(_xll.BDP($E1919&amp;" ISIN","DUR_ADJ_OAS_MID")),_xll.BDP($E1919&amp;" ISIN","DUR_ADJ_OAS_MID")," ")))</f>
        <v xml:space="preserve"> </v>
      </c>
      <c r="S1919" s="7">
        <f t="shared" si="29"/>
        <v>-1.5300033385269135E-2</v>
      </c>
      <c r="T1919" t="s">
        <v>145</v>
      </c>
      <c r="U1919" t="s">
        <v>51</v>
      </c>
      <c r="AG1919">
        <v>-5.0000000000000004E-6</v>
      </c>
    </row>
    <row r="1920" spans="1:33" x14ac:dyDescent="0.35">
      <c r="A1920" t="s">
        <v>5207</v>
      </c>
      <c r="B1920" t="s">
        <v>146</v>
      </c>
      <c r="C1920" t="s">
        <v>146</v>
      </c>
      <c r="F1920" t="s">
        <v>147</v>
      </c>
      <c r="G1920" s="1">
        <v>-77</v>
      </c>
      <c r="H1920" s="1">
        <v>10.85</v>
      </c>
      <c r="I1920" s="2">
        <v>-83545</v>
      </c>
      <c r="J1920" s="3">
        <v>-1.11995E-3</v>
      </c>
      <c r="K1920" s="4">
        <v>74597011.329999998</v>
      </c>
      <c r="L1920" s="5">
        <v>3975001</v>
      </c>
      <c r="M1920" s="6">
        <v>18.766539009999999</v>
      </c>
      <c r="N1920" s="7">
        <f>IF(ISNUMBER(_xll.BDP($C1920, "DELTA_MID")),_xll.BDP($C1920, "DELTA_MID")," ")</f>
        <v>-0.18055599999999999</v>
      </c>
      <c r="O1920" s="7" t="str">
        <f>IF(ISNUMBER(N1920),_xll.BDP($C1920, "OPT_UNDL_TICKER"),"")</f>
        <v>RUY</v>
      </c>
      <c r="P1920" s="8">
        <f>IF(ISNUMBER(N1920),_xll.BDP($C1920, "OPT_UNDL_PX")," ")</f>
        <v>2341.377</v>
      </c>
      <c r="Q1920" s="7">
        <f>IF(ISNUMBER(N1920),+G1920*_xll.BDP($C1920, "PX_POS_MULT_FACTOR")*P1920/K1920," ")</f>
        <v>-0.24167996248865267</v>
      </c>
      <c r="R1920" s="8" t="str">
        <f>IF(OR($A1920="TUA",$A1920="TYA"),"",IF(ISNUMBER(_xll.BDP($C1920,"DUR_ADJ_OAS_MID")),_xll.BDP($C1920,"DUR_ADJ_OAS_MID"),IF(ISNUMBER(_xll.BDP($E1920&amp;" ISIN","DUR_ADJ_OAS_MID")),_xll.BDP($E1920&amp;" ISIN","DUR_ADJ_OAS_MID")," ")))</f>
        <v xml:space="preserve"> </v>
      </c>
      <c r="S1920" s="7">
        <f t="shared" si="29"/>
        <v>4.3636767307101171E-2</v>
      </c>
      <c r="T1920" t="s">
        <v>147</v>
      </c>
      <c r="U1920" t="s">
        <v>51</v>
      </c>
      <c r="AG1920">
        <v>-5.0000000000000004E-6</v>
      </c>
    </row>
    <row r="1921" spans="1:33" x14ac:dyDescent="0.35">
      <c r="A1921" t="s">
        <v>5207</v>
      </c>
      <c r="B1921" t="s">
        <v>148</v>
      </c>
      <c r="C1921" t="s">
        <v>148</v>
      </c>
      <c r="F1921" t="s">
        <v>149</v>
      </c>
      <c r="G1921" s="1">
        <v>111</v>
      </c>
      <c r="H1921" s="1">
        <v>0.22500000000000001</v>
      </c>
      <c r="I1921" s="2">
        <v>2497.5</v>
      </c>
      <c r="J1921" s="3">
        <v>3.3479999999999998E-5</v>
      </c>
      <c r="K1921" s="4">
        <v>74597011.329999998</v>
      </c>
      <c r="L1921" s="5">
        <v>3975001</v>
      </c>
      <c r="M1921" s="6">
        <v>18.766539009999999</v>
      </c>
      <c r="N1921" s="7">
        <f>IF(ISNUMBER(_xll.BDP($C1921, "DELTA_MID")),_xll.BDP($C1921, "DELTA_MID")," ")</f>
        <v>5.2269999999999999E-3</v>
      </c>
      <c r="O1921" s="7" t="str">
        <f>IF(ISNUMBER(N1921),_xll.BDP($C1921, "OPT_UNDL_TICKER"),"")</f>
        <v>SPX</v>
      </c>
      <c r="P1921" s="8">
        <f>IF(ISNUMBER(N1921),_xll.BDP($C1921, "OPT_UNDL_PX")," ")</f>
        <v>6634.82</v>
      </c>
      <c r="Q1921" s="7">
        <f>IF(ISNUMBER(N1921),+G1921*_xll.BDP($C1921, "PX_POS_MULT_FACTOR")*P1921/K1921," ")</f>
        <v>0.98725807759515771</v>
      </c>
      <c r="R1921" s="8" t="str">
        <f>IF(OR($A1921="TUA",$A1921="TYA"),"",IF(ISNUMBER(_xll.BDP($C1921,"DUR_ADJ_OAS_MID")),_xll.BDP($C1921,"DUR_ADJ_OAS_MID"),IF(ISNUMBER(_xll.BDP($E1921&amp;" ISIN","DUR_ADJ_OAS_MID")),_xll.BDP($E1921&amp;" ISIN","DUR_ADJ_OAS_MID")," ")))</f>
        <v xml:space="preserve"> </v>
      </c>
      <c r="S1921" s="7">
        <f t="shared" si="29"/>
        <v>5.160397971589889E-3</v>
      </c>
      <c r="T1921" t="s">
        <v>149</v>
      </c>
      <c r="U1921" t="s">
        <v>51</v>
      </c>
      <c r="AG1921">
        <v>-5.0000000000000004E-6</v>
      </c>
    </row>
    <row r="1922" spans="1:33" x14ac:dyDescent="0.35">
      <c r="A1922" t="s">
        <v>5207</v>
      </c>
      <c r="B1922" t="s">
        <v>150</v>
      </c>
      <c r="C1922" t="s">
        <v>150</v>
      </c>
      <c r="F1922" t="s">
        <v>151</v>
      </c>
      <c r="G1922" s="1">
        <v>74</v>
      </c>
      <c r="H1922" s="1">
        <v>0.1</v>
      </c>
      <c r="I1922" s="2">
        <v>740</v>
      </c>
      <c r="J1922" s="3">
        <v>9.9199999999999999E-6</v>
      </c>
      <c r="K1922" s="4">
        <v>74597011.329999998</v>
      </c>
      <c r="L1922" s="5">
        <v>3975001</v>
      </c>
      <c r="M1922" s="6">
        <v>18.766539009999999</v>
      </c>
      <c r="N1922" s="7">
        <f>IF(ISNUMBER(_xll.BDP($C1922, "DELTA_MID")),_xll.BDP($C1922, "DELTA_MID")," ")</f>
        <v>2.996E-3</v>
      </c>
      <c r="O1922" s="7" t="str">
        <f>IF(ISNUMBER(N1922),_xll.BDP($C1922, "OPT_UNDL_TICKER"),"")</f>
        <v>SPX</v>
      </c>
      <c r="P1922" s="8">
        <f>IF(ISNUMBER(N1922),_xll.BDP($C1922, "OPT_UNDL_PX")," ")</f>
        <v>6634.82</v>
      </c>
      <c r="Q1922" s="7">
        <f>IF(ISNUMBER(N1922),+G1922*_xll.BDP($C1922, "PX_POS_MULT_FACTOR")*P1922/K1922," ")</f>
        <v>0.65817205173010518</v>
      </c>
      <c r="R1922" s="8" t="str">
        <f>IF(OR($A1922="TUA",$A1922="TYA"),"",IF(ISNUMBER(_xll.BDP($C1922,"DUR_ADJ_OAS_MID")),_xll.BDP($C1922,"DUR_ADJ_OAS_MID"),IF(ISNUMBER(_xll.BDP($E1922&amp;" ISIN","DUR_ADJ_OAS_MID")),_xll.BDP($E1922&amp;" ISIN","DUR_ADJ_OAS_MID")," ")))</f>
        <v xml:space="preserve"> </v>
      </c>
      <c r="S1922" s="7">
        <f t="shared" si="29"/>
        <v>1.9718834669833949E-3</v>
      </c>
      <c r="T1922" t="s">
        <v>151</v>
      </c>
      <c r="U1922" t="s">
        <v>51</v>
      </c>
      <c r="AG1922">
        <v>-5.0000000000000004E-6</v>
      </c>
    </row>
    <row r="1923" spans="1:33" x14ac:dyDescent="0.35">
      <c r="A1923" t="s">
        <v>5207</v>
      </c>
      <c r="B1923" t="s">
        <v>152</v>
      </c>
      <c r="C1923" t="s">
        <v>152</v>
      </c>
      <c r="F1923" t="s">
        <v>153</v>
      </c>
      <c r="G1923" s="1">
        <v>101</v>
      </c>
      <c r="H1923" s="1">
        <v>5.6</v>
      </c>
      <c r="I1923" s="2">
        <v>56560</v>
      </c>
      <c r="J1923" s="3">
        <v>7.5821000000000005E-4</v>
      </c>
      <c r="K1923" s="4">
        <v>74597011.329999998</v>
      </c>
      <c r="L1923" s="5">
        <v>3975001</v>
      </c>
      <c r="M1923" s="6">
        <v>18.766539009999999</v>
      </c>
      <c r="N1923" s="7">
        <f>IF(ISNUMBER(_xll.BDP($C1923, "DELTA_MID")),_xll.BDP($C1923, "DELTA_MID")," ")</f>
        <v>-0.120243</v>
      </c>
      <c r="O1923" s="7" t="str">
        <f>IF(ISNUMBER(N1923),_xll.BDP($C1923, "OPT_UNDL_TICKER"),"")</f>
        <v>SPX</v>
      </c>
      <c r="P1923" s="8">
        <f>IF(ISNUMBER(N1923),_xll.BDP($C1923, "OPT_UNDL_PX")," ")</f>
        <v>6636.02</v>
      </c>
      <c r="Q1923" s="7">
        <f>IF(ISNUMBER(N1923),+G1923*_xll.BDP($C1923, "PX_POS_MULT_FACTOR")*P1923/K1923," ")</f>
        <v>0.89847838143946734</v>
      </c>
      <c r="R1923" s="8" t="str">
        <f>IF(OR($A1923="TUA",$A1923="TYA"),"",IF(ISNUMBER(_xll.BDP($C1923,"DUR_ADJ_OAS_MID")),_xll.BDP($C1923,"DUR_ADJ_OAS_MID"),IF(ISNUMBER(_xll.BDP($E1923&amp;" ISIN","DUR_ADJ_OAS_MID")),_xll.BDP($E1923&amp;" ISIN","DUR_ADJ_OAS_MID")," ")))</f>
        <v xml:space="preserve"> </v>
      </c>
      <c r="S1923" s="7">
        <f t="shared" ref="S1923:S1986" si="30">IF(ISNUMBER(N1923),Q1923*N1923,IF(ISNUMBER(R1923),J1923*R1923," "))</f>
        <v>-0.10803573601942587</v>
      </c>
      <c r="T1923" t="s">
        <v>153</v>
      </c>
      <c r="U1923" t="s">
        <v>51</v>
      </c>
      <c r="AG1923">
        <v>-5.0000000000000004E-6</v>
      </c>
    </row>
    <row r="1924" spans="1:33" x14ac:dyDescent="0.35">
      <c r="A1924" t="s">
        <v>5207</v>
      </c>
      <c r="B1924" t="s">
        <v>154</v>
      </c>
      <c r="C1924" t="s">
        <v>154</v>
      </c>
      <c r="F1924" t="s">
        <v>155</v>
      </c>
      <c r="G1924" s="1">
        <v>118</v>
      </c>
      <c r="H1924" s="1">
        <v>2.65</v>
      </c>
      <c r="I1924" s="2">
        <v>31270</v>
      </c>
      <c r="J1924" s="3">
        <v>4.1919E-4</v>
      </c>
      <c r="K1924" s="4">
        <v>74597011.329999998</v>
      </c>
      <c r="L1924" s="5">
        <v>3975001</v>
      </c>
      <c r="M1924" s="6">
        <v>18.766539009999999</v>
      </c>
      <c r="N1924" s="7">
        <f>IF(ISNUMBER(_xll.BDP($C1924, "DELTA_MID")),_xll.BDP($C1924, "DELTA_MID")," ")</f>
        <v>3.5133999999999999E-2</v>
      </c>
      <c r="O1924" s="7" t="str">
        <f>IF(ISNUMBER(N1924),_xll.BDP($C1924, "OPT_UNDL_TICKER"),"")</f>
        <v>SPX</v>
      </c>
      <c r="P1924" s="8">
        <f>IF(ISNUMBER(N1924),_xll.BDP($C1924, "OPT_UNDL_PX")," ")</f>
        <v>6634.82</v>
      </c>
      <c r="Q1924" s="7">
        <f>IF(ISNUMBER(N1924),+G1924*_xll.BDP($C1924, "PX_POS_MULT_FACTOR")*P1924/K1924," ")</f>
        <v>1.0495175960020595</v>
      </c>
      <c r="R1924" s="8" t="str">
        <f>IF(OR($A1924="TUA",$A1924="TYA"),"",IF(ISNUMBER(_xll.BDP($C1924,"DUR_ADJ_OAS_MID")),_xll.BDP($C1924,"DUR_ADJ_OAS_MID"),IF(ISNUMBER(_xll.BDP($E1924&amp;" ISIN","DUR_ADJ_OAS_MID")),_xll.BDP($E1924&amp;" ISIN","DUR_ADJ_OAS_MID")," ")))</f>
        <v xml:space="preserve"> </v>
      </c>
      <c r="S1924" s="7">
        <f t="shared" si="30"/>
        <v>3.687375121793636E-2</v>
      </c>
      <c r="T1924" t="s">
        <v>155</v>
      </c>
      <c r="U1924" t="s">
        <v>51</v>
      </c>
      <c r="AG1924">
        <v>-5.0000000000000004E-6</v>
      </c>
    </row>
    <row r="1925" spans="1:33" x14ac:dyDescent="0.35">
      <c r="A1925" t="s">
        <v>5207</v>
      </c>
      <c r="B1925" t="s">
        <v>156</v>
      </c>
      <c r="C1925" t="s">
        <v>156</v>
      </c>
      <c r="F1925" t="s">
        <v>157</v>
      </c>
      <c r="G1925" s="1">
        <v>42</v>
      </c>
      <c r="H1925" s="1">
        <v>0.2</v>
      </c>
      <c r="I1925" s="2">
        <v>840</v>
      </c>
      <c r="J1925" s="3">
        <v>1.1260000000000001E-5</v>
      </c>
      <c r="K1925" s="4">
        <v>74597011.329999998</v>
      </c>
      <c r="L1925" s="5">
        <v>3975001</v>
      </c>
      <c r="M1925" s="6">
        <v>18.766539009999999</v>
      </c>
      <c r="N1925" s="7">
        <f>IF(ISNUMBER(_xll.BDP($C1925, "DELTA_MID")),_xll.BDP($C1925, "DELTA_MID")," ")</f>
        <v>5.6969999999999998E-3</v>
      </c>
      <c r="O1925" s="7" t="str">
        <f>IF(ISNUMBER(N1925),_xll.BDP($C1925, "OPT_UNDL_TICKER"),"")</f>
        <v>SPX</v>
      </c>
      <c r="P1925" s="8">
        <f>IF(ISNUMBER(N1925),_xll.BDP($C1925, "OPT_UNDL_PX")," ")</f>
        <v>6635.74</v>
      </c>
      <c r="Q1925" s="7">
        <f>IF(ISNUMBER(N1925),+G1925*_xll.BDP($C1925, "PX_POS_MULT_FACTOR")*P1925/K1925," ")</f>
        <v>0.37360890876323533</v>
      </c>
      <c r="R1925" s="8" t="str">
        <f>IF(OR($A1925="TUA",$A1925="TYA"),"",IF(ISNUMBER(_xll.BDP($C1925,"DUR_ADJ_OAS_MID")),_xll.BDP($C1925,"DUR_ADJ_OAS_MID"),IF(ISNUMBER(_xll.BDP($E1925&amp;" ISIN","DUR_ADJ_OAS_MID")),_xll.BDP($E1925&amp;" ISIN","DUR_ADJ_OAS_MID")," ")))</f>
        <v xml:space="preserve"> </v>
      </c>
      <c r="S1925" s="7">
        <f t="shared" si="30"/>
        <v>2.1284499532241517E-3</v>
      </c>
      <c r="T1925" t="s">
        <v>157</v>
      </c>
      <c r="U1925" t="s">
        <v>51</v>
      </c>
      <c r="AG1925">
        <v>-5.0000000000000004E-6</v>
      </c>
    </row>
    <row r="1926" spans="1:33" x14ac:dyDescent="0.35">
      <c r="A1926" t="s">
        <v>5207</v>
      </c>
      <c r="B1926" t="s">
        <v>158</v>
      </c>
      <c r="C1926" t="s">
        <v>158</v>
      </c>
      <c r="F1926" t="s">
        <v>159</v>
      </c>
      <c r="G1926" s="1">
        <v>-90</v>
      </c>
      <c r="H1926" s="1">
        <v>3.25</v>
      </c>
      <c r="I1926" s="2">
        <v>-29250</v>
      </c>
      <c r="J1926" s="3">
        <v>-3.9210999999999998E-4</v>
      </c>
      <c r="K1926" s="4">
        <v>74597011.329999998</v>
      </c>
      <c r="L1926" s="5">
        <v>3975001</v>
      </c>
      <c r="M1926" s="6">
        <v>18.766539009999999</v>
      </c>
      <c r="N1926" s="7">
        <f>IF(ISNUMBER(_xll.BDP($C1926, "DELTA_MID")),_xll.BDP($C1926, "DELTA_MID")," ")</f>
        <v>-3.6347999999999998E-2</v>
      </c>
      <c r="O1926" s="7" t="str">
        <f>IF(ISNUMBER(N1926),_xll.BDP($C1926, "OPT_UNDL_TICKER"),"")</f>
        <v>SPX</v>
      </c>
      <c r="P1926" s="8">
        <f>IF(ISNUMBER(N1926),_xll.BDP($C1926, "OPT_UNDL_PX")," ")</f>
        <v>6634.82</v>
      </c>
      <c r="Q1926" s="7">
        <f>IF(ISNUMBER(N1926),+G1926*_xll.BDP($C1926, "PX_POS_MULT_FACTOR")*P1926/K1926," ")</f>
        <v>-0.80047952237445219</v>
      </c>
      <c r="R1926" s="8" t="str">
        <f>IF(OR($A1926="TUA",$A1926="TYA"),"",IF(ISNUMBER(_xll.BDP($C1926,"DUR_ADJ_OAS_MID")),_xll.BDP($C1926,"DUR_ADJ_OAS_MID"),IF(ISNUMBER(_xll.BDP($E1926&amp;" ISIN","DUR_ADJ_OAS_MID")),_xll.BDP($E1926&amp;" ISIN","DUR_ADJ_OAS_MID")," ")))</f>
        <v xml:space="preserve"> </v>
      </c>
      <c r="S1926" s="7">
        <f t="shared" si="30"/>
        <v>2.9095829679266588E-2</v>
      </c>
      <c r="T1926" t="s">
        <v>159</v>
      </c>
      <c r="U1926" t="s">
        <v>51</v>
      </c>
      <c r="AG1926">
        <v>-5.0000000000000004E-6</v>
      </c>
    </row>
    <row r="1927" spans="1:33" x14ac:dyDescent="0.35">
      <c r="A1927" t="s">
        <v>5207</v>
      </c>
      <c r="B1927" t="s">
        <v>160</v>
      </c>
      <c r="C1927" t="s">
        <v>160</v>
      </c>
      <c r="F1927" t="s">
        <v>161</v>
      </c>
      <c r="G1927" s="1">
        <v>50</v>
      </c>
      <c r="H1927" s="1">
        <v>3.9</v>
      </c>
      <c r="I1927" s="2">
        <v>19500</v>
      </c>
      <c r="J1927" s="3">
        <v>2.6140000000000001E-4</v>
      </c>
      <c r="K1927" s="4">
        <v>74597011.329999998</v>
      </c>
      <c r="L1927" s="5">
        <v>3975001</v>
      </c>
      <c r="M1927" s="6">
        <v>18.766539009999999</v>
      </c>
      <c r="N1927" s="7">
        <f>IF(ISNUMBER(_xll.BDP($C1927, "DELTA_MID")),_xll.BDP($C1927, "DELTA_MID")," ")</f>
        <v>-4.7233999999999998E-2</v>
      </c>
      <c r="O1927" s="7" t="str">
        <f>IF(ISNUMBER(N1927),_xll.BDP($C1927, "OPT_UNDL_TICKER"),"")</f>
        <v>SPX</v>
      </c>
      <c r="P1927" s="8">
        <f>IF(ISNUMBER(N1927),_xll.BDP($C1927, "OPT_UNDL_PX")," ")</f>
        <v>6634.82</v>
      </c>
      <c r="Q1927" s="7">
        <f>IF(ISNUMBER(N1927),+G1927*_xll.BDP($C1927, "PX_POS_MULT_FACTOR")*P1927/K1927," ")</f>
        <v>0.44471084576358455</v>
      </c>
      <c r="R1927" s="8" t="str">
        <f>IF(OR($A1927="TUA",$A1927="TYA"),"",IF(ISNUMBER(_xll.BDP($C1927,"DUR_ADJ_OAS_MID")),_xll.BDP($C1927,"DUR_ADJ_OAS_MID"),IF(ISNUMBER(_xll.BDP($E1927&amp;" ISIN","DUR_ADJ_OAS_MID")),_xll.BDP($E1927&amp;" ISIN","DUR_ADJ_OAS_MID")," ")))</f>
        <v xml:space="preserve"> </v>
      </c>
      <c r="S1927" s="7">
        <f t="shared" si="30"/>
        <v>-2.1005472088797151E-2</v>
      </c>
      <c r="T1927" t="s">
        <v>161</v>
      </c>
      <c r="U1927" t="s">
        <v>51</v>
      </c>
      <c r="AG1927">
        <v>-5.0000000000000004E-6</v>
      </c>
    </row>
    <row r="1928" spans="1:33" x14ac:dyDescent="0.35">
      <c r="A1928" t="s">
        <v>5207</v>
      </c>
      <c r="B1928" t="s">
        <v>162</v>
      </c>
      <c r="C1928" t="s">
        <v>162</v>
      </c>
      <c r="F1928" t="s">
        <v>163</v>
      </c>
      <c r="G1928" s="1">
        <v>90</v>
      </c>
      <c r="H1928" s="1">
        <v>9.25</v>
      </c>
      <c r="I1928" s="2">
        <v>83250</v>
      </c>
      <c r="J1928" s="3">
        <v>1.116E-3</v>
      </c>
      <c r="K1928" s="4">
        <v>74597011.329999998</v>
      </c>
      <c r="L1928" s="5">
        <v>3975001</v>
      </c>
      <c r="M1928" s="6">
        <v>18.766539009999999</v>
      </c>
      <c r="N1928" s="7">
        <f>IF(ISNUMBER(_xll.BDP($C1928, "DELTA_MID")),_xll.BDP($C1928, "DELTA_MID")," ")</f>
        <v>-0.117561</v>
      </c>
      <c r="O1928" s="7" t="str">
        <f>IF(ISNUMBER(N1928),_xll.BDP($C1928, "OPT_UNDL_TICKER"),"")</f>
        <v>SPX</v>
      </c>
      <c r="P1928" s="8">
        <f>IF(ISNUMBER(N1928),_xll.BDP($C1928, "OPT_UNDL_PX")," ")</f>
        <v>6634.82</v>
      </c>
      <c r="Q1928" s="7">
        <f>IF(ISNUMBER(N1928),+G1928*_xll.BDP($C1928, "PX_POS_MULT_FACTOR")*P1928/K1928," ")</f>
        <v>0.80047952237445219</v>
      </c>
      <c r="R1928" s="8" t="str">
        <f>IF(OR($A1928="TUA",$A1928="TYA"),"",IF(ISNUMBER(_xll.BDP($C1928,"DUR_ADJ_OAS_MID")),_xll.BDP($C1928,"DUR_ADJ_OAS_MID"),IF(ISNUMBER(_xll.BDP($E1928&amp;" ISIN","DUR_ADJ_OAS_MID")),_xll.BDP($E1928&amp;" ISIN","DUR_ADJ_OAS_MID")," ")))</f>
        <v xml:space="preserve"> </v>
      </c>
      <c r="S1928" s="7">
        <f t="shared" si="30"/>
        <v>-9.4105173129862968E-2</v>
      </c>
      <c r="T1928" t="s">
        <v>163</v>
      </c>
      <c r="U1928" t="s">
        <v>51</v>
      </c>
      <c r="AG1928">
        <v>-5.0000000000000004E-6</v>
      </c>
    </row>
    <row r="1929" spans="1:33" x14ac:dyDescent="0.35">
      <c r="A1929" t="s">
        <v>5207</v>
      </c>
      <c r="B1929" t="s">
        <v>164</v>
      </c>
      <c r="C1929" t="s">
        <v>164</v>
      </c>
      <c r="F1929" t="s">
        <v>165</v>
      </c>
      <c r="G1929" s="1">
        <v>-50</v>
      </c>
      <c r="H1929" s="1">
        <v>26.7</v>
      </c>
      <c r="I1929" s="2">
        <v>-133500</v>
      </c>
      <c r="J1929" s="3">
        <v>-1.78962E-3</v>
      </c>
      <c r="K1929" s="4">
        <v>74597011.329999998</v>
      </c>
      <c r="L1929" s="5">
        <v>3975001</v>
      </c>
      <c r="M1929" s="6">
        <v>18.766539009999999</v>
      </c>
      <c r="N1929" s="7">
        <f>IF(ISNUMBER(_xll.BDP($C1929, "DELTA_MID")),_xll.BDP($C1929, "DELTA_MID")," ")</f>
        <v>-0.30687999999999999</v>
      </c>
      <c r="O1929" s="7" t="str">
        <f>IF(ISNUMBER(N1929),_xll.BDP($C1929, "OPT_UNDL_TICKER"),"")</f>
        <v>SPX</v>
      </c>
      <c r="P1929" s="8">
        <f>IF(ISNUMBER(N1929),_xll.BDP($C1929, "OPT_UNDL_PX")," ")</f>
        <v>6634.82</v>
      </c>
      <c r="Q1929" s="7">
        <f>IF(ISNUMBER(N1929),+G1929*_xll.BDP($C1929, "PX_POS_MULT_FACTOR")*P1929/K1929," ")</f>
        <v>-0.44471084576358455</v>
      </c>
      <c r="R1929" s="8" t="str">
        <f>IF(OR($A1929="TUA",$A1929="TYA"),"",IF(ISNUMBER(_xll.BDP($C1929,"DUR_ADJ_OAS_MID")),_xll.BDP($C1929,"DUR_ADJ_OAS_MID"),IF(ISNUMBER(_xll.BDP($E1929&amp;" ISIN","DUR_ADJ_OAS_MID")),_xll.BDP($E1929&amp;" ISIN","DUR_ADJ_OAS_MID")," ")))</f>
        <v xml:space="preserve"> </v>
      </c>
      <c r="S1929" s="7">
        <f t="shared" si="30"/>
        <v>0.13647286434792882</v>
      </c>
      <c r="T1929" t="s">
        <v>165</v>
      </c>
      <c r="U1929" t="s">
        <v>51</v>
      </c>
      <c r="AG1929">
        <v>-5.0000000000000004E-6</v>
      </c>
    </row>
    <row r="1930" spans="1:33" x14ac:dyDescent="0.35">
      <c r="A1930" t="s">
        <v>5207</v>
      </c>
      <c r="B1930" t="s">
        <v>166</v>
      </c>
      <c r="C1930" t="s">
        <v>166</v>
      </c>
      <c r="F1930" t="s">
        <v>167</v>
      </c>
      <c r="G1930" s="1">
        <v>26</v>
      </c>
      <c r="H1930" s="1">
        <v>9.65</v>
      </c>
      <c r="I1930" s="2">
        <v>25090</v>
      </c>
      <c r="J1930" s="3">
        <v>3.3634000000000002E-4</v>
      </c>
      <c r="K1930" s="4">
        <v>74597011.329999998</v>
      </c>
      <c r="L1930" s="5">
        <v>3975001</v>
      </c>
      <c r="M1930" s="6">
        <v>18.766539009999999</v>
      </c>
      <c r="N1930" s="7">
        <f>IF(ISNUMBER(_xll.BDP($C1930, "DELTA_MID")),_xll.BDP($C1930, "DELTA_MID")," ")</f>
        <v>-8.9635000000000006E-2</v>
      </c>
      <c r="O1930" s="7" t="str">
        <f>IF(ISNUMBER(N1930),_xll.BDP($C1930, "OPT_UNDL_TICKER"),"")</f>
        <v>SPX</v>
      </c>
      <c r="P1930" s="8">
        <f>IF(ISNUMBER(N1930),_xll.BDP($C1930, "OPT_UNDL_PX")," ")</f>
        <v>6635.29</v>
      </c>
      <c r="Q1930" s="7">
        <f>IF(ISNUMBER(N1930),+G1930*_xll.BDP($C1930, "PX_POS_MULT_FACTOR")*P1930/K1930," ")</f>
        <v>0.23126602115039452</v>
      </c>
      <c r="R1930" s="8" t="str">
        <f>IF(OR($A1930="TUA",$A1930="TYA"),"",IF(ISNUMBER(_xll.BDP($C1930,"DUR_ADJ_OAS_MID")),_xll.BDP($C1930,"DUR_ADJ_OAS_MID"),IF(ISNUMBER(_xll.BDP($E1930&amp;" ISIN","DUR_ADJ_OAS_MID")),_xll.BDP($E1930&amp;" ISIN","DUR_ADJ_OAS_MID")," ")))</f>
        <v xml:space="preserve"> </v>
      </c>
      <c r="S1930" s="7">
        <f t="shared" si="30"/>
        <v>-2.0729529805815616E-2</v>
      </c>
      <c r="T1930" t="s">
        <v>167</v>
      </c>
      <c r="U1930" t="s">
        <v>51</v>
      </c>
      <c r="AG1930">
        <v>-5.0000000000000004E-6</v>
      </c>
    </row>
    <row r="1931" spans="1:33" x14ac:dyDescent="0.35">
      <c r="A1931" t="s">
        <v>5207</v>
      </c>
      <c r="B1931" t="s">
        <v>168</v>
      </c>
      <c r="C1931" t="s">
        <v>168</v>
      </c>
      <c r="F1931" t="s">
        <v>169</v>
      </c>
      <c r="G1931" s="1">
        <v>-26</v>
      </c>
      <c r="H1931" s="1">
        <v>42.4</v>
      </c>
      <c r="I1931" s="2">
        <v>-110240</v>
      </c>
      <c r="J1931" s="3">
        <v>-1.47781E-3</v>
      </c>
      <c r="K1931" s="4">
        <v>74597011.329999998</v>
      </c>
      <c r="L1931" s="5">
        <v>3975001</v>
      </c>
      <c r="M1931" s="6">
        <v>18.766539009999999</v>
      </c>
      <c r="N1931" s="7">
        <f>IF(ISNUMBER(_xll.BDP($C1931, "DELTA_MID")),_xll.BDP($C1931, "DELTA_MID")," ")</f>
        <v>-0.34231800000000001</v>
      </c>
      <c r="O1931" s="7" t="str">
        <f>IF(ISNUMBER(N1931),_xll.BDP($C1931, "OPT_UNDL_TICKER"),"")</f>
        <v>SPX</v>
      </c>
      <c r="P1931" s="8">
        <f>IF(ISNUMBER(N1931),_xll.BDP($C1931, "OPT_UNDL_PX")," ")</f>
        <v>6634.82</v>
      </c>
      <c r="Q1931" s="7">
        <f>IF(ISNUMBER(N1931),+G1931*_xll.BDP($C1931, "PX_POS_MULT_FACTOR")*P1931/K1931," ")</f>
        <v>-0.23124963979706398</v>
      </c>
      <c r="R1931" s="8" t="str">
        <f>IF(OR($A1931="TUA",$A1931="TYA"),"",IF(ISNUMBER(_xll.BDP($C1931,"DUR_ADJ_OAS_MID")),_xll.BDP($C1931,"DUR_ADJ_OAS_MID"),IF(ISNUMBER(_xll.BDP($E1931&amp;" ISIN","DUR_ADJ_OAS_MID")),_xll.BDP($E1931&amp;" ISIN","DUR_ADJ_OAS_MID")," ")))</f>
        <v xml:space="preserve"> </v>
      </c>
      <c r="S1931" s="7">
        <f t="shared" si="30"/>
        <v>7.9160914196051355E-2</v>
      </c>
      <c r="T1931" t="s">
        <v>169</v>
      </c>
      <c r="U1931" t="s">
        <v>51</v>
      </c>
      <c r="AG1931">
        <v>-5.0000000000000004E-6</v>
      </c>
    </row>
    <row r="1932" spans="1:33" x14ac:dyDescent="0.35">
      <c r="A1932" t="s">
        <v>5207</v>
      </c>
      <c r="B1932" t="s">
        <v>170</v>
      </c>
      <c r="C1932" t="s">
        <v>170</v>
      </c>
      <c r="F1932" t="s">
        <v>171</v>
      </c>
      <c r="G1932" s="1">
        <v>25</v>
      </c>
      <c r="H1932" s="1">
        <v>6.7</v>
      </c>
      <c r="I1932" s="2">
        <v>16750</v>
      </c>
      <c r="J1932" s="3">
        <v>2.2453999999999999E-4</v>
      </c>
      <c r="K1932" s="4">
        <v>74597011.329999998</v>
      </c>
      <c r="L1932" s="5">
        <v>3975001</v>
      </c>
      <c r="M1932" s="6">
        <v>18.766539009999999</v>
      </c>
      <c r="N1932" s="7">
        <f>IF(ISNUMBER(_xll.BDP($C1932, "DELTA_MID")),_xll.BDP($C1932, "DELTA_MID")," ")</f>
        <v>-5.4480000000000001E-2</v>
      </c>
      <c r="O1932" s="7" t="str">
        <f>IF(ISNUMBER(N1932),_xll.BDP($C1932, "OPT_UNDL_TICKER"),"")</f>
        <v>SPX</v>
      </c>
      <c r="P1932" s="8">
        <f>IF(ISNUMBER(N1932),_xll.BDP($C1932, "OPT_UNDL_PX")," ")</f>
        <v>6634.82</v>
      </c>
      <c r="Q1932" s="7">
        <f>IF(ISNUMBER(N1932),+G1932*_xll.BDP($C1932, "PX_POS_MULT_FACTOR")*P1932/K1932," ")</f>
        <v>0.22235542288179228</v>
      </c>
      <c r="R1932" s="8" t="str">
        <f>IF(OR($A1932="TUA",$A1932="TYA"),"",IF(ISNUMBER(_xll.BDP($C1932,"DUR_ADJ_OAS_MID")),_xll.BDP($C1932,"DUR_ADJ_OAS_MID"),IF(ISNUMBER(_xll.BDP($E1932&amp;" ISIN","DUR_ADJ_OAS_MID")),_xll.BDP($E1932&amp;" ISIN","DUR_ADJ_OAS_MID")," ")))</f>
        <v xml:space="preserve"> </v>
      </c>
      <c r="S1932" s="7">
        <f t="shared" si="30"/>
        <v>-1.2113923438600044E-2</v>
      </c>
      <c r="T1932" t="s">
        <v>171</v>
      </c>
      <c r="U1932" t="s">
        <v>51</v>
      </c>
      <c r="AG1932">
        <v>-5.0000000000000004E-6</v>
      </c>
    </row>
    <row r="1933" spans="1:33" x14ac:dyDescent="0.35">
      <c r="A1933" t="s">
        <v>5207</v>
      </c>
      <c r="B1933" t="s">
        <v>172</v>
      </c>
      <c r="C1933" t="s">
        <v>172</v>
      </c>
      <c r="F1933" t="s">
        <v>173</v>
      </c>
      <c r="G1933" s="1">
        <v>-25</v>
      </c>
      <c r="H1933" s="1">
        <v>20.7</v>
      </c>
      <c r="I1933" s="2">
        <v>-51750</v>
      </c>
      <c r="J1933" s="3">
        <v>-6.9373000000000004E-4</v>
      </c>
      <c r="K1933" s="4">
        <v>74597011.329999998</v>
      </c>
      <c r="L1933" s="5">
        <v>3975001</v>
      </c>
      <c r="M1933" s="6">
        <v>18.766539009999999</v>
      </c>
      <c r="N1933" s="7">
        <f>IF(ISNUMBER(_xll.BDP($C1933, "DELTA_MID")),_xll.BDP($C1933, "DELTA_MID")," ")</f>
        <v>-0.17661199999999999</v>
      </c>
      <c r="O1933" s="7" t="str">
        <f>IF(ISNUMBER(N1933),_xll.BDP($C1933, "OPT_UNDL_TICKER"),"")</f>
        <v>SPX</v>
      </c>
      <c r="P1933" s="8">
        <f>IF(ISNUMBER(N1933),_xll.BDP($C1933, "OPT_UNDL_PX")," ")</f>
        <v>6635.29</v>
      </c>
      <c r="Q1933" s="7">
        <f>IF(ISNUMBER(N1933),+G1933*_xll.BDP($C1933, "PX_POS_MULT_FACTOR")*P1933/K1933," ")</f>
        <v>-0.22237117418307167</v>
      </c>
      <c r="R1933" s="8" t="str">
        <f>IF(OR($A1933="TUA",$A1933="TYA"),"",IF(ISNUMBER(_xll.BDP($C1933,"DUR_ADJ_OAS_MID")),_xll.BDP($C1933,"DUR_ADJ_OAS_MID"),IF(ISNUMBER(_xll.BDP($E1933&amp;" ISIN","DUR_ADJ_OAS_MID")),_xll.BDP($E1933&amp;" ISIN","DUR_ADJ_OAS_MID")," ")))</f>
        <v xml:space="preserve"> </v>
      </c>
      <c r="S1933" s="7">
        <f t="shared" si="30"/>
        <v>3.9273417814820653E-2</v>
      </c>
      <c r="T1933" t="s">
        <v>173</v>
      </c>
      <c r="U1933" t="s">
        <v>51</v>
      </c>
      <c r="AG1933">
        <v>-5.0000000000000004E-6</v>
      </c>
    </row>
    <row r="1934" spans="1:33" x14ac:dyDescent="0.35">
      <c r="A1934" t="s">
        <v>5207</v>
      </c>
      <c r="B1934" t="s">
        <v>174</v>
      </c>
      <c r="C1934" t="s">
        <v>174</v>
      </c>
      <c r="F1934" t="s">
        <v>175</v>
      </c>
      <c r="G1934" s="1">
        <v>24</v>
      </c>
      <c r="H1934" s="1">
        <v>14.85</v>
      </c>
      <c r="I1934" s="2">
        <v>35640</v>
      </c>
      <c r="J1934" s="3">
        <v>4.7776999999999997E-4</v>
      </c>
      <c r="K1934" s="4">
        <v>74597011.329999998</v>
      </c>
      <c r="L1934" s="5">
        <v>3975001</v>
      </c>
      <c r="M1934" s="6">
        <v>18.766539009999999</v>
      </c>
      <c r="N1934" s="7">
        <f>IF(ISNUMBER(_xll.BDP($C1934, "DELTA_MID")),_xll.BDP($C1934, "DELTA_MID")," ")</f>
        <v>0.11839</v>
      </c>
      <c r="O1934" s="7" t="str">
        <f>IF(ISNUMBER(N1934),_xll.BDP($C1934, "OPT_UNDL_TICKER"),"")</f>
        <v>SPX</v>
      </c>
      <c r="P1934" s="8">
        <f>IF(ISNUMBER(N1934),_xll.BDP($C1934, "OPT_UNDL_PX")," ")</f>
        <v>6634.82</v>
      </c>
      <c r="Q1934" s="7">
        <f>IF(ISNUMBER(N1934),+G1934*_xll.BDP($C1934, "PX_POS_MULT_FACTOR")*P1934/K1934," ")</f>
        <v>0.2134612059665206</v>
      </c>
      <c r="R1934" s="8" t="str">
        <f>IF(OR($A1934="TUA",$A1934="TYA"),"",IF(ISNUMBER(_xll.BDP($C1934,"DUR_ADJ_OAS_MID")),_xll.BDP($C1934,"DUR_ADJ_OAS_MID"),IF(ISNUMBER(_xll.BDP($E1934&amp;" ISIN","DUR_ADJ_OAS_MID")),_xll.BDP($E1934&amp;" ISIN","DUR_ADJ_OAS_MID")," ")))</f>
        <v xml:space="preserve"> </v>
      </c>
      <c r="S1934" s="7">
        <f t="shared" si="30"/>
        <v>2.5271672174376373E-2</v>
      </c>
      <c r="T1934" t="s">
        <v>175</v>
      </c>
      <c r="U1934" t="s">
        <v>51</v>
      </c>
      <c r="AG1934">
        <v>-5.0000000000000004E-6</v>
      </c>
    </row>
    <row r="1935" spans="1:33" x14ac:dyDescent="0.35">
      <c r="A1935" t="s">
        <v>5207</v>
      </c>
      <c r="B1935" t="s">
        <v>5232</v>
      </c>
      <c r="C1935" t="s">
        <v>5232</v>
      </c>
      <c r="F1935" t="s">
        <v>5232</v>
      </c>
      <c r="G1935" s="1">
        <v>51748</v>
      </c>
      <c r="H1935" s="1">
        <v>289.34199999999998</v>
      </c>
      <c r="I1935" s="2">
        <v>14972869.82</v>
      </c>
      <c r="J1935" s="3">
        <v>0.20071675</v>
      </c>
      <c r="K1935" s="4">
        <v>74597011.329999998</v>
      </c>
      <c r="L1935" s="5">
        <v>3975001</v>
      </c>
      <c r="M1935" s="6">
        <v>18.766539009999999</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5232</v>
      </c>
      <c r="U1935" t="s">
        <v>86</v>
      </c>
      <c r="AG1935">
        <v>-5.0000000000000004E-6</v>
      </c>
    </row>
    <row r="1936" spans="1:33" x14ac:dyDescent="0.35">
      <c r="A1936" t="s">
        <v>5207</v>
      </c>
      <c r="B1936" t="s">
        <v>5233</v>
      </c>
      <c r="C1936" t="s">
        <v>5233</v>
      </c>
      <c r="F1936" t="s">
        <v>5233</v>
      </c>
      <c r="G1936" s="1">
        <v>-14999985.77</v>
      </c>
      <c r="H1936" s="1">
        <v>100</v>
      </c>
      <c r="I1936" s="2">
        <v>-14999985.77</v>
      </c>
      <c r="J1936" s="3">
        <v>-0.20108024999999999</v>
      </c>
      <c r="K1936" s="4">
        <v>74597011.329999998</v>
      </c>
      <c r="L1936" s="5">
        <v>3975001</v>
      </c>
      <c r="M1936" s="6">
        <v>18.766539009999999</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T1936" t="s">
        <v>5233</v>
      </c>
      <c r="U1936" t="s">
        <v>86</v>
      </c>
      <c r="AG1936">
        <v>-5.0000000000000004E-6</v>
      </c>
    </row>
    <row r="1937" spans="1:33" x14ac:dyDescent="0.35">
      <c r="A1937" t="s">
        <v>5207</v>
      </c>
      <c r="B1937" t="s">
        <v>5234</v>
      </c>
      <c r="C1937" t="s">
        <v>5234</v>
      </c>
      <c r="F1937" t="s">
        <v>5234</v>
      </c>
      <c r="G1937" s="1">
        <v>45530</v>
      </c>
      <c r="H1937" s="1">
        <v>549.755</v>
      </c>
      <c r="I1937" s="2">
        <v>25030345.149999999</v>
      </c>
      <c r="J1937" s="3">
        <v>0.33554086</v>
      </c>
      <c r="K1937" s="4">
        <v>74597011.329999998</v>
      </c>
      <c r="L1937" s="5">
        <v>3975001</v>
      </c>
      <c r="M1937" s="6">
        <v>18.766539009999999</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5234</v>
      </c>
      <c r="U1937" t="s">
        <v>86</v>
      </c>
      <c r="AG1937">
        <v>-5.0000000000000004E-6</v>
      </c>
    </row>
    <row r="1938" spans="1:33" x14ac:dyDescent="0.35">
      <c r="A1938" t="s">
        <v>5207</v>
      </c>
      <c r="B1938" t="s">
        <v>5235</v>
      </c>
      <c r="C1938" t="s">
        <v>5235</v>
      </c>
      <c r="F1938" t="s">
        <v>5235</v>
      </c>
      <c r="G1938" s="1">
        <v>-25068772.469999999</v>
      </c>
      <c r="H1938" s="1">
        <v>100</v>
      </c>
      <c r="I1938" s="2">
        <v>-25068772.469999999</v>
      </c>
      <c r="J1938" s="3">
        <v>-0.33605599000000003</v>
      </c>
      <c r="K1938" s="4">
        <v>74597011.329999998</v>
      </c>
      <c r="L1938" s="5">
        <v>3975001</v>
      </c>
      <c r="M1938" s="6">
        <v>18.766539009999999</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5235</v>
      </c>
      <c r="U1938" t="s">
        <v>86</v>
      </c>
      <c r="AG1938">
        <v>-5.0000000000000004E-6</v>
      </c>
    </row>
    <row r="1939" spans="1:33" x14ac:dyDescent="0.35">
      <c r="A1939" t="s">
        <v>5207</v>
      </c>
      <c r="B1939" t="s">
        <v>5236</v>
      </c>
      <c r="C1939" t="s">
        <v>5236</v>
      </c>
      <c r="F1939" t="s">
        <v>5236</v>
      </c>
      <c r="G1939" s="1">
        <v>106867</v>
      </c>
      <c r="H1939" s="1">
        <v>141.63</v>
      </c>
      <c r="I1939" s="2">
        <v>15135573.210000001</v>
      </c>
      <c r="J1939" s="3">
        <v>0.20289784999999999</v>
      </c>
      <c r="K1939" s="4">
        <v>74597011.329999998</v>
      </c>
      <c r="L1939" s="5">
        <v>3975001</v>
      </c>
      <c r="M1939" s="6">
        <v>18.766539009999999</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5236</v>
      </c>
      <c r="U1939" t="s">
        <v>86</v>
      </c>
      <c r="AG1939">
        <v>-5.0000000000000004E-6</v>
      </c>
    </row>
    <row r="1940" spans="1:33" x14ac:dyDescent="0.35">
      <c r="A1940" t="s">
        <v>5207</v>
      </c>
      <c r="B1940" t="s">
        <v>5237</v>
      </c>
      <c r="C1940" t="s">
        <v>5237</v>
      </c>
      <c r="F1940" t="s">
        <v>5237</v>
      </c>
      <c r="G1940" s="1">
        <v>-15091020.359999999</v>
      </c>
      <c r="H1940" s="1">
        <v>100</v>
      </c>
      <c r="I1940" s="2">
        <v>-15091020.359999999</v>
      </c>
      <c r="J1940" s="3">
        <v>-0.2023006</v>
      </c>
      <c r="K1940" s="4">
        <v>74597011.329999998</v>
      </c>
      <c r="L1940" s="5">
        <v>3975001</v>
      </c>
      <c r="M1940" s="6">
        <v>18.766539009999999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5237</v>
      </c>
      <c r="U1940" t="s">
        <v>86</v>
      </c>
      <c r="AG1940">
        <v>-5.0000000000000004E-6</v>
      </c>
    </row>
    <row r="1941" spans="1:33" x14ac:dyDescent="0.35">
      <c r="A1941" t="s">
        <v>5207</v>
      </c>
      <c r="B1941" t="s">
        <v>5238</v>
      </c>
      <c r="C1941" t="s">
        <v>5239</v>
      </c>
      <c r="F1941" t="s">
        <v>5238</v>
      </c>
      <c r="G1941" s="1">
        <v>895491</v>
      </c>
      <c r="H1941" s="1">
        <v>27.42</v>
      </c>
      <c r="I1941" s="2">
        <v>24554363.219999999</v>
      </c>
      <c r="J1941" s="3">
        <v>0.32916014999999998</v>
      </c>
      <c r="K1941" s="4">
        <v>74597011.329999998</v>
      </c>
      <c r="L1941" s="5">
        <v>3975001</v>
      </c>
      <c r="M1941" s="6">
        <v>18.766539009999999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5238</v>
      </c>
      <c r="U1941" t="s">
        <v>86</v>
      </c>
      <c r="AG1941">
        <v>-5.0000000000000004E-6</v>
      </c>
    </row>
    <row r="1942" spans="1:33" x14ac:dyDescent="0.35">
      <c r="A1942" t="s">
        <v>5207</v>
      </c>
      <c r="B1942" t="s">
        <v>5240</v>
      </c>
      <c r="C1942" t="s">
        <v>5241</v>
      </c>
      <c r="F1942" t="s">
        <v>5241</v>
      </c>
      <c r="G1942" s="1">
        <v>-25942374</v>
      </c>
      <c r="H1942" s="1">
        <v>100</v>
      </c>
      <c r="I1942" s="2">
        <v>-25942374</v>
      </c>
      <c r="J1942" s="3">
        <v>-0.34776694000000002</v>
      </c>
      <c r="K1942" s="4">
        <v>74597011.329999998</v>
      </c>
      <c r="L1942" s="5">
        <v>3975001</v>
      </c>
      <c r="M1942" s="6">
        <v>18.766539009999999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5241</v>
      </c>
      <c r="U1942" t="s">
        <v>86</v>
      </c>
      <c r="AG1942">
        <v>-5.0000000000000004E-6</v>
      </c>
    </row>
    <row r="1943" spans="1:33" x14ac:dyDescent="0.35">
      <c r="A1943" t="s">
        <v>5207</v>
      </c>
      <c r="B1943" t="s">
        <v>5242</v>
      </c>
      <c r="C1943" t="s">
        <v>5242</v>
      </c>
      <c r="F1943" t="s">
        <v>5242</v>
      </c>
      <c r="G1943" s="1">
        <v>151527</v>
      </c>
      <c r="H1943" s="1">
        <v>139.44</v>
      </c>
      <c r="I1943" s="2">
        <v>21128924.879999999</v>
      </c>
      <c r="J1943" s="3">
        <v>0.28324090000000002</v>
      </c>
      <c r="K1943" s="4">
        <v>74597011.329999998</v>
      </c>
      <c r="L1943" s="5">
        <v>3975001</v>
      </c>
      <c r="M1943" s="6">
        <v>18.766539009999999</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5242</v>
      </c>
      <c r="U1943" t="s">
        <v>86</v>
      </c>
      <c r="AG1943">
        <v>-5.0000000000000004E-6</v>
      </c>
    </row>
    <row r="1944" spans="1:33" x14ac:dyDescent="0.35">
      <c r="A1944" t="s">
        <v>5207</v>
      </c>
      <c r="B1944" t="s">
        <v>5243</v>
      </c>
      <c r="C1944" t="s">
        <v>5244</v>
      </c>
      <c r="F1944" t="s">
        <v>5244</v>
      </c>
      <c r="G1944" s="1">
        <v>-21145592</v>
      </c>
      <c r="H1944" s="1">
        <v>100</v>
      </c>
      <c r="I1944" s="2">
        <v>-21145592</v>
      </c>
      <c r="J1944" s="3">
        <v>-0.28346432999999999</v>
      </c>
      <c r="K1944" s="4">
        <v>74597011.329999998</v>
      </c>
      <c r="L1944" s="5">
        <v>3975001</v>
      </c>
      <c r="M1944" s="6">
        <v>18.766539009999999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5244</v>
      </c>
      <c r="U1944" t="s">
        <v>86</v>
      </c>
      <c r="AG1944">
        <v>-5.0000000000000004E-6</v>
      </c>
    </row>
    <row r="1945" spans="1:33" x14ac:dyDescent="0.35">
      <c r="A1945" t="s">
        <v>5207</v>
      </c>
      <c r="B1945" t="s">
        <v>5245</v>
      </c>
      <c r="C1945" t="s">
        <v>5245</v>
      </c>
      <c r="F1945" t="s">
        <v>5245</v>
      </c>
      <c r="G1945" s="1">
        <v>60882</v>
      </c>
      <c r="H1945" s="1">
        <v>202.97</v>
      </c>
      <c r="I1945" s="2">
        <v>12357219.539999999</v>
      </c>
      <c r="J1945" s="3">
        <v>0.16565300999999999</v>
      </c>
      <c r="K1945" s="4">
        <v>74597011.329999998</v>
      </c>
      <c r="L1945" s="5">
        <v>3975001</v>
      </c>
      <c r="M1945" s="6">
        <v>18.766539009999999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5245</v>
      </c>
      <c r="U1945" t="s">
        <v>86</v>
      </c>
      <c r="AG1945">
        <v>-5.0000000000000004E-6</v>
      </c>
    </row>
    <row r="1946" spans="1:33" x14ac:dyDescent="0.35">
      <c r="A1946" t="s">
        <v>5207</v>
      </c>
      <c r="B1946" t="s">
        <v>5246</v>
      </c>
      <c r="C1946" t="s">
        <v>5247</v>
      </c>
      <c r="F1946" t="s">
        <v>5247</v>
      </c>
      <c r="G1946" s="1">
        <v>-12499971</v>
      </c>
      <c r="H1946" s="1">
        <v>100</v>
      </c>
      <c r="I1946" s="2">
        <v>-12499971</v>
      </c>
      <c r="J1946" s="3">
        <v>-0.16756665000000001</v>
      </c>
      <c r="K1946" s="4">
        <v>74597011.329999998</v>
      </c>
      <c r="L1946" s="5">
        <v>3975001</v>
      </c>
      <c r="M1946" s="6">
        <v>18.766539009999999</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5247</v>
      </c>
      <c r="U1946" t="s">
        <v>86</v>
      </c>
      <c r="AG1946">
        <v>-5.0000000000000004E-6</v>
      </c>
    </row>
    <row r="1947" spans="1:33" x14ac:dyDescent="0.35">
      <c r="A1947" t="s">
        <v>5207</v>
      </c>
      <c r="B1947" t="s">
        <v>5248</v>
      </c>
      <c r="C1947" t="s">
        <v>5249</v>
      </c>
      <c r="F1947" t="s">
        <v>5249</v>
      </c>
      <c r="G1947" s="1">
        <v>-3406625</v>
      </c>
      <c r="H1947" s="1">
        <v>100</v>
      </c>
      <c r="I1947" s="2">
        <v>-3406625</v>
      </c>
      <c r="J1947" s="3">
        <v>-4.5667039999999999E-2</v>
      </c>
      <c r="K1947" s="4">
        <v>74597011.329999998</v>
      </c>
      <c r="L1947" s="5">
        <v>3975001</v>
      </c>
      <c r="M1947" s="6">
        <v>18.766539009999999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T1947" t="s">
        <v>5249</v>
      </c>
      <c r="U1947" t="s">
        <v>86</v>
      </c>
      <c r="AG1947">
        <v>-5.0000000000000004E-6</v>
      </c>
    </row>
    <row r="1948" spans="1:33" x14ac:dyDescent="0.35">
      <c r="A1948" t="s">
        <v>5207</v>
      </c>
      <c r="B1948" t="s">
        <v>5250</v>
      </c>
      <c r="C1948" t="s">
        <v>5251</v>
      </c>
      <c r="F1948" t="s">
        <v>5251</v>
      </c>
      <c r="G1948" s="1">
        <v>-2752553</v>
      </c>
      <c r="H1948" s="1">
        <v>100</v>
      </c>
      <c r="I1948" s="2">
        <v>-2752553</v>
      </c>
      <c r="J1948" s="3">
        <v>-3.6898970000000003E-2</v>
      </c>
      <c r="K1948" s="4">
        <v>74597011.329999998</v>
      </c>
      <c r="L1948" s="5">
        <v>3975001</v>
      </c>
      <c r="M1948" s="6">
        <v>18.766539009999999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5251</v>
      </c>
      <c r="U1948" t="s">
        <v>86</v>
      </c>
      <c r="AG1948">
        <v>-5.0000000000000004E-6</v>
      </c>
    </row>
    <row r="1949" spans="1:33" x14ac:dyDescent="0.35">
      <c r="A1949" t="s">
        <v>5207</v>
      </c>
      <c r="B1949" t="s">
        <v>5252</v>
      </c>
      <c r="C1949" t="s">
        <v>5253</v>
      </c>
      <c r="F1949" t="s">
        <v>5253</v>
      </c>
      <c r="G1949" s="1">
        <v>-2500176</v>
      </c>
      <c r="H1949" s="1">
        <v>100</v>
      </c>
      <c r="I1949" s="2">
        <v>-2500176</v>
      </c>
      <c r="J1949" s="3">
        <v>-3.351577E-2</v>
      </c>
      <c r="K1949" s="4">
        <v>74597011.329999998</v>
      </c>
      <c r="L1949" s="5">
        <v>3975001</v>
      </c>
      <c r="M1949" s="6">
        <v>18.766539009999999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5253</v>
      </c>
      <c r="U1949" t="s">
        <v>86</v>
      </c>
      <c r="AG1949">
        <v>-5.0000000000000004E-6</v>
      </c>
    </row>
    <row r="1950" spans="1:33" x14ac:dyDescent="0.35">
      <c r="A1950" t="s">
        <v>5207</v>
      </c>
      <c r="B1950" t="s">
        <v>5254</v>
      </c>
      <c r="C1950" t="s">
        <v>5255</v>
      </c>
      <c r="F1950" t="s">
        <v>5254</v>
      </c>
      <c r="G1950" s="1">
        <v>101000</v>
      </c>
      <c r="H1950" s="1">
        <v>28.242699999999999</v>
      </c>
      <c r="I1950" s="2">
        <v>2852512.7</v>
      </c>
      <c r="J1950" s="3">
        <v>3.8238969999999997E-2</v>
      </c>
      <c r="K1950" s="4">
        <v>74597011.329999998</v>
      </c>
      <c r="L1950" s="5">
        <v>3975001</v>
      </c>
      <c r="M1950" s="6">
        <v>18.766539009999999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5254</v>
      </c>
      <c r="U1950" t="s">
        <v>86</v>
      </c>
      <c r="AG1950">
        <v>-5.0000000000000004E-6</v>
      </c>
    </row>
    <row r="1951" spans="1:33" x14ac:dyDescent="0.35">
      <c r="A1951" t="s">
        <v>5207</v>
      </c>
      <c r="B1951" t="s">
        <v>5256</v>
      </c>
      <c r="C1951" t="s">
        <v>5255</v>
      </c>
      <c r="F1951" t="s">
        <v>5256</v>
      </c>
      <c r="G1951" s="1">
        <v>88600</v>
      </c>
      <c r="H1951" s="1">
        <v>28.242699999999999</v>
      </c>
      <c r="I1951" s="2">
        <v>2502303.2200000002</v>
      </c>
      <c r="J1951" s="3">
        <v>3.3544280000000003E-2</v>
      </c>
      <c r="K1951" s="4">
        <v>74597011.329999998</v>
      </c>
      <c r="L1951" s="5">
        <v>3975001</v>
      </c>
      <c r="M1951" s="6">
        <v>18.766539009999999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5256</v>
      </c>
      <c r="U1951" t="s">
        <v>86</v>
      </c>
      <c r="AG1951">
        <v>-5.0000000000000004E-6</v>
      </c>
    </row>
    <row r="1952" spans="1:33" x14ac:dyDescent="0.35">
      <c r="A1952" t="s">
        <v>5207</v>
      </c>
      <c r="B1952" t="s">
        <v>5257</v>
      </c>
      <c r="C1952" t="s">
        <v>5255</v>
      </c>
      <c r="F1952" t="s">
        <v>5257</v>
      </c>
      <c r="G1952" s="1">
        <v>125000</v>
      </c>
      <c r="H1952" s="1">
        <v>28.242699999999999</v>
      </c>
      <c r="I1952" s="2">
        <v>3530337.5</v>
      </c>
      <c r="J1952" s="3">
        <v>4.7325449999999998E-2</v>
      </c>
      <c r="K1952" s="4">
        <v>74597011.329999998</v>
      </c>
      <c r="L1952" s="5">
        <v>3975001</v>
      </c>
      <c r="M1952" s="6">
        <v>18.766539009999999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5257</v>
      </c>
      <c r="U1952" t="s">
        <v>86</v>
      </c>
      <c r="AG1952">
        <v>-5.0000000000000004E-6</v>
      </c>
    </row>
    <row r="1953" spans="1:33" x14ac:dyDescent="0.35">
      <c r="A1953" t="s">
        <v>5207</v>
      </c>
      <c r="B1953" t="s">
        <v>5258</v>
      </c>
      <c r="C1953" t="s">
        <v>5258</v>
      </c>
      <c r="F1953" t="s">
        <v>5258</v>
      </c>
      <c r="G1953" s="1">
        <v>81578</v>
      </c>
      <c r="H1953" s="1">
        <v>185.38749999999999</v>
      </c>
      <c r="I1953" s="2">
        <v>15123541.48</v>
      </c>
      <c r="J1953" s="3">
        <v>0.20273656000000001</v>
      </c>
      <c r="K1953" s="4">
        <v>74597011.329999998</v>
      </c>
      <c r="L1953" s="5">
        <v>3975001</v>
      </c>
      <c r="M1953" s="6">
        <v>18.766539009999999</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5258</v>
      </c>
      <c r="U1953" t="s">
        <v>86</v>
      </c>
      <c r="AG1953">
        <v>-5.0000000000000004E-6</v>
      </c>
    </row>
    <row r="1954" spans="1:33" x14ac:dyDescent="0.35">
      <c r="A1954" t="s">
        <v>5207</v>
      </c>
      <c r="B1954" t="s">
        <v>5259</v>
      </c>
      <c r="C1954" t="s">
        <v>5260</v>
      </c>
      <c r="F1954" t="s">
        <v>5260</v>
      </c>
      <c r="G1954" s="1">
        <v>-15086594</v>
      </c>
      <c r="H1954" s="1">
        <v>100</v>
      </c>
      <c r="I1954" s="2">
        <v>-15086594</v>
      </c>
      <c r="J1954" s="3">
        <v>-0.20224127</v>
      </c>
      <c r="K1954" s="4">
        <v>74597011.329999998</v>
      </c>
      <c r="L1954" s="5">
        <v>3975001</v>
      </c>
      <c r="M1954" s="6">
        <v>18.766539009999999</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5260</v>
      </c>
      <c r="U1954" t="s">
        <v>86</v>
      </c>
      <c r="AG1954">
        <v>-5.0000000000000004E-6</v>
      </c>
    </row>
    <row r="1955" spans="1:33" x14ac:dyDescent="0.35">
      <c r="A1955" t="s">
        <v>5207</v>
      </c>
      <c r="B1955" t="s">
        <v>229</v>
      </c>
      <c r="C1955" t="s">
        <v>229</v>
      </c>
      <c r="F1955" t="s">
        <v>229</v>
      </c>
      <c r="G1955" s="1">
        <v>62268006</v>
      </c>
      <c r="H1955" s="1">
        <v>100</v>
      </c>
      <c r="I1955" s="2">
        <v>62268006</v>
      </c>
      <c r="J1955" s="3">
        <v>0.83472521</v>
      </c>
      <c r="K1955" s="4">
        <v>74597011.329999998</v>
      </c>
      <c r="L1955" s="5">
        <v>3975001</v>
      </c>
      <c r="M1955" s="6">
        <v>18.766539009999999</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229</v>
      </c>
      <c r="U1955" t="s">
        <v>86</v>
      </c>
      <c r="AC1955" s="8" t="s">
        <v>227</v>
      </c>
      <c r="AD1955" s="8" t="s">
        <v>228</v>
      </c>
      <c r="AE1955" s="8">
        <v>-25</v>
      </c>
      <c r="AG1955">
        <v>-5.0000000000000004E-6</v>
      </c>
    </row>
    <row r="1956" spans="1:33" x14ac:dyDescent="0.35">
      <c r="A1956" t="s">
        <v>5207</v>
      </c>
      <c r="B1956" t="s">
        <v>230</v>
      </c>
      <c r="C1956" t="s">
        <v>231</v>
      </c>
      <c r="F1956" t="s">
        <v>231</v>
      </c>
      <c r="G1956" s="1">
        <v>-63447</v>
      </c>
      <c r="H1956" s="1">
        <v>935.34</v>
      </c>
      <c r="I1956" s="2">
        <v>-59344516.979999997</v>
      </c>
      <c r="J1956" s="3">
        <v>-0.79553478</v>
      </c>
      <c r="K1956" s="4">
        <v>74597011.329999998</v>
      </c>
      <c r="L1956" s="5">
        <v>3975001</v>
      </c>
      <c r="M1956" s="6">
        <v>18.766539009999999</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231</v>
      </c>
      <c r="U1956" t="s">
        <v>86</v>
      </c>
      <c r="AC1956" s="8" t="s">
        <v>227</v>
      </c>
      <c r="AD1956" s="8" t="s">
        <v>228</v>
      </c>
      <c r="AE1956" s="8">
        <v>-25</v>
      </c>
      <c r="AF1956" s="8" t="s">
        <v>231</v>
      </c>
      <c r="AG1956">
        <v>-5.0000000000000004E-6</v>
      </c>
    </row>
    <row r="1957" spans="1:33" x14ac:dyDescent="0.35">
      <c r="A1957" t="s">
        <v>5207</v>
      </c>
      <c r="B1957" t="s">
        <v>232</v>
      </c>
      <c r="C1957" t="s">
        <v>233</v>
      </c>
      <c r="D1957" t="s">
        <v>234</v>
      </c>
      <c r="E1957" t="s">
        <v>235</v>
      </c>
      <c r="F1957" t="s">
        <v>236</v>
      </c>
      <c r="G1957" s="1">
        <v>-18844.137880021441</v>
      </c>
      <c r="H1957" s="1">
        <v>35.78</v>
      </c>
      <c r="I1957" s="2">
        <v>-674243.25334716716</v>
      </c>
      <c r="J1957" s="3">
        <v>-9.0384754204758996E-3</v>
      </c>
      <c r="K1957" s="4">
        <v>74597011.329999998</v>
      </c>
      <c r="L1957" s="5">
        <v>3975001</v>
      </c>
      <c r="M1957" s="6">
        <v>18.766539009999999</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AB1957" s="8" t="s">
        <v>231</v>
      </c>
      <c r="AG1957">
        <v>-5.0000000000000004E-6</v>
      </c>
    </row>
    <row r="1958" spans="1:33" x14ac:dyDescent="0.35">
      <c r="A1958" t="s">
        <v>5207</v>
      </c>
      <c r="B1958" t="s">
        <v>237</v>
      </c>
      <c r="C1958" t="s">
        <v>238</v>
      </c>
      <c r="D1958" t="s">
        <v>239</v>
      </c>
      <c r="E1958" t="s">
        <v>240</v>
      </c>
      <c r="F1958" t="s">
        <v>241</v>
      </c>
      <c r="G1958" s="1">
        <v>-50531.766382816109</v>
      </c>
      <c r="H1958" s="1">
        <v>12.34</v>
      </c>
      <c r="I1958" s="2">
        <v>-623561.99716395081</v>
      </c>
      <c r="J1958" s="3">
        <v>-8.3590747946383007E-3</v>
      </c>
      <c r="K1958" s="4">
        <v>74597011.329999998</v>
      </c>
      <c r="L1958" s="5">
        <v>3975001</v>
      </c>
      <c r="M1958" s="6">
        <v>18.766539009999999</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AB1958" s="8" t="s">
        <v>231</v>
      </c>
      <c r="AG1958">
        <v>-5.0000000000000004E-6</v>
      </c>
    </row>
    <row r="1959" spans="1:33" x14ac:dyDescent="0.35">
      <c r="A1959" t="s">
        <v>5207</v>
      </c>
      <c r="B1959" t="s">
        <v>242</v>
      </c>
      <c r="C1959" t="s">
        <v>243</v>
      </c>
      <c r="D1959" t="s">
        <v>244</v>
      </c>
      <c r="E1959" t="s">
        <v>245</v>
      </c>
      <c r="F1959" t="s">
        <v>246</v>
      </c>
      <c r="G1959" s="1">
        <v>-9866.9632659733834</v>
      </c>
      <c r="H1959" s="1">
        <v>48.93</v>
      </c>
      <c r="I1959" s="2">
        <v>-482790.51260407781</v>
      </c>
      <c r="J1959" s="3">
        <v>-6.4719819734911001E-3</v>
      </c>
      <c r="K1959" s="4">
        <v>74597011.329999998</v>
      </c>
      <c r="L1959" s="5">
        <v>3975001</v>
      </c>
      <c r="M1959" s="6">
        <v>18.766539009999999</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AB1959" s="8" t="s">
        <v>231</v>
      </c>
      <c r="AG1959">
        <v>-5.0000000000000004E-6</v>
      </c>
    </row>
    <row r="1960" spans="1:33" x14ac:dyDescent="0.35">
      <c r="A1960" t="s">
        <v>5207</v>
      </c>
      <c r="B1960" t="s">
        <v>247</v>
      </c>
      <c r="C1960" t="s">
        <v>248</v>
      </c>
      <c r="D1960" t="s">
        <v>249</v>
      </c>
      <c r="E1960" t="s">
        <v>250</v>
      </c>
      <c r="F1960" t="s">
        <v>251</v>
      </c>
      <c r="G1960" s="1">
        <v>-29559.431969211251</v>
      </c>
      <c r="H1960" s="1">
        <v>15.65</v>
      </c>
      <c r="I1960" s="2">
        <v>-462605.11031815602</v>
      </c>
      <c r="J1960" s="3">
        <v>-6.2013893327668998E-3</v>
      </c>
      <c r="K1960" s="4">
        <v>74597011.329999998</v>
      </c>
      <c r="L1960" s="5">
        <v>3975001</v>
      </c>
      <c r="M1960" s="6">
        <v>18.766539009999999</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AB1960" s="8" t="s">
        <v>231</v>
      </c>
      <c r="AG1960">
        <v>-5.0000000000000004E-6</v>
      </c>
    </row>
    <row r="1961" spans="1:33" x14ac:dyDescent="0.35">
      <c r="A1961" t="s">
        <v>5207</v>
      </c>
      <c r="B1961" t="s">
        <v>252</v>
      </c>
      <c r="C1961" t="s">
        <v>253</v>
      </c>
      <c r="D1961" t="s">
        <v>254</v>
      </c>
      <c r="E1961" t="s">
        <v>255</v>
      </c>
      <c r="F1961" t="s">
        <v>256</v>
      </c>
      <c r="G1961" s="1">
        <v>-34411.0343900562</v>
      </c>
      <c r="H1961" s="1">
        <v>18.12</v>
      </c>
      <c r="I1961" s="2">
        <v>-623527.94314781833</v>
      </c>
      <c r="J1961" s="3">
        <v>-8.3586182881975005E-3</v>
      </c>
      <c r="K1961" s="4">
        <v>74597011.329999998</v>
      </c>
      <c r="L1961" s="5">
        <v>3975001</v>
      </c>
      <c r="M1961" s="6">
        <v>18.766539009999999</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AB1961" s="8" t="s">
        <v>231</v>
      </c>
      <c r="AG1961">
        <v>-5.0000000000000004E-6</v>
      </c>
    </row>
    <row r="1962" spans="1:33" x14ac:dyDescent="0.35">
      <c r="A1962" t="s">
        <v>5207</v>
      </c>
      <c r="B1962" t="s">
        <v>257</v>
      </c>
      <c r="C1962" t="s">
        <v>258</v>
      </c>
      <c r="D1962" t="s">
        <v>259</v>
      </c>
      <c r="E1962" t="s">
        <v>260</v>
      </c>
      <c r="F1962" t="s">
        <v>261</v>
      </c>
      <c r="G1962" s="1">
        <v>-69444.112889859462</v>
      </c>
      <c r="H1962" s="1">
        <v>8.0299999999999994</v>
      </c>
      <c r="I1962" s="2">
        <v>-557636.22650557139</v>
      </c>
      <c r="J1962" s="3">
        <v>-7.4753159216890998E-3</v>
      </c>
      <c r="K1962" s="4">
        <v>74597011.329999998</v>
      </c>
      <c r="L1962" s="5">
        <v>3975001</v>
      </c>
      <c r="M1962" s="6">
        <v>18.766539009999999</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AB1962" s="8" t="s">
        <v>231</v>
      </c>
      <c r="AG1962">
        <v>-5.0000000000000004E-6</v>
      </c>
    </row>
    <row r="1963" spans="1:33" x14ac:dyDescent="0.35">
      <c r="A1963" t="s">
        <v>5207</v>
      </c>
      <c r="B1963" t="s">
        <v>262</v>
      </c>
      <c r="C1963" t="s">
        <v>263</v>
      </c>
      <c r="D1963" t="s">
        <v>264</v>
      </c>
      <c r="E1963" t="s">
        <v>265</v>
      </c>
      <c r="F1963" t="s">
        <v>266</v>
      </c>
      <c r="G1963" s="1">
        <v>-9961.6587913403891</v>
      </c>
      <c r="H1963" s="1">
        <v>63.69</v>
      </c>
      <c r="I1963" s="2">
        <v>-634458.04842046939</v>
      </c>
      <c r="J1963" s="3">
        <v>-8.5051403147207993E-3</v>
      </c>
      <c r="K1963" s="4">
        <v>74597011.329999998</v>
      </c>
      <c r="L1963" s="5">
        <v>3975001</v>
      </c>
      <c r="M1963" s="6">
        <v>18.766539009999999</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AB1963" s="8" t="s">
        <v>231</v>
      </c>
      <c r="AG1963">
        <v>-5.0000000000000004E-6</v>
      </c>
    </row>
    <row r="1964" spans="1:33" x14ac:dyDescent="0.35">
      <c r="A1964" t="s">
        <v>5207</v>
      </c>
      <c r="B1964" t="s">
        <v>267</v>
      </c>
      <c r="C1964" t="s">
        <v>268</v>
      </c>
      <c r="D1964" t="s">
        <v>269</v>
      </c>
      <c r="E1964" t="s">
        <v>270</v>
      </c>
      <c r="F1964" t="s">
        <v>271</v>
      </c>
      <c r="G1964" s="1">
        <v>-7936.4861346888547</v>
      </c>
      <c r="H1964" s="1">
        <v>117.7</v>
      </c>
      <c r="I1964" s="2">
        <v>-934124.41805287823</v>
      </c>
      <c r="J1964" s="3">
        <v>-1.2522276715893101E-2</v>
      </c>
      <c r="K1964" s="4">
        <v>74597011.329999998</v>
      </c>
      <c r="L1964" s="5">
        <v>3975001</v>
      </c>
      <c r="M1964" s="6">
        <v>18.766539009999999</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AB1964" s="8" t="s">
        <v>231</v>
      </c>
      <c r="AG1964">
        <v>-5.0000000000000004E-6</v>
      </c>
    </row>
    <row r="1965" spans="1:33" x14ac:dyDescent="0.35">
      <c r="A1965" t="s">
        <v>5207</v>
      </c>
      <c r="B1965" t="s">
        <v>272</v>
      </c>
      <c r="C1965" t="s">
        <v>273</v>
      </c>
      <c r="D1965" t="s">
        <v>274</v>
      </c>
      <c r="E1965" t="s">
        <v>275</v>
      </c>
      <c r="F1965" t="s">
        <v>276</v>
      </c>
      <c r="G1965" s="1">
        <v>-10707.982965953161</v>
      </c>
      <c r="H1965" s="1">
        <v>39.11</v>
      </c>
      <c r="I1965" s="2">
        <v>-418789.21379842819</v>
      </c>
      <c r="J1965" s="3">
        <v>-5.6140213439088002E-3</v>
      </c>
      <c r="K1965" s="4">
        <v>74597011.329999998</v>
      </c>
      <c r="L1965" s="5">
        <v>3975001</v>
      </c>
      <c r="M1965" s="6">
        <v>18.766539009999999</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AB1965" s="8" t="s">
        <v>231</v>
      </c>
      <c r="AG1965">
        <v>-5.0000000000000004E-6</v>
      </c>
    </row>
    <row r="1966" spans="1:33" x14ac:dyDescent="0.35">
      <c r="A1966" t="s">
        <v>5207</v>
      </c>
      <c r="B1966" t="s">
        <v>277</v>
      </c>
      <c r="C1966" t="s">
        <v>278</v>
      </c>
      <c r="D1966" t="s">
        <v>279</v>
      </c>
      <c r="E1966" t="s">
        <v>280</v>
      </c>
      <c r="F1966" t="s">
        <v>281</v>
      </c>
      <c r="G1966" s="1">
        <v>-24323.49174747142</v>
      </c>
      <c r="H1966" s="1">
        <v>21.49</v>
      </c>
      <c r="I1966" s="2">
        <v>-522711.83765316068</v>
      </c>
      <c r="J1966" s="3">
        <v>-7.0071418188699004E-3</v>
      </c>
      <c r="K1966" s="4">
        <v>74597011.329999998</v>
      </c>
      <c r="L1966" s="5">
        <v>3975001</v>
      </c>
      <c r="M1966" s="6">
        <v>18.766539009999999</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AB1966" s="8" t="s">
        <v>231</v>
      </c>
      <c r="AG1966">
        <v>-5.0000000000000004E-6</v>
      </c>
    </row>
    <row r="1967" spans="1:33" x14ac:dyDescent="0.35">
      <c r="A1967" t="s">
        <v>5207</v>
      </c>
      <c r="B1967" t="s">
        <v>282</v>
      </c>
      <c r="C1967" t="s">
        <v>283</v>
      </c>
      <c r="D1967" t="s">
        <v>284</v>
      </c>
      <c r="E1967" t="s">
        <v>285</v>
      </c>
      <c r="F1967" t="s">
        <v>286</v>
      </c>
      <c r="G1967" s="1">
        <v>-26286.057116259381</v>
      </c>
      <c r="H1967" s="1">
        <v>10.63</v>
      </c>
      <c r="I1967" s="2">
        <v>-279420.78714583721</v>
      </c>
      <c r="J1967" s="3">
        <v>-3.7457370230255002E-3</v>
      </c>
      <c r="K1967" s="4">
        <v>74597011.329999998</v>
      </c>
      <c r="L1967" s="5">
        <v>3975001</v>
      </c>
      <c r="M1967" s="6">
        <v>18.766539009999999</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AB1967" s="8" t="s">
        <v>231</v>
      </c>
      <c r="AG1967">
        <v>-5.0000000000000004E-6</v>
      </c>
    </row>
    <row r="1968" spans="1:33" x14ac:dyDescent="0.35">
      <c r="A1968" t="s">
        <v>5207</v>
      </c>
      <c r="B1968" t="s">
        <v>287</v>
      </c>
      <c r="C1968" t="s">
        <v>288</v>
      </c>
      <c r="D1968" t="s">
        <v>289</v>
      </c>
      <c r="E1968" t="s">
        <v>290</v>
      </c>
      <c r="F1968" t="s">
        <v>291</v>
      </c>
      <c r="G1968" s="1">
        <v>-28047.25923321136</v>
      </c>
      <c r="H1968" s="1">
        <v>24.38</v>
      </c>
      <c r="I1968" s="2">
        <v>-683792.18010569306</v>
      </c>
      <c r="J1968" s="3">
        <v>-9.1664822479381996E-3</v>
      </c>
      <c r="K1968" s="4">
        <v>74597011.329999998</v>
      </c>
      <c r="L1968" s="5">
        <v>3975001</v>
      </c>
      <c r="M1968" s="6">
        <v>18.766539009999999</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AB1968" s="8" t="s">
        <v>231</v>
      </c>
      <c r="AG1968">
        <v>-5.0000000000000004E-6</v>
      </c>
    </row>
    <row r="1969" spans="1:33" x14ac:dyDescent="0.35">
      <c r="A1969" t="s">
        <v>5207</v>
      </c>
      <c r="B1969" t="s">
        <v>292</v>
      </c>
      <c r="C1969" t="s">
        <v>293</v>
      </c>
      <c r="D1969" t="s">
        <v>294</v>
      </c>
      <c r="E1969" t="s">
        <v>295</v>
      </c>
      <c r="F1969" t="s">
        <v>296</v>
      </c>
      <c r="G1969" s="1">
        <v>-25785.06168995292</v>
      </c>
      <c r="H1969" s="1">
        <v>17.77</v>
      </c>
      <c r="I1969" s="2">
        <v>-458200.54623046343</v>
      </c>
      <c r="J1969" s="3">
        <v>-6.1423445532352997E-3</v>
      </c>
      <c r="K1969" s="4">
        <v>74597011.329999998</v>
      </c>
      <c r="L1969" s="5">
        <v>3975001</v>
      </c>
      <c r="M1969" s="6">
        <v>18.766539009999999</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AB1969" s="8" t="s">
        <v>231</v>
      </c>
      <c r="AG1969">
        <v>-5.0000000000000004E-6</v>
      </c>
    </row>
    <row r="1970" spans="1:33" x14ac:dyDescent="0.35">
      <c r="A1970" t="s">
        <v>5207</v>
      </c>
      <c r="B1970" t="s">
        <v>297</v>
      </c>
      <c r="C1970" t="s">
        <v>298</v>
      </c>
      <c r="D1970" t="s">
        <v>299</v>
      </c>
      <c r="E1970" t="s">
        <v>300</v>
      </c>
      <c r="F1970" t="s">
        <v>301</v>
      </c>
      <c r="G1970" s="1">
        <v>-6078.6754972780254</v>
      </c>
      <c r="H1970" s="1">
        <v>21.45</v>
      </c>
      <c r="I1970" s="2">
        <v>-130387.5894166136</v>
      </c>
      <c r="J1970" s="3">
        <v>-1.7478929395684001E-3</v>
      </c>
      <c r="K1970" s="4">
        <v>74597011.329999998</v>
      </c>
      <c r="L1970" s="5">
        <v>3975001</v>
      </c>
      <c r="M1970" s="6">
        <v>18.766539009999999</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AB1970" s="8" t="s">
        <v>231</v>
      </c>
      <c r="AG1970">
        <v>-5.0000000000000004E-6</v>
      </c>
    </row>
    <row r="1971" spans="1:33" x14ac:dyDescent="0.35">
      <c r="A1971" t="s">
        <v>5207</v>
      </c>
      <c r="B1971" t="s">
        <v>302</v>
      </c>
      <c r="C1971" t="s">
        <v>303</v>
      </c>
      <c r="D1971" t="s">
        <v>304</v>
      </c>
      <c r="E1971" t="s">
        <v>305</v>
      </c>
      <c r="G1971" s="1">
        <v>-8040.4361750815024</v>
      </c>
      <c r="H1971" s="1">
        <v>93.97</v>
      </c>
      <c r="I1971" s="2">
        <v>-755559.78737240878</v>
      </c>
      <c r="J1971" s="3">
        <v>-1.0128553059987701E-2</v>
      </c>
      <c r="K1971" s="4">
        <v>74597011.329999998</v>
      </c>
      <c r="L1971" s="5">
        <v>3975001</v>
      </c>
      <c r="M1971" s="6">
        <v>18.766539009999999</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AB1971" s="8" t="s">
        <v>231</v>
      </c>
      <c r="AG1971">
        <v>-5.0000000000000004E-6</v>
      </c>
    </row>
    <row r="1972" spans="1:33" x14ac:dyDescent="0.35">
      <c r="A1972" t="s">
        <v>5207</v>
      </c>
      <c r="B1972" t="s">
        <v>306</v>
      </c>
      <c r="C1972" t="s">
        <v>307</v>
      </c>
      <c r="D1972" t="s">
        <v>308</v>
      </c>
      <c r="E1972" t="s">
        <v>309</v>
      </c>
      <c r="F1972" t="s">
        <v>310</v>
      </c>
      <c r="G1972" s="1">
        <v>-12275.3593016225</v>
      </c>
      <c r="H1972" s="1">
        <v>49.63</v>
      </c>
      <c r="I1972" s="2">
        <v>-609226.08213952486</v>
      </c>
      <c r="J1972" s="3">
        <v>-8.1668966527953992E-3</v>
      </c>
      <c r="K1972" s="4">
        <v>74597011.329999998</v>
      </c>
      <c r="L1972" s="5">
        <v>3975001</v>
      </c>
      <c r="M1972" s="6">
        <v>18.766539009999999</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AB1972" s="8" t="s">
        <v>231</v>
      </c>
      <c r="AG1972">
        <v>-5.0000000000000004E-6</v>
      </c>
    </row>
    <row r="1973" spans="1:33" x14ac:dyDescent="0.35">
      <c r="A1973" t="s">
        <v>5207</v>
      </c>
      <c r="B1973" t="s">
        <v>311</v>
      </c>
      <c r="C1973" t="s">
        <v>312</v>
      </c>
      <c r="D1973" t="s">
        <v>313</v>
      </c>
      <c r="E1973" t="s">
        <v>314</v>
      </c>
      <c r="F1973" t="s">
        <v>315</v>
      </c>
      <c r="G1973" s="1">
        <v>-19743.156618939531</v>
      </c>
      <c r="H1973" s="1">
        <v>41.77</v>
      </c>
      <c r="I1973" s="2">
        <v>-824671.6519731041</v>
      </c>
      <c r="J1973" s="3">
        <v>-1.10550226781197E-2</v>
      </c>
      <c r="K1973" s="4">
        <v>74597011.329999998</v>
      </c>
      <c r="L1973" s="5">
        <v>3975001</v>
      </c>
      <c r="M1973" s="6">
        <v>18.766539009999999</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AB1973" s="8" t="s">
        <v>231</v>
      </c>
      <c r="AG1973">
        <v>-5.0000000000000004E-6</v>
      </c>
    </row>
    <row r="1974" spans="1:33" x14ac:dyDescent="0.35">
      <c r="A1974" t="s">
        <v>5207</v>
      </c>
      <c r="B1974" t="s">
        <v>316</v>
      </c>
      <c r="C1974" t="s">
        <v>317</v>
      </c>
      <c r="D1974" t="s">
        <v>318</v>
      </c>
      <c r="E1974" t="s">
        <v>319</v>
      </c>
      <c r="F1974" t="s">
        <v>320</v>
      </c>
      <c r="G1974" s="1">
        <v>-1824.5194607495559</v>
      </c>
      <c r="H1974" s="1">
        <v>107.02</v>
      </c>
      <c r="I1974" s="2">
        <v>-195260.0726894174</v>
      </c>
      <c r="J1974" s="3">
        <v>-2.6175321129908E-3</v>
      </c>
      <c r="K1974" s="4">
        <v>74597011.329999998</v>
      </c>
      <c r="L1974" s="5">
        <v>3975001</v>
      </c>
      <c r="M1974" s="6">
        <v>18.766539009999999</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AB1974" s="8" t="s">
        <v>231</v>
      </c>
      <c r="AG1974">
        <v>-5.0000000000000004E-6</v>
      </c>
    </row>
    <row r="1975" spans="1:33" x14ac:dyDescent="0.35">
      <c r="A1975" t="s">
        <v>5207</v>
      </c>
      <c r="B1975" t="s">
        <v>321</v>
      </c>
      <c r="C1975" t="s">
        <v>322</v>
      </c>
      <c r="D1975" t="s">
        <v>323</v>
      </c>
      <c r="E1975" t="s">
        <v>324</v>
      </c>
      <c r="F1975" t="s">
        <v>325</v>
      </c>
      <c r="G1975" s="1">
        <v>-4155.976585143153</v>
      </c>
      <c r="H1975" s="1">
        <v>129.44999999999999</v>
      </c>
      <c r="I1975" s="2">
        <v>-537991.16894678108</v>
      </c>
      <c r="J1975" s="3">
        <v>-7.2119667980642E-3</v>
      </c>
      <c r="K1975" s="4">
        <v>74597011.329999998</v>
      </c>
      <c r="L1975" s="5">
        <v>3975001</v>
      </c>
      <c r="M1975" s="6">
        <v>18.766539009999999</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AB1975" s="8" t="s">
        <v>231</v>
      </c>
      <c r="AG1975">
        <v>-5.0000000000000004E-6</v>
      </c>
    </row>
    <row r="1976" spans="1:33" x14ac:dyDescent="0.35">
      <c r="A1976" t="s">
        <v>5207</v>
      </c>
      <c r="B1976" t="s">
        <v>326</v>
      </c>
      <c r="C1976" t="s">
        <v>327</v>
      </c>
      <c r="D1976" t="s">
        <v>328</v>
      </c>
      <c r="E1976" t="s">
        <v>329</v>
      </c>
      <c r="F1976" t="s">
        <v>330</v>
      </c>
      <c r="G1976" s="1">
        <v>-36683.837356541488</v>
      </c>
      <c r="H1976" s="1">
        <v>11.25</v>
      </c>
      <c r="I1976" s="2">
        <v>-412693.17026109173</v>
      </c>
      <c r="J1976" s="3">
        <v>-5.5323016687012999E-3</v>
      </c>
      <c r="K1976" s="4">
        <v>74597011.329999998</v>
      </c>
      <c r="L1976" s="5">
        <v>3975001</v>
      </c>
      <c r="M1976" s="6">
        <v>18.766539009999999</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AB1976" s="8" t="s">
        <v>231</v>
      </c>
      <c r="AG1976">
        <v>-5.0000000000000004E-6</v>
      </c>
    </row>
    <row r="1977" spans="1:33" x14ac:dyDescent="0.35">
      <c r="A1977" t="s">
        <v>5207</v>
      </c>
      <c r="B1977" t="s">
        <v>331</v>
      </c>
      <c r="C1977" t="s">
        <v>332</v>
      </c>
      <c r="D1977" t="s">
        <v>333</v>
      </c>
      <c r="E1977" t="s">
        <v>334</v>
      </c>
      <c r="F1977" t="s">
        <v>335</v>
      </c>
      <c r="G1977" s="1">
        <v>-14139.415649201321</v>
      </c>
      <c r="H1977" s="1">
        <v>36.93</v>
      </c>
      <c r="I1977" s="2">
        <v>-522168.6199250049</v>
      </c>
      <c r="J1977" s="3">
        <v>-6.9998597881495003E-3</v>
      </c>
      <c r="K1977" s="4">
        <v>74597011.329999998</v>
      </c>
      <c r="L1977" s="5">
        <v>3975001</v>
      </c>
      <c r="M1977" s="6">
        <v>18.766539009999999</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AB1977" s="8" t="s">
        <v>231</v>
      </c>
      <c r="AG1977">
        <v>-5.0000000000000004E-6</v>
      </c>
    </row>
    <row r="1978" spans="1:33" x14ac:dyDescent="0.35">
      <c r="A1978" t="s">
        <v>5207</v>
      </c>
      <c r="B1978" t="s">
        <v>336</v>
      </c>
      <c r="C1978" t="s">
        <v>337</v>
      </c>
      <c r="D1978" t="s">
        <v>338</v>
      </c>
      <c r="E1978" t="s">
        <v>339</v>
      </c>
      <c r="F1978" t="s">
        <v>340</v>
      </c>
      <c r="G1978" s="1">
        <v>-2538.040179162791</v>
      </c>
      <c r="H1978" s="1">
        <v>201.84</v>
      </c>
      <c r="I1978" s="2">
        <v>-512278.02976221777</v>
      </c>
      <c r="J1978" s="3">
        <v>-6.8672728388006997E-3</v>
      </c>
      <c r="K1978" s="4">
        <v>74597011.329999998</v>
      </c>
      <c r="L1978" s="5">
        <v>3975001</v>
      </c>
      <c r="M1978" s="6">
        <v>18.766539009999999</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AB1978" s="8" t="s">
        <v>231</v>
      </c>
      <c r="AG1978">
        <v>-5.0000000000000004E-6</v>
      </c>
    </row>
    <row r="1979" spans="1:33" x14ac:dyDescent="0.35">
      <c r="A1979" t="s">
        <v>5207</v>
      </c>
      <c r="B1979" t="s">
        <v>341</v>
      </c>
      <c r="C1979" t="s">
        <v>342</v>
      </c>
      <c r="D1979" t="s">
        <v>343</v>
      </c>
      <c r="E1979" t="s">
        <v>344</v>
      </c>
      <c r="F1979" t="s">
        <v>345</v>
      </c>
      <c r="G1979" s="1">
        <v>-19548.102277980361</v>
      </c>
      <c r="H1979" s="1">
        <v>27.71</v>
      </c>
      <c r="I1979" s="2">
        <v>-541677.91412283562</v>
      </c>
      <c r="J1979" s="3">
        <v>-7.2613889546669997E-3</v>
      </c>
      <c r="K1979" s="4">
        <v>74597011.329999998</v>
      </c>
      <c r="L1979" s="5">
        <v>3975001</v>
      </c>
      <c r="M1979" s="6">
        <v>18.766539009999999</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AB1979" s="8" t="s">
        <v>231</v>
      </c>
      <c r="AG1979">
        <v>-5.0000000000000004E-6</v>
      </c>
    </row>
    <row r="1980" spans="1:33" x14ac:dyDescent="0.35">
      <c r="A1980" t="s">
        <v>5207</v>
      </c>
      <c r="B1980" t="s">
        <v>346</v>
      </c>
      <c r="C1980" t="s">
        <v>347</v>
      </c>
      <c r="D1980" t="s">
        <v>348</v>
      </c>
      <c r="E1980" t="s">
        <v>349</v>
      </c>
      <c r="F1980" t="s">
        <v>350</v>
      </c>
      <c r="G1980" s="1">
        <v>-53251.726895384963</v>
      </c>
      <c r="H1980" s="1">
        <v>10.97</v>
      </c>
      <c r="I1980" s="2">
        <v>-584171.44404237298</v>
      </c>
      <c r="J1980" s="3">
        <v>-7.8310301395069001E-3</v>
      </c>
      <c r="K1980" s="4">
        <v>74597011.329999998</v>
      </c>
      <c r="L1980" s="5">
        <v>3975001</v>
      </c>
      <c r="M1980" s="6">
        <v>18.766539009999999</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AB1980" s="8" t="s">
        <v>231</v>
      </c>
      <c r="AG1980">
        <v>-5.0000000000000004E-6</v>
      </c>
    </row>
    <row r="1981" spans="1:33" x14ac:dyDescent="0.35">
      <c r="A1981" t="s">
        <v>5207</v>
      </c>
      <c r="B1981" t="s">
        <v>351</v>
      </c>
      <c r="C1981" t="s">
        <v>352</v>
      </c>
      <c r="D1981" t="s">
        <v>353</v>
      </c>
      <c r="E1981" t="s">
        <v>354</v>
      </c>
      <c r="G1981" s="1">
        <v>-151837.65773934891</v>
      </c>
      <c r="H1981" s="1">
        <v>3.37</v>
      </c>
      <c r="I1981" s="2">
        <v>-511692.90658160578</v>
      </c>
      <c r="J1981" s="3">
        <v>-6.8594290502872E-3</v>
      </c>
      <c r="K1981" s="4">
        <v>74597011.329999998</v>
      </c>
      <c r="L1981" s="5">
        <v>3975001</v>
      </c>
      <c r="M1981" s="6">
        <v>18.766539009999999</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AB1981" s="8" t="s">
        <v>231</v>
      </c>
      <c r="AG1981">
        <v>-5.0000000000000004E-6</v>
      </c>
    </row>
    <row r="1982" spans="1:33" x14ac:dyDescent="0.35">
      <c r="A1982" t="s">
        <v>5207</v>
      </c>
      <c r="B1982" t="s">
        <v>355</v>
      </c>
      <c r="C1982" t="s">
        <v>356</v>
      </c>
      <c r="D1982" t="s">
        <v>357</v>
      </c>
      <c r="E1982" t="s">
        <v>358</v>
      </c>
      <c r="F1982" t="s">
        <v>359</v>
      </c>
      <c r="G1982" s="1">
        <v>-19987.322083047551</v>
      </c>
      <c r="H1982" s="1">
        <v>37.08</v>
      </c>
      <c r="I1982" s="2">
        <v>-741129.90283940325</v>
      </c>
      <c r="J1982" s="3">
        <v>-9.9351152227910994E-3</v>
      </c>
      <c r="K1982" s="4">
        <v>74597011.329999998</v>
      </c>
      <c r="L1982" s="5">
        <v>3975001</v>
      </c>
      <c r="M1982" s="6">
        <v>18.766539009999999</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AB1982" s="8" t="s">
        <v>231</v>
      </c>
      <c r="AG1982">
        <v>-5.0000000000000004E-6</v>
      </c>
    </row>
    <row r="1983" spans="1:33" x14ac:dyDescent="0.35">
      <c r="A1983" t="s">
        <v>5207</v>
      </c>
      <c r="B1983" t="s">
        <v>360</v>
      </c>
      <c r="C1983" t="s">
        <v>361</v>
      </c>
      <c r="D1983" t="s">
        <v>362</v>
      </c>
      <c r="E1983" t="s">
        <v>363</v>
      </c>
      <c r="F1983" t="s">
        <v>364</v>
      </c>
      <c r="G1983" s="1">
        <v>-11803.934242679439</v>
      </c>
      <c r="H1983" s="1">
        <v>33.5</v>
      </c>
      <c r="I1983" s="2">
        <v>-395431.79712976108</v>
      </c>
      <c r="J1983" s="3">
        <v>-5.3009066996057E-3</v>
      </c>
      <c r="K1983" s="4">
        <v>74597011.329999998</v>
      </c>
      <c r="L1983" s="5">
        <v>3975001</v>
      </c>
      <c r="M1983" s="6">
        <v>18.766539009999999</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AB1983" s="8" t="s">
        <v>231</v>
      </c>
      <c r="AG1983">
        <v>-5.0000000000000004E-6</v>
      </c>
    </row>
    <row r="1984" spans="1:33" x14ac:dyDescent="0.35">
      <c r="A1984" t="s">
        <v>5207</v>
      </c>
      <c r="B1984" t="s">
        <v>365</v>
      </c>
      <c r="C1984" t="s">
        <v>366</v>
      </c>
      <c r="D1984" t="s">
        <v>367</v>
      </c>
      <c r="E1984" t="s">
        <v>368</v>
      </c>
      <c r="F1984" t="s">
        <v>369</v>
      </c>
      <c r="G1984" s="1">
        <v>-5954.137979661813</v>
      </c>
      <c r="H1984" s="1">
        <v>139.07</v>
      </c>
      <c r="I1984" s="2">
        <v>-828041.96883156826</v>
      </c>
      <c r="J1984" s="3">
        <v>-1.11002029983279E-2</v>
      </c>
      <c r="K1984" s="4">
        <v>74597011.329999998</v>
      </c>
      <c r="L1984" s="5">
        <v>3975001</v>
      </c>
      <c r="M1984" s="6">
        <v>18.766539009999999</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0"/>
        <v xml:space="preserve"> </v>
      </c>
      <c r="AB1984" s="8" t="s">
        <v>231</v>
      </c>
      <c r="AG1984">
        <v>-5.0000000000000004E-6</v>
      </c>
    </row>
    <row r="1985" spans="1:33" x14ac:dyDescent="0.35">
      <c r="A1985" t="s">
        <v>5207</v>
      </c>
      <c r="B1985" t="s">
        <v>370</v>
      </c>
      <c r="C1985" t="s">
        <v>371</v>
      </c>
      <c r="D1985" t="s">
        <v>372</v>
      </c>
      <c r="E1985" t="s">
        <v>373</v>
      </c>
      <c r="F1985" t="s">
        <v>374</v>
      </c>
      <c r="G1985" s="1">
        <v>-152202.65210786549</v>
      </c>
      <c r="H1985" s="1">
        <v>3.35</v>
      </c>
      <c r="I1985" s="2">
        <v>-509878.8845613494</v>
      </c>
      <c r="J1985" s="3">
        <v>-6.8351114269948002E-3</v>
      </c>
      <c r="K1985" s="4">
        <v>74597011.329999998</v>
      </c>
      <c r="L1985" s="5">
        <v>3975001</v>
      </c>
      <c r="M1985" s="6">
        <v>18.766539009999999</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0"/>
        <v xml:space="preserve"> </v>
      </c>
      <c r="AB1985" s="8" t="s">
        <v>231</v>
      </c>
      <c r="AG1985">
        <v>-5.0000000000000004E-6</v>
      </c>
    </row>
    <row r="1986" spans="1:33" x14ac:dyDescent="0.35">
      <c r="A1986" t="s">
        <v>5207</v>
      </c>
      <c r="B1986" t="s">
        <v>375</v>
      </c>
      <c r="C1986" t="s">
        <v>376</v>
      </c>
      <c r="D1986" t="s">
        <v>377</v>
      </c>
      <c r="E1986" t="s">
        <v>378</v>
      </c>
      <c r="G1986" s="1">
        <v>-27977.7430119827</v>
      </c>
      <c r="H1986" s="1">
        <v>21.7</v>
      </c>
      <c r="I1986" s="2">
        <v>-607117.02336002456</v>
      </c>
      <c r="J1986" s="3">
        <v>-8.1386239547087992E-3</v>
      </c>
      <c r="K1986" s="4">
        <v>74597011.329999998</v>
      </c>
      <c r="L1986" s="5">
        <v>3975001</v>
      </c>
      <c r="M1986" s="6">
        <v>18.766539009999999</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0"/>
        <v xml:space="preserve"> </v>
      </c>
      <c r="AB1986" s="8" t="s">
        <v>231</v>
      </c>
      <c r="AG1986">
        <v>-5.0000000000000004E-6</v>
      </c>
    </row>
    <row r="1987" spans="1:33" x14ac:dyDescent="0.35">
      <c r="A1987" t="s">
        <v>5207</v>
      </c>
      <c r="B1987" t="s">
        <v>379</v>
      </c>
      <c r="C1987" t="s">
        <v>380</v>
      </c>
      <c r="D1987" t="s">
        <v>381</v>
      </c>
      <c r="E1987" t="s">
        <v>382</v>
      </c>
      <c r="F1987" t="s">
        <v>383</v>
      </c>
      <c r="G1987" s="1">
        <v>-7880.2984645515489</v>
      </c>
      <c r="H1987" s="1">
        <v>78.41</v>
      </c>
      <c r="I1987" s="2">
        <v>-617894.20260548696</v>
      </c>
      <c r="J1987" s="3">
        <v>-8.2830959523574003E-3</v>
      </c>
      <c r="K1987" s="4">
        <v>74597011.329999998</v>
      </c>
      <c r="L1987" s="5">
        <v>3975001</v>
      </c>
      <c r="M1987" s="6">
        <v>18.766539009999999</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1">IF(ISNUMBER(N1987),Q1987*N1987,IF(ISNUMBER(R1987),J1987*R1987," "))</f>
        <v xml:space="preserve"> </v>
      </c>
      <c r="AB1987" s="8" t="s">
        <v>231</v>
      </c>
      <c r="AG1987">
        <v>-5.0000000000000004E-6</v>
      </c>
    </row>
    <row r="1988" spans="1:33" x14ac:dyDescent="0.35">
      <c r="A1988" t="s">
        <v>5207</v>
      </c>
      <c r="B1988" t="s">
        <v>384</v>
      </c>
      <c r="C1988" t="s">
        <v>385</v>
      </c>
      <c r="D1988" t="s">
        <v>386</v>
      </c>
      <c r="E1988" t="s">
        <v>387</v>
      </c>
      <c r="F1988" t="s">
        <v>388</v>
      </c>
      <c r="G1988" s="1">
        <v>-24682.192159766561</v>
      </c>
      <c r="H1988" s="1">
        <v>20.61</v>
      </c>
      <c r="I1988" s="2">
        <v>-508699.98041278881</v>
      </c>
      <c r="J1988" s="3">
        <v>-6.8193077891876E-3</v>
      </c>
      <c r="K1988" s="4">
        <v>74597011.329999998</v>
      </c>
      <c r="L1988" s="5">
        <v>3975001</v>
      </c>
      <c r="M1988" s="6">
        <v>18.766539009999999</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AB1988" s="8" t="s">
        <v>231</v>
      </c>
      <c r="AG1988">
        <v>-5.0000000000000004E-6</v>
      </c>
    </row>
    <row r="1989" spans="1:33" x14ac:dyDescent="0.35">
      <c r="A1989" t="s">
        <v>5207</v>
      </c>
      <c r="B1989" t="s">
        <v>389</v>
      </c>
      <c r="C1989" t="s">
        <v>390</v>
      </c>
      <c r="D1989" t="s">
        <v>391</v>
      </c>
      <c r="E1989" t="s">
        <v>392</v>
      </c>
      <c r="F1989" t="s">
        <v>393</v>
      </c>
      <c r="G1989" s="1">
        <v>-11131.28316961065</v>
      </c>
      <c r="H1989" s="1">
        <v>55.76</v>
      </c>
      <c r="I1989" s="2">
        <v>-620680.34953749005</v>
      </c>
      <c r="J1989" s="3">
        <v>-8.3204452627697999E-3</v>
      </c>
      <c r="K1989" s="4">
        <v>74597011.329999998</v>
      </c>
      <c r="L1989" s="5">
        <v>3975001</v>
      </c>
      <c r="M1989" s="6">
        <v>18.766539009999999</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AB1989" s="8" t="s">
        <v>231</v>
      </c>
      <c r="AG1989">
        <v>-5.0000000000000004E-6</v>
      </c>
    </row>
    <row r="1990" spans="1:33" x14ac:dyDescent="0.35">
      <c r="A1990" t="s">
        <v>5207</v>
      </c>
      <c r="B1990" t="s">
        <v>394</v>
      </c>
      <c r="C1990" t="s">
        <v>395</v>
      </c>
      <c r="D1990" t="s">
        <v>396</v>
      </c>
      <c r="E1990" t="s">
        <v>397</v>
      </c>
      <c r="F1990" t="s">
        <v>398</v>
      </c>
      <c r="G1990" s="1">
        <v>-20170.851633708851</v>
      </c>
      <c r="H1990" s="1">
        <v>34.43</v>
      </c>
      <c r="I1990" s="2">
        <v>-694482.42174859578</v>
      </c>
      <c r="J1990" s="3">
        <v>-9.3097888154842993E-3</v>
      </c>
      <c r="K1990" s="4">
        <v>74597011.329999998</v>
      </c>
      <c r="L1990" s="5">
        <v>3975001</v>
      </c>
      <c r="M1990" s="6">
        <v>18.766539009999999</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AB1990" s="8" t="s">
        <v>231</v>
      </c>
      <c r="AG1990">
        <v>-5.0000000000000004E-6</v>
      </c>
    </row>
    <row r="1991" spans="1:33" x14ac:dyDescent="0.35">
      <c r="A1991" t="s">
        <v>5207</v>
      </c>
      <c r="B1991" t="s">
        <v>399</v>
      </c>
      <c r="C1991" t="s">
        <v>400</v>
      </c>
      <c r="D1991" t="s">
        <v>401</v>
      </c>
      <c r="E1991" t="s">
        <v>402</v>
      </c>
      <c r="F1991" t="s">
        <v>403</v>
      </c>
      <c r="G1991" s="1">
        <v>-4928.1212939118723</v>
      </c>
      <c r="H1991" s="1">
        <v>103.15</v>
      </c>
      <c r="I1991" s="2">
        <v>-508335.71146700968</v>
      </c>
      <c r="J1991" s="3">
        <v>-6.814424631816E-3</v>
      </c>
      <c r="K1991" s="4">
        <v>74597011.329999998</v>
      </c>
      <c r="L1991" s="5">
        <v>3975001</v>
      </c>
      <c r="M1991" s="6">
        <v>18.766539009999999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AB1991" s="8" t="s">
        <v>231</v>
      </c>
      <c r="AG1991">
        <v>-5.0000000000000004E-6</v>
      </c>
    </row>
    <row r="1992" spans="1:33" x14ac:dyDescent="0.35">
      <c r="A1992" t="s">
        <v>5207</v>
      </c>
      <c r="B1992" t="s">
        <v>404</v>
      </c>
      <c r="C1992" t="s">
        <v>405</v>
      </c>
      <c r="D1992" t="s">
        <v>406</v>
      </c>
      <c r="E1992" t="s">
        <v>407</v>
      </c>
      <c r="F1992" t="s">
        <v>408</v>
      </c>
      <c r="G1992" s="1">
        <v>-27025.681111631111</v>
      </c>
      <c r="H1992" s="1">
        <v>21.67</v>
      </c>
      <c r="I1992" s="2">
        <v>-585646.50968904619</v>
      </c>
      <c r="J1992" s="3">
        <v>-7.8508039296411002E-3</v>
      </c>
      <c r="K1992" s="4">
        <v>74597011.329999998</v>
      </c>
      <c r="L1992" s="5">
        <v>3975001</v>
      </c>
      <c r="M1992" s="6">
        <v>18.766539009999999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AB1992" s="8" t="s">
        <v>231</v>
      </c>
      <c r="AG1992">
        <v>-5.0000000000000004E-6</v>
      </c>
    </row>
    <row r="1993" spans="1:33" x14ac:dyDescent="0.35">
      <c r="A1993" t="s">
        <v>5207</v>
      </c>
      <c r="B1993" t="s">
        <v>409</v>
      </c>
      <c r="C1993" t="s">
        <v>410</v>
      </c>
      <c r="D1993" t="s">
        <v>411</v>
      </c>
      <c r="E1993" t="s">
        <v>412</v>
      </c>
      <c r="F1993" t="s">
        <v>413</v>
      </c>
      <c r="G1993" s="1">
        <v>-29394.925736295889</v>
      </c>
      <c r="H1993" s="1">
        <v>14.08</v>
      </c>
      <c r="I1993" s="2">
        <v>-413880.5543670461</v>
      </c>
      <c r="J1993" s="3">
        <v>-5.5482189834137998E-3</v>
      </c>
      <c r="K1993" s="4">
        <v>74597011.329999998</v>
      </c>
      <c r="L1993" s="5">
        <v>3975001</v>
      </c>
      <c r="M1993" s="6">
        <v>18.766539009999999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c r="AB1993" s="8" t="s">
        <v>231</v>
      </c>
      <c r="AG1993">
        <v>-5.0000000000000004E-6</v>
      </c>
    </row>
    <row r="1994" spans="1:33" x14ac:dyDescent="0.35">
      <c r="A1994" t="s">
        <v>5207</v>
      </c>
      <c r="B1994" t="s">
        <v>414</v>
      </c>
      <c r="C1994" t="s">
        <v>415</v>
      </c>
      <c r="D1994" t="s">
        <v>416</v>
      </c>
      <c r="E1994" t="s">
        <v>417</v>
      </c>
      <c r="F1994" t="s">
        <v>418</v>
      </c>
      <c r="G1994" s="1">
        <v>-3243.545850224581</v>
      </c>
      <c r="H1994" s="1">
        <v>117.27</v>
      </c>
      <c r="I1994" s="2">
        <v>-380370.62185583671</v>
      </c>
      <c r="J1994" s="3">
        <v>-5.0990061810004999E-3</v>
      </c>
      <c r="K1994" s="4">
        <v>74597011.329999998</v>
      </c>
      <c r="L1994" s="5">
        <v>3975001</v>
      </c>
      <c r="M1994" s="6">
        <v>18.766539009999999</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AB1994" s="8" t="s">
        <v>231</v>
      </c>
      <c r="AG1994">
        <v>-5.0000000000000004E-6</v>
      </c>
    </row>
    <row r="1995" spans="1:33" x14ac:dyDescent="0.35">
      <c r="A1995" t="s">
        <v>5207</v>
      </c>
      <c r="B1995" t="s">
        <v>419</v>
      </c>
      <c r="C1995" t="s">
        <v>420</v>
      </c>
      <c r="D1995" t="s">
        <v>421</v>
      </c>
      <c r="E1995" t="s">
        <v>422</v>
      </c>
      <c r="F1995" t="s">
        <v>423</v>
      </c>
      <c r="G1995" s="1">
        <v>-45518.550163925487</v>
      </c>
      <c r="H1995" s="1">
        <v>12.46</v>
      </c>
      <c r="I1995" s="2">
        <v>-567161.13504251174</v>
      </c>
      <c r="J1995" s="3">
        <v>-7.6030007761775003E-3</v>
      </c>
      <c r="K1995" s="4">
        <v>74597011.329999998</v>
      </c>
      <c r="L1995" s="5">
        <v>3975001</v>
      </c>
      <c r="M1995" s="6">
        <v>18.766539009999999</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c r="AB1995" s="8" t="s">
        <v>231</v>
      </c>
      <c r="AG1995">
        <v>-5.0000000000000004E-6</v>
      </c>
    </row>
    <row r="1996" spans="1:33" x14ac:dyDescent="0.35">
      <c r="A1996" t="s">
        <v>5207</v>
      </c>
      <c r="B1996" t="s">
        <v>424</v>
      </c>
      <c r="C1996" t="s">
        <v>425</v>
      </c>
      <c r="D1996" t="s">
        <v>426</v>
      </c>
      <c r="E1996" t="s">
        <v>427</v>
      </c>
      <c r="F1996" t="s">
        <v>428</v>
      </c>
      <c r="G1996" s="1">
        <v>-9855.0072670904046</v>
      </c>
      <c r="H1996" s="1">
        <v>57.49</v>
      </c>
      <c r="I1996" s="2">
        <v>-566564.36778502737</v>
      </c>
      <c r="J1996" s="3">
        <v>-7.5950008945891E-3</v>
      </c>
      <c r="K1996" s="4">
        <v>74597011.329999998</v>
      </c>
      <c r="L1996" s="5">
        <v>3975001</v>
      </c>
      <c r="M1996" s="6">
        <v>18.766539009999999</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t="str">
        <f>IF(OR($A1996="TUA",$A1996="TYA"),"",IF(ISNUMBER(_xll.BDP($C1996,"DUR_ADJ_OAS_MID")),_xll.BDP($C1996,"DUR_ADJ_OAS_MID"),IF(ISNUMBER(_xll.BDP($E1996&amp;" ISIN","DUR_ADJ_OAS_MID")),_xll.BDP($E1996&amp;" ISIN","DUR_ADJ_OAS_MID")," ")))</f>
        <v xml:space="preserve"> </v>
      </c>
      <c r="S1996" s="7" t="str">
        <f t="shared" si="31"/>
        <v xml:space="preserve"> </v>
      </c>
      <c r="AB1996" s="8" t="s">
        <v>231</v>
      </c>
      <c r="AG1996">
        <v>-5.0000000000000004E-6</v>
      </c>
    </row>
    <row r="1997" spans="1:33" x14ac:dyDescent="0.35">
      <c r="A1997" t="s">
        <v>5207</v>
      </c>
      <c r="B1997" t="s">
        <v>429</v>
      </c>
      <c r="C1997" t="s">
        <v>430</v>
      </c>
      <c r="D1997" t="s">
        <v>431</v>
      </c>
      <c r="E1997" t="s">
        <v>432</v>
      </c>
      <c r="F1997" t="s">
        <v>433</v>
      </c>
      <c r="G1997" s="1">
        <v>-18338.233707198411</v>
      </c>
      <c r="H1997" s="1">
        <v>28.3</v>
      </c>
      <c r="I1997" s="2">
        <v>-518972.0139137152</v>
      </c>
      <c r="J1997" s="3">
        <v>-6.9570081248684001E-3</v>
      </c>
      <c r="K1997" s="4">
        <v>74597011.329999998</v>
      </c>
      <c r="L1997" s="5">
        <v>3975001</v>
      </c>
      <c r="M1997" s="6">
        <v>18.766539009999999</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31"/>
        <v xml:space="preserve"> </v>
      </c>
      <c r="AB1997" s="8" t="s">
        <v>231</v>
      </c>
      <c r="AG1997">
        <v>-5.0000000000000004E-6</v>
      </c>
    </row>
    <row r="1998" spans="1:33" x14ac:dyDescent="0.35">
      <c r="A1998" t="s">
        <v>5207</v>
      </c>
      <c r="B1998" t="s">
        <v>434</v>
      </c>
      <c r="C1998" t="s">
        <v>435</v>
      </c>
      <c r="D1998" t="s">
        <v>436</v>
      </c>
      <c r="E1998" t="s">
        <v>437</v>
      </c>
      <c r="F1998" t="s">
        <v>438</v>
      </c>
      <c r="G1998" s="1">
        <v>-14194.04869403187</v>
      </c>
      <c r="H1998" s="1">
        <v>27.53</v>
      </c>
      <c r="I1998" s="2">
        <v>-390762.1605466975</v>
      </c>
      <c r="J1998" s="3">
        <v>-5.2383085271077998E-3</v>
      </c>
      <c r="K1998" s="4">
        <v>74597011.329999998</v>
      </c>
      <c r="L1998" s="5">
        <v>3975001</v>
      </c>
      <c r="M1998" s="6">
        <v>18.766539009999999</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t="str">
        <f>IF(OR($A1998="TUA",$A1998="TYA"),"",IF(ISNUMBER(_xll.BDP($C1998,"DUR_ADJ_OAS_MID")),_xll.BDP($C1998,"DUR_ADJ_OAS_MID"),IF(ISNUMBER(_xll.BDP($E1998&amp;" ISIN","DUR_ADJ_OAS_MID")),_xll.BDP($E1998&amp;" ISIN","DUR_ADJ_OAS_MID")," ")))</f>
        <v xml:space="preserve"> </v>
      </c>
      <c r="S1998" s="7" t="str">
        <f t="shared" si="31"/>
        <v xml:space="preserve"> </v>
      </c>
      <c r="AB1998" s="8" t="s">
        <v>231</v>
      </c>
      <c r="AG1998">
        <v>-5.0000000000000004E-6</v>
      </c>
    </row>
    <row r="1999" spans="1:33" x14ac:dyDescent="0.35">
      <c r="A1999" t="s">
        <v>5207</v>
      </c>
      <c r="B1999" t="s">
        <v>439</v>
      </c>
      <c r="C1999" t="s">
        <v>440</v>
      </c>
      <c r="D1999" t="s">
        <v>441</v>
      </c>
      <c r="E1999" t="s">
        <v>442</v>
      </c>
      <c r="F1999" t="s">
        <v>443</v>
      </c>
      <c r="G1999" s="1">
        <v>-25525.958963070691</v>
      </c>
      <c r="H1999" s="1">
        <v>12.88</v>
      </c>
      <c r="I1999" s="2">
        <v>-328774.3514443505</v>
      </c>
      <c r="J1999" s="3">
        <v>-4.4073394574740002E-3</v>
      </c>
      <c r="K1999" s="4">
        <v>74597011.329999998</v>
      </c>
      <c r="L1999" s="5">
        <v>3975001</v>
      </c>
      <c r="M1999" s="6">
        <v>18.766539009999999</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t="str">
        <f>IF(OR($A1999="TUA",$A1999="TYA"),"",IF(ISNUMBER(_xll.BDP($C1999,"DUR_ADJ_OAS_MID")),_xll.BDP($C1999,"DUR_ADJ_OAS_MID"),IF(ISNUMBER(_xll.BDP($E1999&amp;" ISIN","DUR_ADJ_OAS_MID")),_xll.BDP($E1999&amp;" ISIN","DUR_ADJ_OAS_MID")," ")))</f>
        <v xml:space="preserve"> </v>
      </c>
      <c r="S1999" s="7" t="str">
        <f t="shared" si="31"/>
        <v xml:space="preserve"> </v>
      </c>
      <c r="AB1999" s="8" t="s">
        <v>231</v>
      </c>
      <c r="AG1999">
        <v>-5.0000000000000004E-6</v>
      </c>
    </row>
    <row r="2000" spans="1:33" x14ac:dyDescent="0.35">
      <c r="A2000" t="s">
        <v>5207</v>
      </c>
      <c r="B2000" t="s">
        <v>444</v>
      </c>
      <c r="C2000" t="s">
        <v>445</v>
      </c>
      <c r="D2000" t="s">
        <v>446</v>
      </c>
      <c r="E2000" t="s">
        <v>447</v>
      </c>
      <c r="F2000" t="s">
        <v>448</v>
      </c>
      <c r="G2000" s="1">
        <v>-21299.83558682894</v>
      </c>
      <c r="H2000" s="1">
        <v>18.72</v>
      </c>
      <c r="I2000" s="2">
        <v>-398732.92218543781</v>
      </c>
      <c r="J2000" s="3">
        <v>-5.3451594785953E-3</v>
      </c>
      <c r="K2000" s="4">
        <v>74597011.329999998</v>
      </c>
      <c r="L2000" s="5">
        <v>3975001</v>
      </c>
      <c r="M2000" s="6">
        <v>18.766539009999999</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t="str">
        <f>IF(OR($A2000="TUA",$A2000="TYA"),"",IF(ISNUMBER(_xll.BDP($C2000,"DUR_ADJ_OAS_MID")),_xll.BDP($C2000,"DUR_ADJ_OAS_MID"),IF(ISNUMBER(_xll.BDP($E2000&amp;" ISIN","DUR_ADJ_OAS_MID")),_xll.BDP($E2000&amp;" ISIN","DUR_ADJ_OAS_MID")," ")))</f>
        <v xml:space="preserve"> </v>
      </c>
      <c r="S2000" s="7" t="str">
        <f t="shared" si="31"/>
        <v xml:space="preserve"> </v>
      </c>
      <c r="AB2000" s="8" t="s">
        <v>231</v>
      </c>
      <c r="AG2000">
        <v>-5.0000000000000004E-6</v>
      </c>
    </row>
    <row r="2001" spans="1:33" x14ac:dyDescent="0.35">
      <c r="A2001" t="s">
        <v>5207</v>
      </c>
      <c r="B2001" t="s">
        <v>449</v>
      </c>
      <c r="C2001" t="s">
        <v>450</v>
      </c>
      <c r="D2001" t="s">
        <v>451</v>
      </c>
      <c r="E2001" t="s">
        <v>452</v>
      </c>
      <c r="F2001" t="s">
        <v>453</v>
      </c>
      <c r="G2001" s="1">
        <v>-16821.547098042531</v>
      </c>
      <c r="H2001" s="1">
        <v>12.95</v>
      </c>
      <c r="I2001" s="2">
        <v>-217839.0349196507</v>
      </c>
      <c r="J2001" s="3">
        <v>-2.9202112931305002E-3</v>
      </c>
      <c r="K2001" s="4">
        <v>74597011.329999998</v>
      </c>
      <c r="L2001" s="5">
        <v>3975001</v>
      </c>
      <c r="M2001" s="6">
        <v>18.766539009999999</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31"/>
        <v xml:space="preserve"> </v>
      </c>
      <c r="AB2001" s="8" t="s">
        <v>231</v>
      </c>
      <c r="AG2001">
        <v>-5.0000000000000004E-6</v>
      </c>
    </row>
    <row r="2002" spans="1:33" x14ac:dyDescent="0.35">
      <c r="A2002" t="s">
        <v>5207</v>
      </c>
      <c r="B2002" t="s">
        <v>454</v>
      </c>
      <c r="C2002" t="s">
        <v>455</v>
      </c>
      <c r="D2002" t="s">
        <v>456</v>
      </c>
      <c r="E2002" t="s">
        <v>457</v>
      </c>
      <c r="F2002" t="s">
        <v>458</v>
      </c>
      <c r="G2002" s="1">
        <v>-62074.807132537782</v>
      </c>
      <c r="H2002" s="1">
        <v>9.7899999999999991</v>
      </c>
      <c r="I2002" s="2">
        <v>-607712.36182754475</v>
      </c>
      <c r="J2002" s="3">
        <v>-8.1466046828492997E-3</v>
      </c>
      <c r="K2002" s="4">
        <v>74597011.329999998</v>
      </c>
      <c r="L2002" s="5">
        <v>3975001</v>
      </c>
      <c r="M2002" s="6">
        <v>18.766539009999999</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c r="AB2002" s="8" t="s">
        <v>231</v>
      </c>
      <c r="AG2002">
        <v>-5.0000000000000004E-6</v>
      </c>
    </row>
    <row r="2003" spans="1:33" x14ac:dyDescent="0.35">
      <c r="A2003" t="s">
        <v>5207</v>
      </c>
      <c r="B2003" t="s">
        <v>459</v>
      </c>
      <c r="C2003" t="s">
        <v>460</v>
      </c>
      <c r="D2003" t="s">
        <v>461</v>
      </c>
      <c r="E2003" t="s">
        <v>462</v>
      </c>
      <c r="F2003" t="s">
        <v>463</v>
      </c>
      <c r="G2003" s="1">
        <v>-18054.263837267641</v>
      </c>
      <c r="H2003" s="1">
        <v>34.1</v>
      </c>
      <c r="I2003" s="2">
        <v>-615650.39685082634</v>
      </c>
      <c r="J2003" s="3">
        <v>-8.2530169221836994E-3</v>
      </c>
      <c r="K2003" s="4">
        <v>74597011.329999998</v>
      </c>
      <c r="L2003" s="5">
        <v>3975001</v>
      </c>
      <c r="M2003" s="6">
        <v>18.766539009999999</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c r="AB2003" s="8" t="s">
        <v>231</v>
      </c>
      <c r="AG2003">
        <v>-5.0000000000000004E-6</v>
      </c>
    </row>
    <row r="2004" spans="1:33" x14ac:dyDescent="0.35">
      <c r="A2004" t="s">
        <v>5207</v>
      </c>
      <c r="B2004" t="s">
        <v>464</v>
      </c>
      <c r="C2004" t="s">
        <v>465</v>
      </c>
      <c r="D2004" t="s">
        <v>466</v>
      </c>
      <c r="E2004" t="s">
        <v>467</v>
      </c>
      <c r="F2004" t="s">
        <v>468</v>
      </c>
      <c r="G2004" s="1">
        <v>-35129.867117834983</v>
      </c>
      <c r="H2004" s="1">
        <v>11.13</v>
      </c>
      <c r="I2004" s="2">
        <v>-390995.42102150328</v>
      </c>
      <c r="J2004" s="3">
        <v>-5.2414354683973001E-3</v>
      </c>
      <c r="K2004" s="4">
        <v>74597011.329999998</v>
      </c>
      <c r="L2004" s="5">
        <v>3975001</v>
      </c>
      <c r="M2004" s="6">
        <v>18.766539009999999</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1"/>
        <v xml:space="preserve"> </v>
      </c>
      <c r="AB2004" s="8" t="s">
        <v>231</v>
      </c>
      <c r="AG2004">
        <v>-5.0000000000000004E-6</v>
      </c>
    </row>
    <row r="2005" spans="1:33" x14ac:dyDescent="0.35">
      <c r="A2005" t="s">
        <v>5207</v>
      </c>
      <c r="B2005" t="s">
        <v>469</v>
      </c>
      <c r="C2005" t="s">
        <v>470</v>
      </c>
      <c r="D2005" t="s">
        <v>471</v>
      </c>
      <c r="E2005" t="s">
        <v>472</v>
      </c>
      <c r="F2005" t="s">
        <v>473</v>
      </c>
      <c r="G2005" s="1">
        <v>-7832.29877247284</v>
      </c>
      <c r="H2005" s="1">
        <v>15.55</v>
      </c>
      <c r="I2005" s="2">
        <v>-121792.2459119527</v>
      </c>
      <c r="J2005" s="3">
        <v>-1.6326692415755001E-3</v>
      </c>
      <c r="K2005" s="4">
        <v>74597011.329999998</v>
      </c>
      <c r="L2005" s="5">
        <v>3975001</v>
      </c>
      <c r="M2005" s="6">
        <v>18.766539009999999</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1"/>
        <v xml:space="preserve"> </v>
      </c>
      <c r="AB2005" s="8" t="s">
        <v>231</v>
      </c>
      <c r="AG2005">
        <v>-5.0000000000000004E-6</v>
      </c>
    </row>
    <row r="2006" spans="1:33" x14ac:dyDescent="0.35">
      <c r="A2006" t="s">
        <v>5207</v>
      </c>
      <c r="B2006" t="s">
        <v>474</v>
      </c>
      <c r="C2006" t="s">
        <v>475</v>
      </c>
      <c r="D2006" t="s">
        <v>476</v>
      </c>
      <c r="E2006" t="s">
        <v>477</v>
      </c>
      <c r="F2006" t="s">
        <v>478</v>
      </c>
      <c r="G2006" s="1">
        <v>-51898.609244002153</v>
      </c>
      <c r="H2006" s="1">
        <v>9.6199999999999992</v>
      </c>
      <c r="I2006" s="2">
        <v>-499264.62092730071</v>
      </c>
      <c r="J2006" s="3">
        <v>-6.6928233722214998E-3</v>
      </c>
      <c r="K2006" s="4">
        <v>74597011.329999998</v>
      </c>
      <c r="L2006" s="5">
        <v>3975001</v>
      </c>
      <c r="M2006" s="6">
        <v>18.766539009999999</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AB2006" s="8" t="s">
        <v>231</v>
      </c>
      <c r="AG2006">
        <v>-5.0000000000000004E-6</v>
      </c>
    </row>
    <row r="2007" spans="1:33" x14ac:dyDescent="0.35">
      <c r="A2007" t="s">
        <v>5207</v>
      </c>
      <c r="B2007" t="s">
        <v>479</v>
      </c>
      <c r="C2007" t="s">
        <v>480</v>
      </c>
      <c r="D2007" t="s">
        <v>481</v>
      </c>
      <c r="E2007" t="s">
        <v>482</v>
      </c>
      <c r="F2007" t="s">
        <v>483</v>
      </c>
      <c r="G2007" s="1">
        <v>-12478.57770545423</v>
      </c>
      <c r="H2007" s="1">
        <v>48.08</v>
      </c>
      <c r="I2007" s="2">
        <v>-599970.01607823942</v>
      </c>
      <c r="J2007" s="3">
        <v>-8.0428157292268005E-3</v>
      </c>
      <c r="K2007" s="4">
        <v>74597011.329999998</v>
      </c>
      <c r="L2007" s="5">
        <v>3975001</v>
      </c>
      <c r="M2007" s="6">
        <v>18.766539009999999</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AB2007" s="8" t="s">
        <v>231</v>
      </c>
      <c r="AG2007">
        <v>-5.0000000000000004E-6</v>
      </c>
    </row>
    <row r="2008" spans="1:33" x14ac:dyDescent="0.35">
      <c r="A2008" t="s">
        <v>5207</v>
      </c>
      <c r="B2008" t="s">
        <v>484</v>
      </c>
      <c r="C2008" t="s">
        <v>485</v>
      </c>
      <c r="D2008" t="s">
        <v>486</v>
      </c>
      <c r="E2008" t="s">
        <v>487</v>
      </c>
      <c r="F2008" t="s">
        <v>488</v>
      </c>
      <c r="G2008" s="1">
        <v>-60647.800072557176</v>
      </c>
      <c r="H2008" s="1">
        <v>8.24</v>
      </c>
      <c r="I2008" s="2">
        <v>-499737.87259787117</v>
      </c>
      <c r="J2008" s="3">
        <v>-6.6991674825568996E-3</v>
      </c>
      <c r="K2008" s="4">
        <v>74597011.329999998</v>
      </c>
      <c r="L2008" s="5">
        <v>3975001</v>
      </c>
      <c r="M2008" s="6">
        <v>18.766539009999999</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AB2008" s="8" t="s">
        <v>231</v>
      </c>
      <c r="AG2008">
        <v>-5.0000000000000004E-6</v>
      </c>
    </row>
    <row r="2009" spans="1:33" x14ac:dyDescent="0.35">
      <c r="A2009" t="s">
        <v>5207</v>
      </c>
      <c r="B2009" t="s">
        <v>489</v>
      </c>
      <c r="C2009" t="s">
        <v>490</v>
      </c>
      <c r="D2009" t="s">
        <v>491</v>
      </c>
      <c r="E2009" t="s">
        <v>492</v>
      </c>
      <c r="F2009" t="s">
        <v>493</v>
      </c>
      <c r="G2009" s="1">
        <v>-25695.269542058519</v>
      </c>
      <c r="H2009" s="1">
        <v>11.73</v>
      </c>
      <c r="I2009" s="2">
        <v>-301405.51172834641</v>
      </c>
      <c r="J2009" s="3">
        <v>-4.0404502319134001E-3</v>
      </c>
      <c r="K2009" s="4">
        <v>74597011.329999998</v>
      </c>
      <c r="L2009" s="5">
        <v>3975001</v>
      </c>
      <c r="M2009" s="6">
        <v>18.766539009999999</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1"/>
        <v xml:space="preserve"> </v>
      </c>
      <c r="AB2009" s="8" t="s">
        <v>231</v>
      </c>
      <c r="AG2009">
        <v>-5.0000000000000004E-6</v>
      </c>
    </row>
    <row r="2010" spans="1:33" x14ac:dyDescent="0.35">
      <c r="A2010" t="s">
        <v>5207</v>
      </c>
      <c r="B2010" t="s">
        <v>494</v>
      </c>
      <c r="C2010" t="s">
        <v>495</v>
      </c>
      <c r="D2010" t="s">
        <v>496</v>
      </c>
      <c r="E2010" t="s">
        <v>497</v>
      </c>
      <c r="F2010" t="s">
        <v>498</v>
      </c>
      <c r="G2010" s="1">
        <v>-28842.971806526872</v>
      </c>
      <c r="H2010" s="1">
        <v>34.71</v>
      </c>
      <c r="I2010" s="2">
        <v>-1001139.551404548</v>
      </c>
      <c r="J2010" s="3">
        <v>-1.34206388909568E-2</v>
      </c>
      <c r="K2010" s="4">
        <v>74597011.329999998</v>
      </c>
      <c r="L2010" s="5">
        <v>3975001</v>
      </c>
      <c r="M2010" s="6">
        <v>18.766539009999999</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31"/>
        <v xml:space="preserve"> </v>
      </c>
      <c r="AB2010" s="8" t="s">
        <v>231</v>
      </c>
      <c r="AG2010">
        <v>-5.0000000000000004E-6</v>
      </c>
    </row>
    <row r="2011" spans="1:33" x14ac:dyDescent="0.35">
      <c r="A2011" t="s">
        <v>5207</v>
      </c>
      <c r="B2011" t="s">
        <v>499</v>
      </c>
      <c r="C2011" t="s">
        <v>500</v>
      </c>
      <c r="D2011" t="s">
        <v>501</v>
      </c>
      <c r="E2011" t="s">
        <v>502</v>
      </c>
      <c r="F2011" t="s">
        <v>503</v>
      </c>
      <c r="G2011" s="1">
        <v>-34827.449547476142</v>
      </c>
      <c r="H2011" s="1">
        <v>16.27</v>
      </c>
      <c r="I2011" s="2">
        <v>-566642.60413743684</v>
      </c>
      <c r="J2011" s="3">
        <v>-7.5960496812765999E-3</v>
      </c>
      <c r="K2011" s="4">
        <v>74597011.329999998</v>
      </c>
      <c r="L2011" s="5">
        <v>3975001</v>
      </c>
      <c r="M2011" s="6">
        <v>18.766539009999999</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31"/>
        <v xml:space="preserve"> </v>
      </c>
      <c r="AB2011" s="8" t="s">
        <v>231</v>
      </c>
      <c r="AG2011">
        <v>-5.0000000000000004E-6</v>
      </c>
    </row>
    <row r="2012" spans="1:33" x14ac:dyDescent="0.35">
      <c r="A2012" t="s">
        <v>5207</v>
      </c>
      <c r="B2012" t="s">
        <v>504</v>
      </c>
      <c r="C2012" t="s">
        <v>505</v>
      </c>
      <c r="D2012" t="s">
        <v>506</v>
      </c>
      <c r="E2012" t="s">
        <v>507</v>
      </c>
      <c r="G2012" s="1">
        <v>-5056.4049893378524</v>
      </c>
      <c r="H2012" s="1">
        <v>170.09</v>
      </c>
      <c r="I2012" s="2">
        <v>-860043.92463647516</v>
      </c>
      <c r="J2012" s="3">
        <v>-1.15292008259129E-2</v>
      </c>
      <c r="K2012" s="4">
        <v>74597011.329999998</v>
      </c>
      <c r="L2012" s="5">
        <v>3975001</v>
      </c>
      <c r="M2012" s="6">
        <v>18.766539009999999</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1"/>
        <v xml:space="preserve"> </v>
      </c>
      <c r="AB2012" s="8" t="s">
        <v>231</v>
      </c>
      <c r="AG2012">
        <v>-5.0000000000000004E-6</v>
      </c>
    </row>
    <row r="2013" spans="1:33" x14ac:dyDescent="0.35">
      <c r="A2013" t="s">
        <v>5207</v>
      </c>
      <c r="B2013" t="s">
        <v>508</v>
      </c>
      <c r="C2013" t="s">
        <v>509</v>
      </c>
      <c r="D2013" t="s">
        <v>510</v>
      </c>
      <c r="E2013" t="s">
        <v>511</v>
      </c>
      <c r="F2013" t="s">
        <v>512</v>
      </c>
      <c r="G2013" s="1">
        <v>-73198.223239947998</v>
      </c>
      <c r="H2013" s="1">
        <v>4.05</v>
      </c>
      <c r="I2013" s="2">
        <v>-296452.80412178941</v>
      </c>
      <c r="J2013" s="3">
        <v>-3.9740573896498996E-3</v>
      </c>
      <c r="K2013" s="4">
        <v>74597011.329999998</v>
      </c>
      <c r="L2013" s="5">
        <v>3975001</v>
      </c>
      <c r="M2013" s="6">
        <v>18.766539009999999</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31"/>
        <v xml:space="preserve"> </v>
      </c>
      <c r="AB2013" s="8" t="s">
        <v>231</v>
      </c>
      <c r="AG2013">
        <v>-5.0000000000000004E-6</v>
      </c>
    </row>
    <row r="2014" spans="1:33" x14ac:dyDescent="0.35">
      <c r="A2014" t="s">
        <v>5207</v>
      </c>
      <c r="B2014" t="s">
        <v>513</v>
      </c>
      <c r="C2014" t="s">
        <v>514</v>
      </c>
      <c r="D2014" t="s">
        <v>515</v>
      </c>
      <c r="E2014" t="s">
        <v>516</v>
      </c>
      <c r="F2014" t="s">
        <v>517</v>
      </c>
      <c r="G2014" s="1">
        <v>-19786.3447741784</v>
      </c>
      <c r="H2014" s="1">
        <v>24.12</v>
      </c>
      <c r="I2014" s="2">
        <v>-477246.63595318288</v>
      </c>
      <c r="J2014" s="3">
        <v>-6.3976642957175997E-3</v>
      </c>
      <c r="K2014" s="4">
        <v>74597011.329999998</v>
      </c>
      <c r="L2014" s="5">
        <v>3975001</v>
      </c>
      <c r="M2014" s="6">
        <v>18.766539009999999</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31"/>
        <v xml:space="preserve"> </v>
      </c>
      <c r="AB2014" s="8" t="s">
        <v>231</v>
      </c>
      <c r="AG2014">
        <v>-5.0000000000000004E-6</v>
      </c>
    </row>
    <row r="2015" spans="1:33" x14ac:dyDescent="0.35">
      <c r="A2015" t="s">
        <v>5207</v>
      </c>
      <c r="B2015" t="s">
        <v>518</v>
      </c>
      <c r="C2015" t="s">
        <v>519</v>
      </c>
      <c r="D2015" t="s">
        <v>520</v>
      </c>
      <c r="E2015" t="s">
        <v>521</v>
      </c>
      <c r="F2015" t="s">
        <v>522</v>
      </c>
      <c r="G2015" s="1">
        <v>-128800.75044113729</v>
      </c>
      <c r="H2015" s="1">
        <v>1.37</v>
      </c>
      <c r="I2015" s="2">
        <v>-176457.02810435809</v>
      </c>
      <c r="J2015" s="3">
        <v>-2.3654704787535001E-3</v>
      </c>
      <c r="K2015" s="4">
        <v>74597011.329999998</v>
      </c>
      <c r="L2015" s="5">
        <v>3975001</v>
      </c>
      <c r="M2015" s="6">
        <v>18.766539009999999</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31"/>
        <v xml:space="preserve"> </v>
      </c>
      <c r="AB2015" s="8" t="s">
        <v>231</v>
      </c>
      <c r="AG2015">
        <v>-5.0000000000000004E-6</v>
      </c>
    </row>
    <row r="2016" spans="1:33" x14ac:dyDescent="0.35">
      <c r="A2016" t="s">
        <v>5207</v>
      </c>
      <c r="B2016" t="s">
        <v>523</v>
      </c>
      <c r="C2016" t="s">
        <v>524</v>
      </c>
      <c r="D2016" t="s">
        <v>525</v>
      </c>
      <c r="E2016" t="s">
        <v>526</v>
      </c>
      <c r="F2016" t="s">
        <v>527</v>
      </c>
      <c r="G2016" s="1">
        <v>-1916.933190236301</v>
      </c>
      <c r="H2016" s="1">
        <v>285.25</v>
      </c>
      <c r="I2016" s="2">
        <v>-546805.19251490489</v>
      </c>
      <c r="J2016" s="3">
        <v>-7.3301219816429997E-3</v>
      </c>
      <c r="K2016" s="4">
        <v>74597011.329999998</v>
      </c>
      <c r="L2016" s="5">
        <v>3975001</v>
      </c>
      <c r="M2016" s="6">
        <v>18.766539009999999</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t="str">
        <f>IF(OR($A2016="TUA",$A2016="TYA"),"",IF(ISNUMBER(_xll.BDP($C2016,"DUR_ADJ_OAS_MID")),_xll.BDP($C2016,"DUR_ADJ_OAS_MID"),IF(ISNUMBER(_xll.BDP($E2016&amp;" ISIN","DUR_ADJ_OAS_MID")),_xll.BDP($E2016&amp;" ISIN","DUR_ADJ_OAS_MID")," ")))</f>
        <v xml:space="preserve"> </v>
      </c>
      <c r="S2016" s="7" t="str">
        <f t="shared" si="31"/>
        <v xml:space="preserve"> </v>
      </c>
      <c r="AB2016" s="8" t="s">
        <v>231</v>
      </c>
      <c r="AG2016">
        <v>-5.0000000000000004E-6</v>
      </c>
    </row>
    <row r="2017" spans="1:33" x14ac:dyDescent="0.35">
      <c r="A2017" t="s">
        <v>5207</v>
      </c>
      <c r="B2017" t="s">
        <v>528</v>
      </c>
      <c r="C2017" t="s">
        <v>529</v>
      </c>
      <c r="D2017" t="s">
        <v>530</v>
      </c>
      <c r="E2017" t="s">
        <v>531</v>
      </c>
      <c r="G2017" s="1">
        <v>-30033.786505946009</v>
      </c>
      <c r="H2017" s="1">
        <v>10.7</v>
      </c>
      <c r="I2017" s="2">
        <v>-321361.51561362232</v>
      </c>
      <c r="J2017" s="3">
        <v>-4.3079677038532996E-3</v>
      </c>
      <c r="K2017" s="4">
        <v>74597011.329999998</v>
      </c>
      <c r="L2017" s="5">
        <v>3975001</v>
      </c>
      <c r="M2017" s="6">
        <v>18.766539009999999</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t="str">
        <f>IF(OR($A2017="TUA",$A2017="TYA"),"",IF(ISNUMBER(_xll.BDP($C2017,"DUR_ADJ_OAS_MID")),_xll.BDP($C2017,"DUR_ADJ_OAS_MID"),IF(ISNUMBER(_xll.BDP($E2017&amp;" ISIN","DUR_ADJ_OAS_MID")),_xll.BDP($E2017&amp;" ISIN","DUR_ADJ_OAS_MID")," ")))</f>
        <v xml:space="preserve"> </v>
      </c>
      <c r="S2017" s="7" t="str">
        <f t="shared" si="31"/>
        <v xml:space="preserve"> </v>
      </c>
      <c r="AB2017" s="8" t="s">
        <v>231</v>
      </c>
      <c r="AG2017">
        <v>-5.0000000000000004E-6</v>
      </c>
    </row>
    <row r="2018" spans="1:33" x14ac:dyDescent="0.35">
      <c r="A2018" t="s">
        <v>5207</v>
      </c>
      <c r="B2018" t="s">
        <v>528</v>
      </c>
      <c r="C2018" t="s">
        <v>532</v>
      </c>
      <c r="D2018" t="s">
        <v>533</v>
      </c>
      <c r="E2018" t="s">
        <v>534</v>
      </c>
      <c r="G2018" s="1">
        <v>-23005.109268627821</v>
      </c>
      <c r="H2018" s="1">
        <v>10.8</v>
      </c>
      <c r="I2018" s="2">
        <v>-248455.18010118051</v>
      </c>
      <c r="J2018" s="3">
        <v>-3.3306318265496002E-3</v>
      </c>
      <c r="K2018" s="4">
        <v>74597011.329999998</v>
      </c>
      <c r="L2018" s="5">
        <v>3975001</v>
      </c>
      <c r="M2018" s="6">
        <v>18.766539009999999</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t="str">
        <f>IF(OR($A2018="TUA",$A2018="TYA"),"",IF(ISNUMBER(_xll.BDP($C2018,"DUR_ADJ_OAS_MID")),_xll.BDP($C2018,"DUR_ADJ_OAS_MID"),IF(ISNUMBER(_xll.BDP($E2018&amp;" ISIN","DUR_ADJ_OAS_MID")),_xll.BDP($E2018&amp;" ISIN","DUR_ADJ_OAS_MID")," ")))</f>
        <v xml:space="preserve"> </v>
      </c>
      <c r="S2018" s="7" t="str">
        <f t="shared" si="31"/>
        <v xml:space="preserve"> </v>
      </c>
      <c r="AB2018" s="8" t="s">
        <v>231</v>
      </c>
      <c r="AG2018">
        <v>-5.0000000000000004E-6</v>
      </c>
    </row>
    <row r="2019" spans="1:33" x14ac:dyDescent="0.35">
      <c r="A2019" t="s">
        <v>5207</v>
      </c>
      <c r="B2019" t="s">
        <v>535</v>
      </c>
      <c r="C2019" t="s">
        <v>536</v>
      </c>
      <c r="D2019" t="s">
        <v>537</v>
      </c>
      <c r="E2019" t="s">
        <v>538</v>
      </c>
      <c r="F2019" t="s">
        <v>539</v>
      </c>
      <c r="G2019" s="1">
        <v>-61973.05034374557</v>
      </c>
      <c r="H2019" s="1">
        <v>8.7200000000000006</v>
      </c>
      <c r="I2019" s="2">
        <v>-540404.9989974614</v>
      </c>
      <c r="J2019" s="3">
        <v>-7.2443250656093004E-3</v>
      </c>
      <c r="K2019" s="4">
        <v>74597011.329999998</v>
      </c>
      <c r="L2019" s="5">
        <v>3975001</v>
      </c>
      <c r="M2019" s="6">
        <v>18.766539009999999</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t="str">
        <f>IF(OR($A2019="TUA",$A2019="TYA"),"",IF(ISNUMBER(_xll.BDP($C2019,"DUR_ADJ_OAS_MID")),_xll.BDP($C2019,"DUR_ADJ_OAS_MID"),IF(ISNUMBER(_xll.BDP($E2019&amp;" ISIN","DUR_ADJ_OAS_MID")),_xll.BDP($E2019&amp;" ISIN","DUR_ADJ_OAS_MID")," ")))</f>
        <v xml:space="preserve"> </v>
      </c>
      <c r="S2019" s="7" t="str">
        <f t="shared" si="31"/>
        <v xml:space="preserve"> </v>
      </c>
      <c r="AB2019" s="8" t="s">
        <v>231</v>
      </c>
      <c r="AG2019">
        <v>-5.0000000000000004E-6</v>
      </c>
    </row>
    <row r="2020" spans="1:33" x14ac:dyDescent="0.35">
      <c r="A2020" t="s">
        <v>5207</v>
      </c>
      <c r="B2020" t="s">
        <v>540</v>
      </c>
      <c r="C2020" t="s">
        <v>541</v>
      </c>
      <c r="D2020" t="s">
        <v>542</v>
      </c>
      <c r="E2020" t="s">
        <v>543</v>
      </c>
      <c r="F2020" t="s">
        <v>544</v>
      </c>
      <c r="G2020" s="1">
        <v>-3751.632593196704</v>
      </c>
      <c r="H2020" s="1">
        <v>242.07</v>
      </c>
      <c r="I2020" s="2">
        <v>-908157.70183512638</v>
      </c>
      <c r="J2020" s="3">
        <v>-1.2174183464504299E-2</v>
      </c>
      <c r="K2020" s="4">
        <v>74597011.329999998</v>
      </c>
      <c r="L2020" s="5">
        <v>3975001</v>
      </c>
      <c r="M2020" s="6">
        <v>18.766539009999999</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t="str">
        <f>IF(OR($A2020="TUA",$A2020="TYA"),"",IF(ISNUMBER(_xll.BDP($C2020,"DUR_ADJ_OAS_MID")),_xll.BDP($C2020,"DUR_ADJ_OAS_MID"),IF(ISNUMBER(_xll.BDP($E2020&amp;" ISIN","DUR_ADJ_OAS_MID")),_xll.BDP($E2020&amp;" ISIN","DUR_ADJ_OAS_MID")," ")))</f>
        <v xml:space="preserve"> </v>
      </c>
      <c r="S2020" s="7" t="str">
        <f t="shared" si="31"/>
        <v xml:space="preserve"> </v>
      </c>
      <c r="AB2020" s="8" t="s">
        <v>231</v>
      </c>
      <c r="AG2020">
        <v>-5.0000000000000004E-6</v>
      </c>
    </row>
    <row r="2021" spans="1:33" x14ac:dyDescent="0.35">
      <c r="A2021" t="s">
        <v>5207</v>
      </c>
      <c r="B2021" t="s">
        <v>545</v>
      </c>
      <c r="C2021" t="s">
        <v>546</v>
      </c>
      <c r="D2021" t="s">
        <v>547</v>
      </c>
      <c r="E2021" t="s">
        <v>548</v>
      </c>
      <c r="F2021" t="s">
        <v>549</v>
      </c>
      <c r="G2021" s="1">
        <v>-20797.11504455797</v>
      </c>
      <c r="H2021" s="1">
        <v>31.85</v>
      </c>
      <c r="I2021" s="2">
        <v>-662388.1141691712</v>
      </c>
      <c r="J2021" s="3">
        <v>-8.8795529788574992E-3</v>
      </c>
      <c r="K2021" s="4">
        <v>74597011.329999998</v>
      </c>
      <c r="L2021" s="5">
        <v>3975001</v>
      </c>
      <c r="M2021" s="6">
        <v>18.766539009999999</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t="str">
        <f>IF(OR($A2021="TUA",$A2021="TYA"),"",IF(ISNUMBER(_xll.BDP($C2021,"DUR_ADJ_OAS_MID")),_xll.BDP($C2021,"DUR_ADJ_OAS_MID"),IF(ISNUMBER(_xll.BDP($E2021&amp;" ISIN","DUR_ADJ_OAS_MID")),_xll.BDP($E2021&amp;" ISIN","DUR_ADJ_OAS_MID")," ")))</f>
        <v xml:space="preserve"> </v>
      </c>
      <c r="S2021" s="7" t="str">
        <f t="shared" si="31"/>
        <v xml:space="preserve"> </v>
      </c>
      <c r="AB2021" s="8" t="s">
        <v>231</v>
      </c>
      <c r="AG2021">
        <v>-5.0000000000000004E-6</v>
      </c>
    </row>
    <row r="2022" spans="1:33" x14ac:dyDescent="0.35">
      <c r="A2022" t="s">
        <v>5207</v>
      </c>
      <c r="B2022" t="s">
        <v>550</v>
      </c>
      <c r="C2022" t="s">
        <v>551</v>
      </c>
      <c r="D2022" t="s">
        <v>552</v>
      </c>
      <c r="E2022" t="s">
        <v>553</v>
      </c>
      <c r="G2022" s="1">
        <v>-12349.37784266424</v>
      </c>
      <c r="H2022" s="1">
        <v>43.56</v>
      </c>
      <c r="I2022" s="2">
        <v>-537938.89882645453</v>
      </c>
      <c r="J2022" s="3">
        <v>-7.2112660981381001E-3</v>
      </c>
      <c r="K2022" s="4">
        <v>74597011.329999998</v>
      </c>
      <c r="L2022" s="5">
        <v>3975001</v>
      </c>
      <c r="M2022" s="6">
        <v>18.766539009999999</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t="str">
        <f>IF(OR($A2022="TUA",$A2022="TYA"),"",IF(ISNUMBER(_xll.BDP($C2022,"DUR_ADJ_OAS_MID")),_xll.BDP($C2022,"DUR_ADJ_OAS_MID"),IF(ISNUMBER(_xll.BDP($E2022&amp;" ISIN","DUR_ADJ_OAS_MID")),_xll.BDP($E2022&amp;" ISIN","DUR_ADJ_OAS_MID")," ")))</f>
        <v xml:space="preserve"> </v>
      </c>
      <c r="S2022" s="7" t="str">
        <f t="shared" si="31"/>
        <v xml:space="preserve"> </v>
      </c>
      <c r="AB2022" s="8" t="s">
        <v>231</v>
      </c>
      <c r="AG2022">
        <v>-5.0000000000000004E-6</v>
      </c>
    </row>
    <row r="2023" spans="1:33" x14ac:dyDescent="0.35">
      <c r="A2023" t="s">
        <v>5207</v>
      </c>
      <c r="B2023" t="s">
        <v>554</v>
      </c>
      <c r="C2023" t="s">
        <v>555</v>
      </c>
      <c r="D2023" t="s">
        <v>556</v>
      </c>
      <c r="E2023" t="s">
        <v>557</v>
      </c>
      <c r="F2023" t="s">
        <v>558</v>
      </c>
      <c r="G2023" s="1">
        <v>-30210.866638166979</v>
      </c>
      <c r="H2023" s="1">
        <v>19.149999999999999</v>
      </c>
      <c r="I2023" s="2">
        <v>-578538.0961208978</v>
      </c>
      <c r="J2023" s="3">
        <v>-7.7555130668917997E-3</v>
      </c>
      <c r="K2023" s="4">
        <v>74597011.329999998</v>
      </c>
      <c r="L2023" s="5">
        <v>3975001</v>
      </c>
      <c r="M2023" s="6">
        <v>18.766539009999999</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t="str">
        <f>IF(OR($A2023="TUA",$A2023="TYA"),"",IF(ISNUMBER(_xll.BDP($C2023,"DUR_ADJ_OAS_MID")),_xll.BDP($C2023,"DUR_ADJ_OAS_MID"),IF(ISNUMBER(_xll.BDP($E2023&amp;" ISIN","DUR_ADJ_OAS_MID")),_xll.BDP($E2023&amp;" ISIN","DUR_ADJ_OAS_MID")," ")))</f>
        <v xml:space="preserve"> </v>
      </c>
      <c r="S2023" s="7" t="str">
        <f t="shared" si="31"/>
        <v xml:space="preserve"> </v>
      </c>
      <c r="AB2023" s="8" t="s">
        <v>231</v>
      </c>
      <c r="AG2023">
        <v>-5.0000000000000004E-6</v>
      </c>
    </row>
    <row r="2024" spans="1:33" x14ac:dyDescent="0.35">
      <c r="A2024" t="s">
        <v>5207</v>
      </c>
      <c r="B2024" t="s">
        <v>559</v>
      </c>
      <c r="C2024" t="s">
        <v>560</v>
      </c>
      <c r="D2024" t="s">
        <v>561</v>
      </c>
      <c r="E2024" t="s">
        <v>562</v>
      </c>
      <c r="F2024" t="s">
        <v>563</v>
      </c>
      <c r="G2024" s="1">
        <v>-16601.023407660719</v>
      </c>
      <c r="H2024" s="1">
        <v>28.01</v>
      </c>
      <c r="I2024" s="2">
        <v>-464994.66564857692</v>
      </c>
      <c r="J2024" s="3">
        <v>-6.2334221888802003E-3</v>
      </c>
      <c r="K2024" s="4">
        <v>74597011.329999998</v>
      </c>
      <c r="L2024" s="5">
        <v>3975001</v>
      </c>
      <c r="M2024" s="6">
        <v>18.766539009999999</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t="str">
        <f>IF(OR($A2024="TUA",$A2024="TYA"),"",IF(ISNUMBER(_xll.BDP($C2024,"DUR_ADJ_OAS_MID")),_xll.BDP($C2024,"DUR_ADJ_OAS_MID"),IF(ISNUMBER(_xll.BDP($E2024&amp;" ISIN","DUR_ADJ_OAS_MID")),_xll.BDP($E2024&amp;" ISIN","DUR_ADJ_OAS_MID")," ")))</f>
        <v xml:space="preserve"> </v>
      </c>
      <c r="S2024" s="7" t="str">
        <f t="shared" si="31"/>
        <v xml:space="preserve"> </v>
      </c>
      <c r="AB2024" s="8" t="s">
        <v>231</v>
      </c>
      <c r="AG2024">
        <v>-5.0000000000000004E-6</v>
      </c>
    </row>
    <row r="2025" spans="1:33" x14ac:dyDescent="0.35">
      <c r="A2025" t="s">
        <v>5207</v>
      </c>
      <c r="B2025" t="s">
        <v>564</v>
      </c>
      <c r="C2025" t="s">
        <v>565</v>
      </c>
      <c r="D2025" t="s">
        <v>566</v>
      </c>
      <c r="E2025" t="s">
        <v>567</v>
      </c>
      <c r="F2025" t="s">
        <v>568</v>
      </c>
      <c r="G2025" s="1">
        <v>-16400.802826385941</v>
      </c>
      <c r="H2025" s="1">
        <v>31.39</v>
      </c>
      <c r="I2025" s="2">
        <v>-514821.20072025468</v>
      </c>
      <c r="J2025" s="3">
        <v>-6.9013649681326002E-3</v>
      </c>
      <c r="K2025" s="4">
        <v>74597011.329999998</v>
      </c>
      <c r="L2025" s="5">
        <v>3975001</v>
      </c>
      <c r="M2025" s="6">
        <v>18.766539009999999</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t="str">
        <f>IF(OR($A2025="TUA",$A2025="TYA"),"",IF(ISNUMBER(_xll.BDP($C2025,"DUR_ADJ_OAS_MID")),_xll.BDP($C2025,"DUR_ADJ_OAS_MID"),IF(ISNUMBER(_xll.BDP($E2025&amp;" ISIN","DUR_ADJ_OAS_MID")),_xll.BDP($E2025&amp;" ISIN","DUR_ADJ_OAS_MID")," ")))</f>
        <v xml:space="preserve"> </v>
      </c>
      <c r="S2025" s="7" t="str">
        <f t="shared" si="31"/>
        <v xml:space="preserve"> </v>
      </c>
      <c r="AB2025" s="8" t="s">
        <v>231</v>
      </c>
      <c r="AG2025">
        <v>-5.0000000000000004E-6</v>
      </c>
    </row>
    <row r="2026" spans="1:33" x14ac:dyDescent="0.35">
      <c r="A2026" t="s">
        <v>5207</v>
      </c>
      <c r="B2026" t="s">
        <v>569</v>
      </c>
      <c r="C2026" t="s">
        <v>570</v>
      </c>
      <c r="D2026" t="s">
        <v>571</v>
      </c>
      <c r="E2026" t="s">
        <v>572</v>
      </c>
      <c r="F2026" t="s">
        <v>573</v>
      </c>
      <c r="G2026" s="1">
        <v>-5440.4797455291509</v>
      </c>
      <c r="H2026" s="1">
        <v>141.71</v>
      </c>
      <c r="I2026" s="2">
        <v>-770970.38473893597</v>
      </c>
      <c r="J2026" s="3">
        <v>-1.03351377085114E-2</v>
      </c>
      <c r="K2026" s="4">
        <v>74597011.329999998</v>
      </c>
      <c r="L2026" s="5">
        <v>3975001</v>
      </c>
      <c r="M2026" s="6">
        <v>18.766539009999999</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t="str">
        <f>IF(OR($A2026="TUA",$A2026="TYA"),"",IF(ISNUMBER(_xll.BDP($C2026,"DUR_ADJ_OAS_MID")),_xll.BDP($C2026,"DUR_ADJ_OAS_MID"),IF(ISNUMBER(_xll.BDP($E2026&amp;" ISIN","DUR_ADJ_OAS_MID")),_xll.BDP($E2026&amp;" ISIN","DUR_ADJ_OAS_MID")," ")))</f>
        <v xml:space="preserve"> </v>
      </c>
      <c r="S2026" s="7" t="str">
        <f t="shared" si="31"/>
        <v xml:space="preserve"> </v>
      </c>
      <c r="AB2026" s="8" t="s">
        <v>231</v>
      </c>
      <c r="AG2026">
        <v>-5.0000000000000004E-6</v>
      </c>
    </row>
    <row r="2027" spans="1:33" x14ac:dyDescent="0.35">
      <c r="A2027" t="s">
        <v>5207</v>
      </c>
      <c r="B2027" t="s">
        <v>574</v>
      </c>
      <c r="C2027" t="s">
        <v>575</v>
      </c>
      <c r="D2027" t="s">
        <v>576</v>
      </c>
      <c r="E2027" t="s">
        <v>577</v>
      </c>
      <c r="F2027" t="s">
        <v>578</v>
      </c>
      <c r="G2027" s="1">
        <v>-15722.186926297371</v>
      </c>
      <c r="H2027" s="1">
        <v>24.52</v>
      </c>
      <c r="I2027" s="2">
        <v>-385508.02343281161</v>
      </c>
      <c r="J2027" s="3">
        <v>-5.1678749129427E-3</v>
      </c>
      <c r="K2027" s="4">
        <v>74597011.329999998</v>
      </c>
      <c r="L2027" s="5">
        <v>3975001</v>
      </c>
      <c r="M2027" s="6">
        <v>18.766539009999999</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t="str">
        <f>IF(OR($A2027="TUA",$A2027="TYA"),"",IF(ISNUMBER(_xll.BDP($C2027,"DUR_ADJ_OAS_MID")),_xll.BDP($C2027,"DUR_ADJ_OAS_MID"),IF(ISNUMBER(_xll.BDP($E2027&amp;" ISIN","DUR_ADJ_OAS_MID")),_xll.BDP($E2027&amp;" ISIN","DUR_ADJ_OAS_MID")," ")))</f>
        <v xml:space="preserve"> </v>
      </c>
      <c r="S2027" s="7" t="str">
        <f t="shared" si="31"/>
        <v xml:space="preserve"> </v>
      </c>
      <c r="AB2027" s="8" t="s">
        <v>231</v>
      </c>
      <c r="AG2027">
        <v>-5.0000000000000004E-6</v>
      </c>
    </row>
    <row r="2028" spans="1:33" x14ac:dyDescent="0.35">
      <c r="A2028" t="s">
        <v>5207</v>
      </c>
      <c r="B2028" t="s">
        <v>579</v>
      </c>
      <c r="C2028" t="s">
        <v>580</v>
      </c>
      <c r="D2028" t="s">
        <v>581</v>
      </c>
      <c r="E2028" t="s">
        <v>582</v>
      </c>
      <c r="F2028" t="s">
        <v>583</v>
      </c>
      <c r="G2028" s="1">
        <v>-141555.96727156811</v>
      </c>
      <c r="H2028" s="1">
        <v>3.34</v>
      </c>
      <c r="I2028" s="2">
        <v>-472796.93068703747</v>
      </c>
      <c r="J2028" s="3">
        <v>-6.3380143823120001E-3</v>
      </c>
      <c r="K2028" s="4">
        <v>74597011.329999998</v>
      </c>
      <c r="L2028" s="5">
        <v>3975001</v>
      </c>
      <c r="M2028" s="6">
        <v>18.766539009999999</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31"/>
        <v xml:space="preserve"> </v>
      </c>
      <c r="AB2028" s="8" t="s">
        <v>231</v>
      </c>
      <c r="AG2028">
        <v>-5.0000000000000004E-6</v>
      </c>
    </row>
    <row r="2029" spans="1:33" x14ac:dyDescent="0.35">
      <c r="A2029" t="s">
        <v>5207</v>
      </c>
      <c r="B2029" t="s">
        <v>584</v>
      </c>
      <c r="C2029" t="s">
        <v>585</v>
      </c>
      <c r="D2029" t="s">
        <v>586</v>
      </c>
      <c r="E2029" t="s">
        <v>587</v>
      </c>
      <c r="G2029" s="1">
        <v>-24867.650814729979</v>
      </c>
      <c r="H2029" s="1">
        <v>17.53</v>
      </c>
      <c r="I2029" s="2">
        <v>-435929.91878221661</v>
      </c>
      <c r="J2029" s="3">
        <v>-5.8437987127093003E-3</v>
      </c>
      <c r="K2029" s="4">
        <v>74597011.329999998</v>
      </c>
      <c r="L2029" s="5">
        <v>3975001</v>
      </c>
      <c r="M2029" s="6">
        <v>18.766539009999999</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t="str">
        <f>IF(OR($A2029="TUA",$A2029="TYA"),"",IF(ISNUMBER(_xll.BDP($C2029,"DUR_ADJ_OAS_MID")),_xll.BDP($C2029,"DUR_ADJ_OAS_MID"),IF(ISNUMBER(_xll.BDP($E2029&amp;" ISIN","DUR_ADJ_OAS_MID")),_xll.BDP($E2029&amp;" ISIN","DUR_ADJ_OAS_MID")," ")))</f>
        <v xml:space="preserve"> </v>
      </c>
      <c r="S2029" s="7" t="str">
        <f t="shared" si="31"/>
        <v xml:space="preserve"> </v>
      </c>
      <c r="AB2029" s="8" t="s">
        <v>231</v>
      </c>
      <c r="AG2029">
        <v>-5.0000000000000004E-6</v>
      </c>
    </row>
    <row r="2030" spans="1:33" x14ac:dyDescent="0.35">
      <c r="A2030" t="s">
        <v>5207</v>
      </c>
      <c r="B2030" t="s">
        <v>588</v>
      </c>
      <c r="C2030" t="s">
        <v>589</v>
      </c>
      <c r="D2030" t="s">
        <v>590</v>
      </c>
      <c r="E2030" t="s">
        <v>591</v>
      </c>
      <c r="F2030" t="s">
        <v>592</v>
      </c>
      <c r="G2030" s="1">
        <v>-108418.3275283922</v>
      </c>
      <c r="H2030" s="1">
        <v>3.34</v>
      </c>
      <c r="I2030" s="2">
        <v>-362117.21394483</v>
      </c>
      <c r="J2030" s="3">
        <v>-4.8543126257821001E-3</v>
      </c>
      <c r="K2030" s="4">
        <v>74597011.329999998</v>
      </c>
      <c r="L2030" s="5">
        <v>3975001</v>
      </c>
      <c r="M2030" s="6">
        <v>18.766539009999999</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t="str">
        <f>IF(OR($A2030="TUA",$A2030="TYA"),"",IF(ISNUMBER(_xll.BDP($C2030,"DUR_ADJ_OAS_MID")),_xll.BDP($C2030,"DUR_ADJ_OAS_MID"),IF(ISNUMBER(_xll.BDP($E2030&amp;" ISIN","DUR_ADJ_OAS_MID")),_xll.BDP($E2030&amp;" ISIN","DUR_ADJ_OAS_MID")," ")))</f>
        <v xml:space="preserve"> </v>
      </c>
      <c r="S2030" s="7" t="str">
        <f t="shared" si="31"/>
        <v xml:space="preserve"> </v>
      </c>
      <c r="AB2030" s="8" t="s">
        <v>231</v>
      </c>
      <c r="AG2030">
        <v>-5.0000000000000004E-6</v>
      </c>
    </row>
    <row r="2031" spans="1:33" x14ac:dyDescent="0.35">
      <c r="A2031" t="s">
        <v>5207</v>
      </c>
      <c r="B2031" t="s">
        <v>593</v>
      </c>
      <c r="C2031" t="s">
        <v>594</v>
      </c>
      <c r="D2031" t="s">
        <v>595</v>
      </c>
      <c r="E2031" t="s">
        <v>596</v>
      </c>
      <c r="F2031" t="s">
        <v>597</v>
      </c>
      <c r="G2031" s="1">
        <v>-2853.7914223265579</v>
      </c>
      <c r="H2031" s="1">
        <v>187.54</v>
      </c>
      <c r="I2031" s="2">
        <v>-535200.0433431227</v>
      </c>
      <c r="J2031" s="3">
        <v>-7.1745507467519997E-3</v>
      </c>
      <c r="K2031" s="4">
        <v>74597011.329999998</v>
      </c>
      <c r="L2031" s="5">
        <v>3975001</v>
      </c>
      <c r="M2031" s="6">
        <v>18.766539009999999</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t="str">
        <f>IF(OR($A2031="TUA",$A2031="TYA"),"",IF(ISNUMBER(_xll.BDP($C2031,"DUR_ADJ_OAS_MID")),_xll.BDP($C2031,"DUR_ADJ_OAS_MID"),IF(ISNUMBER(_xll.BDP($E2031&amp;" ISIN","DUR_ADJ_OAS_MID")),_xll.BDP($E2031&amp;" ISIN","DUR_ADJ_OAS_MID")," ")))</f>
        <v xml:space="preserve"> </v>
      </c>
      <c r="S2031" s="7" t="str">
        <f t="shared" si="31"/>
        <v xml:space="preserve"> </v>
      </c>
      <c r="AB2031" s="8" t="s">
        <v>231</v>
      </c>
      <c r="AG2031">
        <v>-5.0000000000000004E-6</v>
      </c>
    </row>
    <row r="2032" spans="1:33" x14ac:dyDescent="0.35">
      <c r="A2032" t="s">
        <v>5207</v>
      </c>
      <c r="B2032" t="s">
        <v>598</v>
      </c>
      <c r="C2032" t="s">
        <v>599</v>
      </c>
      <c r="D2032" t="s">
        <v>600</v>
      </c>
      <c r="E2032" t="s">
        <v>601</v>
      </c>
      <c r="F2032" t="s">
        <v>602</v>
      </c>
      <c r="G2032" s="1">
        <v>-60881.060845224602</v>
      </c>
      <c r="H2032" s="1">
        <v>7.65</v>
      </c>
      <c r="I2032" s="2">
        <v>-465740.11546596821</v>
      </c>
      <c r="J2032" s="3">
        <v>-6.2434152141247999E-3</v>
      </c>
      <c r="K2032" s="4">
        <v>74597011.329999998</v>
      </c>
      <c r="L2032" s="5">
        <v>3975001</v>
      </c>
      <c r="M2032" s="6">
        <v>18.766539009999999</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31"/>
        <v xml:space="preserve"> </v>
      </c>
      <c r="AB2032" s="8" t="s">
        <v>231</v>
      </c>
      <c r="AG2032">
        <v>-5.0000000000000004E-6</v>
      </c>
    </row>
    <row r="2033" spans="1:33" x14ac:dyDescent="0.35">
      <c r="A2033" t="s">
        <v>5207</v>
      </c>
      <c r="B2033" t="s">
        <v>603</v>
      </c>
      <c r="C2033" t="s">
        <v>604</v>
      </c>
      <c r="D2033" t="s">
        <v>605</v>
      </c>
      <c r="E2033" t="s">
        <v>606</v>
      </c>
      <c r="F2033" t="s">
        <v>607</v>
      </c>
      <c r="G2033" s="1">
        <v>-25892.182153662608</v>
      </c>
      <c r="H2033" s="1">
        <v>12.82</v>
      </c>
      <c r="I2033" s="2">
        <v>-331937.77520995471</v>
      </c>
      <c r="J2033" s="3">
        <v>-4.4497463007135002E-3</v>
      </c>
      <c r="K2033" s="4">
        <v>74597011.329999998</v>
      </c>
      <c r="L2033" s="5">
        <v>3975001</v>
      </c>
      <c r="M2033" s="6">
        <v>18.766539009999999</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t="str">
        <f>IF(OR($A2033="TUA",$A2033="TYA"),"",IF(ISNUMBER(_xll.BDP($C2033,"DUR_ADJ_OAS_MID")),_xll.BDP($C2033,"DUR_ADJ_OAS_MID"),IF(ISNUMBER(_xll.BDP($E2033&amp;" ISIN","DUR_ADJ_OAS_MID")),_xll.BDP($E2033&amp;" ISIN","DUR_ADJ_OAS_MID")," ")))</f>
        <v xml:space="preserve"> </v>
      </c>
      <c r="S2033" s="7" t="str">
        <f t="shared" si="31"/>
        <v xml:space="preserve"> </v>
      </c>
      <c r="AB2033" s="8" t="s">
        <v>231</v>
      </c>
      <c r="AG2033">
        <v>-5.0000000000000004E-6</v>
      </c>
    </row>
    <row r="2034" spans="1:33" x14ac:dyDescent="0.35">
      <c r="A2034" t="s">
        <v>5207</v>
      </c>
      <c r="B2034" t="s">
        <v>608</v>
      </c>
      <c r="C2034" t="s">
        <v>609</v>
      </c>
      <c r="D2034" t="s">
        <v>610</v>
      </c>
      <c r="E2034" t="s">
        <v>611</v>
      </c>
      <c r="F2034" t="s">
        <v>612</v>
      </c>
      <c r="G2034" s="1">
        <v>-24957.155410908461</v>
      </c>
      <c r="H2034" s="1">
        <v>19.2</v>
      </c>
      <c r="I2034" s="2">
        <v>-479177.38388944248</v>
      </c>
      <c r="J2034" s="3">
        <v>-6.4235466722609999E-3</v>
      </c>
      <c r="K2034" s="4">
        <v>74597011.329999998</v>
      </c>
      <c r="L2034" s="5">
        <v>3975001</v>
      </c>
      <c r="M2034" s="6">
        <v>18.766539009999999</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t="str">
        <f>IF(OR($A2034="TUA",$A2034="TYA"),"",IF(ISNUMBER(_xll.BDP($C2034,"DUR_ADJ_OAS_MID")),_xll.BDP($C2034,"DUR_ADJ_OAS_MID"),IF(ISNUMBER(_xll.BDP($E2034&amp;" ISIN","DUR_ADJ_OAS_MID")),_xll.BDP($E2034&amp;" ISIN","DUR_ADJ_OAS_MID")," ")))</f>
        <v xml:space="preserve"> </v>
      </c>
      <c r="S2034" s="7" t="str">
        <f t="shared" si="31"/>
        <v xml:space="preserve"> </v>
      </c>
      <c r="AB2034" s="8" t="s">
        <v>231</v>
      </c>
      <c r="AG2034">
        <v>-5.0000000000000004E-6</v>
      </c>
    </row>
    <row r="2035" spans="1:33" x14ac:dyDescent="0.35">
      <c r="A2035" t="s">
        <v>5207</v>
      </c>
      <c r="B2035" t="s">
        <v>613</v>
      </c>
      <c r="C2035" t="s">
        <v>614</v>
      </c>
      <c r="D2035" t="s">
        <v>615</v>
      </c>
      <c r="E2035" t="s">
        <v>616</v>
      </c>
      <c r="F2035" t="s">
        <v>617</v>
      </c>
      <c r="G2035" s="1">
        <v>-14245.60498673479</v>
      </c>
      <c r="H2035" s="1">
        <v>41.69</v>
      </c>
      <c r="I2035" s="2">
        <v>-593899.27189697337</v>
      </c>
      <c r="J2035" s="3">
        <v>-7.9614352010658005E-3</v>
      </c>
      <c r="K2035" s="4">
        <v>74597011.329999998</v>
      </c>
      <c r="L2035" s="5">
        <v>3975001</v>
      </c>
      <c r="M2035" s="6">
        <v>18.766539009999999</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t="str">
        <f>IF(OR($A2035="TUA",$A2035="TYA"),"",IF(ISNUMBER(_xll.BDP($C2035,"DUR_ADJ_OAS_MID")),_xll.BDP($C2035,"DUR_ADJ_OAS_MID"),IF(ISNUMBER(_xll.BDP($E2035&amp;" ISIN","DUR_ADJ_OAS_MID")),_xll.BDP($E2035&amp;" ISIN","DUR_ADJ_OAS_MID")," ")))</f>
        <v xml:space="preserve"> </v>
      </c>
      <c r="S2035" s="7" t="str">
        <f t="shared" si="31"/>
        <v xml:space="preserve"> </v>
      </c>
      <c r="AB2035" s="8" t="s">
        <v>231</v>
      </c>
      <c r="AG2035">
        <v>-5.0000000000000004E-6</v>
      </c>
    </row>
    <row r="2036" spans="1:33" x14ac:dyDescent="0.35">
      <c r="A2036" t="s">
        <v>5207</v>
      </c>
      <c r="B2036" t="s">
        <v>618</v>
      </c>
      <c r="C2036" t="s">
        <v>619</v>
      </c>
      <c r="D2036" t="s">
        <v>620</v>
      </c>
      <c r="E2036" t="s">
        <v>621</v>
      </c>
      <c r="F2036" t="s">
        <v>622</v>
      </c>
      <c r="G2036" s="1">
        <v>-13178.571876484841</v>
      </c>
      <c r="H2036" s="1">
        <v>37.89</v>
      </c>
      <c r="I2036" s="2">
        <v>-499336.08840001049</v>
      </c>
      <c r="J2036" s="3">
        <v>-6.6937814196208999E-3</v>
      </c>
      <c r="K2036" s="4">
        <v>74597011.329999998</v>
      </c>
      <c r="L2036" s="5">
        <v>3975001</v>
      </c>
      <c r="M2036" s="6">
        <v>18.766539009999999</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t="str">
        <f>IF(OR($A2036="TUA",$A2036="TYA"),"",IF(ISNUMBER(_xll.BDP($C2036,"DUR_ADJ_OAS_MID")),_xll.BDP($C2036,"DUR_ADJ_OAS_MID"),IF(ISNUMBER(_xll.BDP($E2036&amp;" ISIN","DUR_ADJ_OAS_MID")),_xll.BDP($E2036&amp;" ISIN","DUR_ADJ_OAS_MID")," ")))</f>
        <v xml:space="preserve"> </v>
      </c>
      <c r="S2036" s="7" t="str">
        <f t="shared" si="31"/>
        <v xml:space="preserve"> </v>
      </c>
      <c r="AB2036" s="8" t="s">
        <v>231</v>
      </c>
      <c r="AG2036">
        <v>-5.0000000000000004E-6</v>
      </c>
    </row>
    <row r="2037" spans="1:33" x14ac:dyDescent="0.35">
      <c r="A2037" t="s">
        <v>5207</v>
      </c>
      <c r="B2037" t="s">
        <v>623</v>
      </c>
      <c r="C2037" t="s">
        <v>624</v>
      </c>
      <c r="D2037" t="s">
        <v>625</v>
      </c>
      <c r="E2037" t="s">
        <v>626</v>
      </c>
      <c r="F2037" t="s">
        <v>627</v>
      </c>
      <c r="G2037" s="1">
        <v>-33625.227444087926</v>
      </c>
      <c r="H2037" s="1">
        <v>13.65</v>
      </c>
      <c r="I2037" s="2">
        <v>-458984.35461180029</v>
      </c>
      <c r="J2037" s="3">
        <v>-6.1528517889457004E-3</v>
      </c>
      <c r="K2037" s="4">
        <v>74597011.329999998</v>
      </c>
      <c r="L2037" s="5">
        <v>3975001</v>
      </c>
      <c r="M2037" s="6">
        <v>18.766539009999999</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t="str">
        <f>IF(OR($A2037="TUA",$A2037="TYA"),"",IF(ISNUMBER(_xll.BDP($C2037,"DUR_ADJ_OAS_MID")),_xll.BDP($C2037,"DUR_ADJ_OAS_MID"),IF(ISNUMBER(_xll.BDP($E2037&amp;" ISIN","DUR_ADJ_OAS_MID")),_xll.BDP($E2037&amp;" ISIN","DUR_ADJ_OAS_MID")," ")))</f>
        <v xml:space="preserve"> </v>
      </c>
      <c r="S2037" s="7" t="str">
        <f t="shared" si="31"/>
        <v xml:space="preserve"> </v>
      </c>
      <c r="AB2037" s="8" t="s">
        <v>231</v>
      </c>
      <c r="AG2037">
        <v>-5.0000000000000004E-6</v>
      </c>
    </row>
    <row r="2038" spans="1:33" x14ac:dyDescent="0.35">
      <c r="A2038" t="s">
        <v>5207</v>
      </c>
      <c r="B2038" t="s">
        <v>628</v>
      </c>
      <c r="C2038" t="s">
        <v>629</v>
      </c>
      <c r="D2038" t="s">
        <v>630</v>
      </c>
      <c r="E2038" t="s">
        <v>631</v>
      </c>
      <c r="G2038" s="1">
        <v>-29110.94403555489</v>
      </c>
      <c r="H2038" s="1">
        <v>13.56</v>
      </c>
      <c r="I2038" s="2">
        <v>-394744.40112212428</v>
      </c>
      <c r="J2038" s="3">
        <v>-5.2916919067421998E-3</v>
      </c>
      <c r="K2038" s="4">
        <v>74597011.329999998</v>
      </c>
      <c r="L2038" s="5">
        <v>3975001</v>
      </c>
      <c r="M2038" s="6">
        <v>18.766539009999999</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t="str">
        <f>IF(OR($A2038="TUA",$A2038="TYA"),"",IF(ISNUMBER(_xll.BDP($C2038,"DUR_ADJ_OAS_MID")),_xll.BDP($C2038,"DUR_ADJ_OAS_MID"),IF(ISNUMBER(_xll.BDP($E2038&amp;" ISIN","DUR_ADJ_OAS_MID")),_xll.BDP($E2038&amp;" ISIN","DUR_ADJ_OAS_MID")," ")))</f>
        <v xml:space="preserve"> </v>
      </c>
      <c r="S2038" s="7" t="str">
        <f t="shared" si="31"/>
        <v xml:space="preserve"> </v>
      </c>
      <c r="AB2038" s="8" t="s">
        <v>231</v>
      </c>
      <c r="AG2038">
        <v>-5.0000000000000004E-6</v>
      </c>
    </row>
    <row r="2039" spans="1:33" x14ac:dyDescent="0.35">
      <c r="A2039" t="s">
        <v>5207</v>
      </c>
      <c r="B2039" t="s">
        <v>632</v>
      </c>
      <c r="C2039" t="s">
        <v>633</v>
      </c>
      <c r="D2039" t="s">
        <v>634</v>
      </c>
      <c r="E2039" t="s">
        <v>635</v>
      </c>
      <c r="F2039" t="s">
        <v>636</v>
      </c>
      <c r="G2039" s="1">
        <v>-3168.0877600559102</v>
      </c>
      <c r="H2039" s="1">
        <v>76.08</v>
      </c>
      <c r="I2039" s="2">
        <v>-241028.1167850536</v>
      </c>
      <c r="J2039" s="3">
        <v>-3.2310693483255E-3</v>
      </c>
      <c r="K2039" s="4">
        <v>74597011.329999998</v>
      </c>
      <c r="L2039" s="5">
        <v>3975001</v>
      </c>
      <c r="M2039" s="6">
        <v>18.766539009999999</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t="str">
        <f>IF(OR($A2039="TUA",$A2039="TYA"),"",IF(ISNUMBER(_xll.BDP($C2039,"DUR_ADJ_OAS_MID")),_xll.BDP($C2039,"DUR_ADJ_OAS_MID"),IF(ISNUMBER(_xll.BDP($E2039&amp;" ISIN","DUR_ADJ_OAS_MID")),_xll.BDP($E2039&amp;" ISIN","DUR_ADJ_OAS_MID")," ")))</f>
        <v xml:space="preserve"> </v>
      </c>
      <c r="S2039" s="7" t="str">
        <f t="shared" si="31"/>
        <v xml:space="preserve"> </v>
      </c>
      <c r="AB2039" s="8" t="s">
        <v>231</v>
      </c>
      <c r="AG2039">
        <v>-5.0000000000000004E-6</v>
      </c>
    </row>
    <row r="2040" spans="1:33" x14ac:dyDescent="0.35">
      <c r="A2040" t="s">
        <v>5207</v>
      </c>
      <c r="B2040" t="s">
        <v>637</v>
      </c>
      <c r="C2040" t="s">
        <v>638</v>
      </c>
      <c r="D2040" t="s">
        <v>639</v>
      </c>
      <c r="E2040" t="s">
        <v>640</v>
      </c>
      <c r="F2040" t="s">
        <v>641</v>
      </c>
      <c r="G2040" s="1">
        <v>-20788.016300394629</v>
      </c>
      <c r="H2040" s="1">
        <v>21.1</v>
      </c>
      <c r="I2040" s="2">
        <v>-438627.14393832668</v>
      </c>
      <c r="J2040" s="3">
        <v>-5.8799559944557999E-3</v>
      </c>
      <c r="K2040" s="4">
        <v>74597011.329999998</v>
      </c>
      <c r="L2040" s="5">
        <v>3975001</v>
      </c>
      <c r="M2040" s="6">
        <v>18.766539009999999</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t="str">
        <f>IF(OR($A2040="TUA",$A2040="TYA"),"",IF(ISNUMBER(_xll.BDP($C2040,"DUR_ADJ_OAS_MID")),_xll.BDP($C2040,"DUR_ADJ_OAS_MID"),IF(ISNUMBER(_xll.BDP($E2040&amp;" ISIN","DUR_ADJ_OAS_MID")),_xll.BDP($E2040&amp;" ISIN","DUR_ADJ_OAS_MID")," ")))</f>
        <v xml:space="preserve"> </v>
      </c>
      <c r="S2040" s="7" t="str">
        <f t="shared" si="31"/>
        <v xml:space="preserve"> </v>
      </c>
      <c r="AB2040" s="8" t="s">
        <v>231</v>
      </c>
      <c r="AG2040">
        <v>-5.0000000000000004E-6</v>
      </c>
    </row>
    <row r="2041" spans="1:33" x14ac:dyDescent="0.35">
      <c r="A2041" t="s">
        <v>5207</v>
      </c>
      <c r="B2041" t="s">
        <v>642</v>
      </c>
      <c r="C2041" t="s">
        <v>643</v>
      </c>
      <c r="D2041" t="s">
        <v>644</v>
      </c>
      <c r="E2041" t="s">
        <v>645</v>
      </c>
      <c r="F2041" t="s">
        <v>646</v>
      </c>
      <c r="G2041" s="1">
        <v>-3310.473017444479</v>
      </c>
      <c r="H2041" s="1">
        <v>164.45</v>
      </c>
      <c r="I2041" s="2">
        <v>-544407.28771874448</v>
      </c>
      <c r="J2041" s="3">
        <v>-7.2979771979122003E-3</v>
      </c>
      <c r="K2041" s="4">
        <v>74597011.329999998</v>
      </c>
      <c r="L2041" s="5">
        <v>3975001</v>
      </c>
      <c r="M2041" s="6">
        <v>18.766539009999999</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t="str">
        <f>IF(OR($A2041="TUA",$A2041="TYA"),"",IF(ISNUMBER(_xll.BDP($C2041,"DUR_ADJ_OAS_MID")),_xll.BDP($C2041,"DUR_ADJ_OAS_MID"),IF(ISNUMBER(_xll.BDP($E2041&amp;" ISIN","DUR_ADJ_OAS_MID")),_xll.BDP($E2041&amp;" ISIN","DUR_ADJ_OAS_MID")," ")))</f>
        <v xml:space="preserve"> </v>
      </c>
      <c r="S2041" s="7" t="str">
        <f t="shared" si="31"/>
        <v xml:space="preserve"> </v>
      </c>
      <c r="AB2041" s="8" t="s">
        <v>231</v>
      </c>
      <c r="AG2041">
        <v>-5.0000000000000004E-6</v>
      </c>
    </row>
    <row r="2042" spans="1:33" x14ac:dyDescent="0.35">
      <c r="A2042" t="s">
        <v>5207</v>
      </c>
      <c r="B2042" t="s">
        <v>647</v>
      </c>
      <c r="C2042" t="s">
        <v>648</v>
      </c>
      <c r="D2042" t="s">
        <v>649</v>
      </c>
      <c r="E2042" t="s">
        <v>650</v>
      </c>
      <c r="F2042" t="s">
        <v>651</v>
      </c>
      <c r="G2042" s="1">
        <v>-2582.0061630194832</v>
      </c>
      <c r="H2042" s="1">
        <v>142.5</v>
      </c>
      <c r="I2042" s="2">
        <v>-367935.87823027628</v>
      </c>
      <c r="J2042" s="3">
        <v>-4.9323139314873003E-3</v>
      </c>
      <c r="K2042" s="4">
        <v>74597011.329999998</v>
      </c>
      <c r="L2042" s="5">
        <v>3975001</v>
      </c>
      <c r="M2042" s="6">
        <v>18.766539009999999</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t="str">
        <f>IF(OR($A2042="TUA",$A2042="TYA"),"",IF(ISNUMBER(_xll.BDP($C2042,"DUR_ADJ_OAS_MID")),_xll.BDP($C2042,"DUR_ADJ_OAS_MID"),IF(ISNUMBER(_xll.BDP($E2042&amp;" ISIN","DUR_ADJ_OAS_MID")),_xll.BDP($E2042&amp;" ISIN","DUR_ADJ_OAS_MID")," ")))</f>
        <v xml:space="preserve"> </v>
      </c>
      <c r="S2042" s="7" t="str">
        <f t="shared" si="31"/>
        <v xml:space="preserve"> </v>
      </c>
      <c r="AB2042" s="8" t="s">
        <v>231</v>
      </c>
      <c r="AG2042">
        <v>-5.0000000000000004E-6</v>
      </c>
    </row>
    <row r="2043" spans="1:33" x14ac:dyDescent="0.35">
      <c r="A2043" t="s">
        <v>5207</v>
      </c>
      <c r="B2043" t="s">
        <v>652</v>
      </c>
      <c r="C2043" t="s">
        <v>653</v>
      </c>
      <c r="D2043" t="s">
        <v>654</v>
      </c>
      <c r="E2043" t="s">
        <v>655</v>
      </c>
      <c r="F2043" t="s">
        <v>656</v>
      </c>
      <c r="G2043" s="1">
        <v>-19750.615472202771</v>
      </c>
      <c r="H2043" s="1">
        <v>26.78</v>
      </c>
      <c r="I2043" s="2">
        <v>-528921.48234559025</v>
      </c>
      <c r="J2043" s="3">
        <v>-7.0903843587749003E-3</v>
      </c>
      <c r="K2043" s="4">
        <v>74597011.329999998</v>
      </c>
      <c r="L2043" s="5">
        <v>3975001</v>
      </c>
      <c r="M2043" s="6">
        <v>18.766539009999999</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t="str">
        <f>IF(OR($A2043="TUA",$A2043="TYA"),"",IF(ISNUMBER(_xll.BDP($C2043,"DUR_ADJ_OAS_MID")),_xll.BDP($C2043,"DUR_ADJ_OAS_MID"),IF(ISNUMBER(_xll.BDP($E2043&amp;" ISIN","DUR_ADJ_OAS_MID")),_xll.BDP($E2043&amp;" ISIN","DUR_ADJ_OAS_MID")," ")))</f>
        <v xml:space="preserve"> </v>
      </c>
      <c r="S2043" s="7" t="str">
        <f t="shared" si="31"/>
        <v xml:space="preserve"> </v>
      </c>
      <c r="AB2043" s="8" t="s">
        <v>231</v>
      </c>
      <c r="AG2043">
        <v>-5.0000000000000004E-6</v>
      </c>
    </row>
    <row r="2044" spans="1:33" x14ac:dyDescent="0.35">
      <c r="A2044" t="s">
        <v>5207</v>
      </c>
      <c r="B2044" t="s">
        <v>657</v>
      </c>
      <c r="C2044" t="s">
        <v>658</v>
      </c>
      <c r="D2044" t="s">
        <v>659</v>
      </c>
      <c r="E2044" t="s">
        <v>660</v>
      </c>
      <c r="F2044" t="s">
        <v>661</v>
      </c>
      <c r="G2044" s="1">
        <v>-24648.8381357256</v>
      </c>
      <c r="H2044" s="1">
        <v>18.57</v>
      </c>
      <c r="I2044" s="2">
        <v>-457728.92418042442</v>
      </c>
      <c r="J2044" s="3">
        <v>-6.1360222885542999E-3</v>
      </c>
      <c r="K2044" s="4">
        <v>74597011.329999998</v>
      </c>
      <c r="L2044" s="5">
        <v>3975001</v>
      </c>
      <c r="M2044" s="6">
        <v>18.766539009999999</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t="str">
        <f>IF(OR($A2044="TUA",$A2044="TYA"),"",IF(ISNUMBER(_xll.BDP($C2044,"DUR_ADJ_OAS_MID")),_xll.BDP($C2044,"DUR_ADJ_OAS_MID"),IF(ISNUMBER(_xll.BDP($E2044&amp;" ISIN","DUR_ADJ_OAS_MID")),_xll.BDP($E2044&amp;" ISIN","DUR_ADJ_OAS_MID")," ")))</f>
        <v xml:space="preserve"> </v>
      </c>
      <c r="S2044" s="7" t="str">
        <f t="shared" si="31"/>
        <v xml:space="preserve"> </v>
      </c>
      <c r="AB2044" s="8" t="s">
        <v>231</v>
      </c>
      <c r="AG2044">
        <v>-5.0000000000000004E-6</v>
      </c>
    </row>
    <row r="2045" spans="1:33" x14ac:dyDescent="0.35">
      <c r="A2045" t="s">
        <v>5207</v>
      </c>
      <c r="B2045" t="s">
        <v>662</v>
      </c>
      <c r="C2045" t="s">
        <v>663</v>
      </c>
      <c r="D2045" t="s">
        <v>664</v>
      </c>
      <c r="E2045" t="s">
        <v>665</v>
      </c>
      <c r="F2045" t="s">
        <v>666</v>
      </c>
      <c r="G2045" s="1">
        <v>-141466.26191066069</v>
      </c>
      <c r="H2045" s="1">
        <v>1.69</v>
      </c>
      <c r="I2045" s="2">
        <v>-239077.98262901659</v>
      </c>
      <c r="J2045" s="3">
        <v>-3.2049270924726998E-3</v>
      </c>
      <c r="K2045" s="4">
        <v>74597011.329999998</v>
      </c>
      <c r="L2045" s="5">
        <v>3975001</v>
      </c>
      <c r="M2045" s="6">
        <v>18.766539009999999</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t="str">
        <f>IF(OR($A2045="TUA",$A2045="TYA"),"",IF(ISNUMBER(_xll.BDP($C2045,"DUR_ADJ_OAS_MID")),_xll.BDP($C2045,"DUR_ADJ_OAS_MID"),IF(ISNUMBER(_xll.BDP($E2045&amp;" ISIN","DUR_ADJ_OAS_MID")),_xll.BDP($E2045&amp;" ISIN","DUR_ADJ_OAS_MID")," ")))</f>
        <v xml:space="preserve"> </v>
      </c>
      <c r="S2045" s="7" t="str">
        <f t="shared" si="31"/>
        <v xml:space="preserve"> </v>
      </c>
      <c r="AB2045" s="8" t="s">
        <v>231</v>
      </c>
      <c r="AG2045">
        <v>-5.0000000000000004E-6</v>
      </c>
    </row>
    <row r="2046" spans="1:33" x14ac:dyDescent="0.35">
      <c r="A2046" t="s">
        <v>5207</v>
      </c>
      <c r="B2046" t="s">
        <v>667</v>
      </c>
      <c r="C2046" t="s">
        <v>668</v>
      </c>
      <c r="D2046" t="s">
        <v>669</v>
      </c>
      <c r="E2046" t="s">
        <v>670</v>
      </c>
      <c r="F2046" t="s">
        <v>671</v>
      </c>
      <c r="G2046" s="1">
        <v>-17998.38135828343</v>
      </c>
      <c r="H2046" s="1">
        <v>41.92</v>
      </c>
      <c r="I2046" s="2">
        <v>-754492.14653924142</v>
      </c>
      <c r="J2046" s="3">
        <v>-1.01142409472886E-2</v>
      </c>
      <c r="K2046" s="4">
        <v>74597011.329999998</v>
      </c>
      <c r="L2046" s="5">
        <v>3975001</v>
      </c>
      <c r="M2046" s="6">
        <v>18.766539009999999</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t="str">
        <f>IF(OR($A2046="TUA",$A2046="TYA"),"",IF(ISNUMBER(_xll.BDP($C2046,"DUR_ADJ_OAS_MID")),_xll.BDP($C2046,"DUR_ADJ_OAS_MID"),IF(ISNUMBER(_xll.BDP($E2046&amp;" ISIN","DUR_ADJ_OAS_MID")),_xll.BDP($E2046&amp;" ISIN","DUR_ADJ_OAS_MID")," ")))</f>
        <v xml:space="preserve"> </v>
      </c>
      <c r="S2046" s="7" t="str">
        <f t="shared" si="31"/>
        <v xml:space="preserve"> </v>
      </c>
      <c r="AB2046" s="8" t="s">
        <v>231</v>
      </c>
      <c r="AG2046">
        <v>-5.0000000000000004E-6</v>
      </c>
    </row>
    <row r="2047" spans="1:33" x14ac:dyDescent="0.35">
      <c r="A2047" t="s">
        <v>5207</v>
      </c>
      <c r="B2047" t="s">
        <v>672</v>
      </c>
      <c r="C2047" t="s">
        <v>673</v>
      </c>
      <c r="D2047" t="s">
        <v>674</v>
      </c>
      <c r="E2047" t="s">
        <v>675</v>
      </c>
      <c r="F2047" t="s">
        <v>676</v>
      </c>
      <c r="G2047" s="1">
        <v>-39011.893578428942</v>
      </c>
      <c r="H2047" s="1">
        <v>15.26</v>
      </c>
      <c r="I2047" s="2">
        <v>-595321.49600682571</v>
      </c>
      <c r="J2047" s="3">
        <v>-7.9805006312284998E-3</v>
      </c>
      <c r="K2047" s="4">
        <v>74597011.329999998</v>
      </c>
      <c r="L2047" s="5">
        <v>3975001</v>
      </c>
      <c r="M2047" s="6">
        <v>18.766539009999999</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t="str">
        <f>IF(OR($A2047="TUA",$A2047="TYA"),"",IF(ISNUMBER(_xll.BDP($C2047,"DUR_ADJ_OAS_MID")),_xll.BDP($C2047,"DUR_ADJ_OAS_MID"),IF(ISNUMBER(_xll.BDP($E2047&amp;" ISIN","DUR_ADJ_OAS_MID")),_xll.BDP($E2047&amp;" ISIN","DUR_ADJ_OAS_MID")," ")))</f>
        <v xml:space="preserve"> </v>
      </c>
      <c r="S2047" s="7" t="str">
        <f t="shared" si="31"/>
        <v xml:space="preserve"> </v>
      </c>
      <c r="AB2047" s="8" t="s">
        <v>231</v>
      </c>
      <c r="AG2047">
        <v>-5.0000000000000004E-6</v>
      </c>
    </row>
    <row r="2048" spans="1:33" x14ac:dyDescent="0.35">
      <c r="A2048" t="s">
        <v>5207</v>
      </c>
      <c r="B2048" t="s">
        <v>677</v>
      </c>
      <c r="C2048" t="s">
        <v>678</v>
      </c>
      <c r="D2048" t="s">
        <v>679</v>
      </c>
      <c r="E2048" t="s">
        <v>680</v>
      </c>
      <c r="F2048" t="s">
        <v>681</v>
      </c>
      <c r="G2048" s="1">
        <v>-27012.074777335049</v>
      </c>
      <c r="H2048" s="1">
        <v>21.1</v>
      </c>
      <c r="I2048" s="2">
        <v>-569954.77780176955</v>
      </c>
      <c r="J2048" s="3">
        <v>-7.6404505708736001E-3</v>
      </c>
      <c r="K2048" s="4">
        <v>74597011.329999998</v>
      </c>
      <c r="L2048" s="5">
        <v>3975001</v>
      </c>
      <c r="M2048" s="6">
        <v>18.766539009999999</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31"/>
        <v xml:space="preserve"> </v>
      </c>
      <c r="AB2048" s="8" t="s">
        <v>231</v>
      </c>
      <c r="AG2048">
        <v>-5.0000000000000004E-6</v>
      </c>
    </row>
    <row r="2049" spans="1:33" x14ac:dyDescent="0.35">
      <c r="A2049" t="s">
        <v>5207</v>
      </c>
      <c r="B2049" t="s">
        <v>682</v>
      </c>
      <c r="C2049" t="s">
        <v>683</v>
      </c>
      <c r="D2049" t="s">
        <v>684</v>
      </c>
      <c r="E2049" t="s">
        <v>685</v>
      </c>
      <c r="F2049" t="s">
        <v>686</v>
      </c>
      <c r="G2049" s="1">
        <v>-14632.84106230243</v>
      </c>
      <c r="H2049" s="1">
        <v>37.56</v>
      </c>
      <c r="I2049" s="2">
        <v>-549609.51030007936</v>
      </c>
      <c r="J2049" s="3">
        <v>-7.3677148789344001E-3</v>
      </c>
      <c r="K2049" s="4">
        <v>74597011.329999998</v>
      </c>
      <c r="L2049" s="5">
        <v>3975001</v>
      </c>
      <c r="M2049" s="6">
        <v>18.766539009999999</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31"/>
        <v xml:space="preserve"> </v>
      </c>
      <c r="AB2049" s="8" t="s">
        <v>231</v>
      </c>
      <c r="AG2049">
        <v>-5.0000000000000004E-6</v>
      </c>
    </row>
    <row r="2050" spans="1:33" x14ac:dyDescent="0.35">
      <c r="A2050" t="s">
        <v>5207</v>
      </c>
      <c r="B2050" t="s">
        <v>687</v>
      </c>
      <c r="C2050" t="s">
        <v>688</v>
      </c>
      <c r="D2050" t="s">
        <v>689</v>
      </c>
      <c r="E2050" t="s">
        <v>690</v>
      </c>
      <c r="F2050" t="s">
        <v>691</v>
      </c>
      <c r="G2050" s="1">
        <v>-13268.294903329101</v>
      </c>
      <c r="H2050" s="1">
        <v>40.31</v>
      </c>
      <c r="I2050" s="2">
        <v>-534844.96755319624</v>
      </c>
      <c r="J2050" s="3">
        <v>-7.1697908269697996E-3</v>
      </c>
      <c r="K2050" s="4">
        <v>74597011.329999998</v>
      </c>
      <c r="L2050" s="5">
        <v>3975001</v>
      </c>
      <c r="M2050" s="6">
        <v>18.766539009999999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1"/>
        <v xml:space="preserve"> </v>
      </c>
      <c r="AB2050" s="8" t="s">
        <v>231</v>
      </c>
      <c r="AG2050">
        <v>-5.0000000000000004E-6</v>
      </c>
    </row>
    <row r="2051" spans="1:33" x14ac:dyDescent="0.35">
      <c r="A2051" t="s">
        <v>5207</v>
      </c>
      <c r="B2051" t="s">
        <v>692</v>
      </c>
      <c r="C2051" t="s">
        <v>693</v>
      </c>
      <c r="D2051" t="s">
        <v>694</v>
      </c>
      <c r="E2051" t="s">
        <v>695</v>
      </c>
      <c r="F2051" t="s">
        <v>696</v>
      </c>
      <c r="G2051" s="1">
        <v>-36224.213786692329</v>
      </c>
      <c r="H2051" s="1">
        <v>17.54</v>
      </c>
      <c r="I2051" s="2">
        <v>-635372.70981858345</v>
      </c>
      <c r="J2051" s="3">
        <v>-8.5174016825933993E-3</v>
      </c>
      <c r="K2051" s="4">
        <v>74597011.329999998</v>
      </c>
      <c r="L2051" s="5">
        <v>3975001</v>
      </c>
      <c r="M2051" s="6">
        <v>18.766539009999999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ref="S2051:S2114" si="32">IF(ISNUMBER(N2051),Q2051*N2051,IF(ISNUMBER(R2051),J2051*R2051," "))</f>
        <v xml:space="preserve"> </v>
      </c>
      <c r="AB2051" s="8" t="s">
        <v>231</v>
      </c>
      <c r="AG2051">
        <v>-5.0000000000000004E-6</v>
      </c>
    </row>
    <row r="2052" spans="1:33" x14ac:dyDescent="0.35">
      <c r="A2052" t="s">
        <v>5207</v>
      </c>
      <c r="B2052" t="s">
        <v>697</v>
      </c>
      <c r="C2052" t="s">
        <v>698</v>
      </c>
      <c r="D2052" t="s">
        <v>699</v>
      </c>
      <c r="E2052" t="s">
        <v>700</v>
      </c>
      <c r="G2052" s="1">
        <v>-18444.922101862649</v>
      </c>
      <c r="H2052" s="1">
        <v>28.81</v>
      </c>
      <c r="I2052" s="2">
        <v>-531398.20575466286</v>
      </c>
      <c r="J2052" s="3">
        <v>-7.1235857346064E-3</v>
      </c>
      <c r="K2052" s="4">
        <v>74597011.329999998</v>
      </c>
      <c r="L2052" s="5">
        <v>3975001</v>
      </c>
      <c r="M2052" s="6">
        <v>18.766539009999999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AB2052" s="8" t="s">
        <v>231</v>
      </c>
      <c r="AG2052">
        <v>-5.0000000000000004E-6</v>
      </c>
    </row>
    <row r="2053" spans="1:33" x14ac:dyDescent="0.35">
      <c r="A2053" t="s">
        <v>5207</v>
      </c>
      <c r="B2053" t="s">
        <v>701</v>
      </c>
      <c r="C2053" t="s">
        <v>702</v>
      </c>
      <c r="D2053" t="s">
        <v>703</v>
      </c>
      <c r="E2053" t="s">
        <v>704</v>
      </c>
      <c r="F2053" t="s">
        <v>705</v>
      </c>
      <c r="G2053" s="1">
        <v>-50711.825770148287</v>
      </c>
      <c r="H2053" s="1">
        <v>6.75</v>
      </c>
      <c r="I2053" s="2">
        <v>-342304.82394850103</v>
      </c>
      <c r="J2053" s="3">
        <v>-4.5887203501253004E-3</v>
      </c>
      <c r="K2053" s="4">
        <v>74597011.329999998</v>
      </c>
      <c r="L2053" s="5">
        <v>3975001</v>
      </c>
      <c r="M2053" s="6">
        <v>18.766539009999999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AB2053" s="8" t="s">
        <v>231</v>
      </c>
      <c r="AG2053">
        <v>-5.0000000000000004E-6</v>
      </c>
    </row>
    <row r="2054" spans="1:33" x14ac:dyDescent="0.35">
      <c r="A2054" t="s">
        <v>5207</v>
      </c>
      <c r="B2054" t="s">
        <v>706</v>
      </c>
      <c r="C2054" t="s">
        <v>707</v>
      </c>
      <c r="D2054" t="s">
        <v>708</v>
      </c>
      <c r="E2054" t="s">
        <v>709</v>
      </c>
      <c r="F2054" t="s">
        <v>710</v>
      </c>
      <c r="G2054" s="1">
        <v>-3390.4312331484111</v>
      </c>
      <c r="H2054" s="1">
        <v>192.4</v>
      </c>
      <c r="I2054" s="2">
        <v>-652318.96925775427</v>
      </c>
      <c r="J2054" s="3">
        <v>-8.7445724383251999E-3</v>
      </c>
      <c r="K2054" s="4">
        <v>74597011.329999998</v>
      </c>
      <c r="L2054" s="5">
        <v>3975001</v>
      </c>
      <c r="M2054" s="6">
        <v>18.766539009999999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32"/>
        <v xml:space="preserve"> </v>
      </c>
      <c r="AB2054" s="8" t="s">
        <v>231</v>
      </c>
      <c r="AG2054">
        <v>-5.0000000000000004E-6</v>
      </c>
    </row>
    <row r="2055" spans="1:33" x14ac:dyDescent="0.35">
      <c r="A2055" t="s">
        <v>5207</v>
      </c>
      <c r="B2055" t="s">
        <v>711</v>
      </c>
      <c r="C2055" t="s">
        <v>712</v>
      </c>
      <c r="D2055" t="s">
        <v>713</v>
      </c>
      <c r="E2055" t="s">
        <v>714</v>
      </c>
      <c r="G2055" s="1">
        <v>-13287.78662690384</v>
      </c>
      <c r="H2055" s="1">
        <v>53.53</v>
      </c>
      <c r="I2055" s="2">
        <v>-711295.21813816251</v>
      </c>
      <c r="J2055" s="3">
        <v>-9.5351704506169994E-3</v>
      </c>
      <c r="K2055" s="4">
        <v>74597011.329999998</v>
      </c>
      <c r="L2055" s="5">
        <v>3975001</v>
      </c>
      <c r="M2055" s="6">
        <v>18.766539009999999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32"/>
        <v xml:space="preserve"> </v>
      </c>
      <c r="AB2055" s="8" t="s">
        <v>231</v>
      </c>
      <c r="AG2055">
        <v>-5.0000000000000004E-6</v>
      </c>
    </row>
    <row r="2056" spans="1:33" x14ac:dyDescent="0.35">
      <c r="A2056" t="s">
        <v>5207</v>
      </c>
      <c r="B2056" t="s">
        <v>715</v>
      </c>
      <c r="C2056" t="s">
        <v>716</v>
      </c>
      <c r="D2056" t="s">
        <v>717</v>
      </c>
      <c r="E2056" t="s">
        <v>718</v>
      </c>
      <c r="F2056" t="s">
        <v>719</v>
      </c>
      <c r="G2056" s="1">
        <v>-31213.02194574476</v>
      </c>
      <c r="H2056" s="1">
        <v>14.38</v>
      </c>
      <c r="I2056" s="2">
        <v>-448843.25557980972</v>
      </c>
      <c r="J2056" s="3">
        <v>-6.0169066773228998E-3</v>
      </c>
      <c r="K2056" s="4">
        <v>74597011.329999998</v>
      </c>
      <c r="L2056" s="5">
        <v>3975001</v>
      </c>
      <c r="M2056" s="6">
        <v>18.766539009999999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32"/>
        <v xml:space="preserve"> </v>
      </c>
      <c r="AB2056" s="8" t="s">
        <v>231</v>
      </c>
      <c r="AG2056">
        <v>-5.0000000000000004E-6</v>
      </c>
    </row>
    <row r="2057" spans="1:33" x14ac:dyDescent="0.35">
      <c r="A2057" t="s">
        <v>5207</v>
      </c>
      <c r="B2057" t="s">
        <v>720</v>
      </c>
      <c r="C2057" t="s">
        <v>721</v>
      </c>
      <c r="D2057" t="s">
        <v>722</v>
      </c>
      <c r="E2057" t="s">
        <v>723</v>
      </c>
      <c r="F2057" t="s">
        <v>724</v>
      </c>
      <c r="G2057" s="1">
        <v>-6443.3312190493334</v>
      </c>
      <c r="H2057" s="1">
        <v>89.95</v>
      </c>
      <c r="I2057" s="2">
        <v>-579577.64315348759</v>
      </c>
      <c r="J2057" s="3">
        <v>-7.7694485720020004E-3</v>
      </c>
      <c r="K2057" s="4">
        <v>74597011.329999998</v>
      </c>
      <c r="L2057" s="5">
        <v>3975001</v>
      </c>
      <c r="M2057" s="6">
        <v>18.766539009999999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32"/>
        <v xml:space="preserve"> </v>
      </c>
      <c r="AB2057" s="8" t="s">
        <v>231</v>
      </c>
      <c r="AG2057">
        <v>-5.0000000000000004E-6</v>
      </c>
    </row>
    <row r="2058" spans="1:33" x14ac:dyDescent="0.35">
      <c r="A2058" t="s">
        <v>5207</v>
      </c>
      <c r="B2058" t="s">
        <v>725</v>
      </c>
      <c r="C2058" t="s">
        <v>726</v>
      </c>
      <c r="D2058" t="s">
        <v>727</v>
      </c>
      <c r="E2058" t="s">
        <v>728</v>
      </c>
      <c r="F2058" t="s">
        <v>729</v>
      </c>
      <c r="G2058" s="1">
        <v>-7288.3279641704157</v>
      </c>
      <c r="H2058" s="1">
        <v>46.3</v>
      </c>
      <c r="I2058" s="2">
        <v>-337449.58474109019</v>
      </c>
      <c r="J2058" s="3">
        <v>-4.5236341071130002E-3</v>
      </c>
      <c r="K2058" s="4">
        <v>74597011.329999998</v>
      </c>
      <c r="L2058" s="5">
        <v>3975001</v>
      </c>
      <c r="M2058" s="6">
        <v>18.766539009999999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32"/>
        <v xml:space="preserve"> </v>
      </c>
      <c r="AB2058" s="8" t="s">
        <v>231</v>
      </c>
      <c r="AG2058">
        <v>-5.0000000000000004E-6</v>
      </c>
    </row>
    <row r="2059" spans="1:33" x14ac:dyDescent="0.35">
      <c r="A2059" t="s">
        <v>5207</v>
      </c>
      <c r="B2059" t="s">
        <v>730</v>
      </c>
      <c r="C2059" t="s">
        <v>731</v>
      </c>
      <c r="D2059" t="s">
        <v>732</v>
      </c>
      <c r="E2059" t="s">
        <v>733</v>
      </c>
      <c r="F2059" t="s">
        <v>734</v>
      </c>
      <c r="G2059" s="1">
        <v>-33185.346811706877</v>
      </c>
      <c r="H2059" s="1">
        <v>14.25</v>
      </c>
      <c r="I2059" s="2">
        <v>-472891.19206682307</v>
      </c>
      <c r="J2059" s="3">
        <v>-6.3392779903051998E-3</v>
      </c>
      <c r="K2059" s="4">
        <v>74597011.329999998</v>
      </c>
      <c r="L2059" s="5">
        <v>3975001</v>
      </c>
      <c r="M2059" s="6">
        <v>18.766539009999999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AB2059" s="8" t="s">
        <v>231</v>
      </c>
      <c r="AG2059">
        <v>-5.0000000000000004E-6</v>
      </c>
    </row>
    <row r="2060" spans="1:33" x14ac:dyDescent="0.35">
      <c r="A2060" t="s">
        <v>5207</v>
      </c>
      <c r="B2060" t="s">
        <v>735</v>
      </c>
      <c r="C2060" t="s">
        <v>736</v>
      </c>
      <c r="D2060" t="s">
        <v>737</v>
      </c>
      <c r="E2060" t="s">
        <v>738</v>
      </c>
      <c r="F2060" t="s">
        <v>739</v>
      </c>
      <c r="G2060" s="1">
        <v>-15641.34981477616</v>
      </c>
      <c r="H2060" s="1">
        <v>35.090000000000003</v>
      </c>
      <c r="I2060" s="2">
        <v>-548854.96500049566</v>
      </c>
      <c r="J2060" s="3">
        <v>-7.3575999254512003E-3</v>
      </c>
      <c r="K2060" s="4">
        <v>74597011.329999998</v>
      </c>
      <c r="L2060" s="5">
        <v>3975001</v>
      </c>
      <c r="M2060" s="6">
        <v>18.766539009999999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AB2060" s="8" t="s">
        <v>231</v>
      </c>
      <c r="AG2060">
        <v>-5.0000000000000004E-6</v>
      </c>
    </row>
    <row r="2061" spans="1:33" x14ac:dyDescent="0.35">
      <c r="A2061" t="s">
        <v>5207</v>
      </c>
      <c r="B2061" t="s">
        <v>740</v>
      </c>
      <c r="C2061" t="s">
        <v>741</v>
      </c>
      <c r="D2061" t="s">
        <v>742</v>
      </c>
      <c r="E2061" t="s">
        <v>743</v>
      </c>
      <c r="F2061" t="s">
        <v>744</v>
      </c>
      <c r="G2061" s="1">
        <v>-98536.619991652318</v>
      </c>
      <c r="H2061" s="1">
        <v>5.18</v>
      </c>
      <c r="I2061" s="2">
        <v>-510419.691556759</v>
      </c>
      <c r="J2061" s="3">
        <v>-6.8423611409681997E-3</v>
      </c>
      <c r="K2061" s="4">
        <v>74597011.329999998</v>
      </c>
      <c r="L2061" s="5">
        <v>3975001</v>
      </c>
      <c r="M2061" s="6">
        <v>18.766539009999999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c r="AB2061" s="8" t="s">
        <v>231</v>
      </c>
      <c r="AG2061">
        <v>-5.0000000000000004E-6</v>
      </c>
    </row>
    <row r="2062" spans="1:33" x14ac:dyDescent="0.35">
      <c r="A2062" t="s">
        <v>5207</v>
      </c>
      <c r="B2062" t="s">
        <v>745</v>
      </c>
      <c r="C2062" t="s">
        <v>746</v>
      </c>
      <c r="D2062" t="s">
        <v>747</v>
      </c>
      <c r="E2062" t="s">
        <v>748</v>
      </c>
      <c r="F2062" t="s">
        <v>749</v>
      </c>
      <c r="G2062" s="1">
        <v>-67363.908632599851</v>
      </c>
      <c r="H2062" s="1">
        <v>10.66</v>
      </c>
      <c r="I2062" s="2">
        <v>-718099.26602351444</v>
      </c>
      <c r="J2062" s="3">
        <v>-9.6263811809671994E-3</v>
      </c>
      <c r="K2062" s="4">
        <v>74597011.329999998</v>
      </c>
      <c r="L2062" s="5">
        <v>3975001</v>
      </c>
      <c r="M2062" s="6">
        <v>18.766539009999999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AB2062" s="8" t="s">
        <v>231</v>
      </c>
      <c r="AG2062">
        <v>-5.0000000000000004E-6</v>
      </c>
    </row>
    <row r="2063" spans="1:33" x14ac:dyDescent="0.35">
      <c r="A2063" t="s">
        <v>5207</v>
      </c>
      <c r="B2063" t="s">
        <v>750</v>
      </c>
      <c r="C2063" t="s">
        <v>751</v>
      </c>
      <c r="D2063" t="s">
        <v>752</v>
      </c>
      <c r="E2063" t="s">
        <v>753</v>
      </c>
      <c r="F2063" t="s">
        <v>754</v>
      </c>
      <c r="G2063" s="1">
        <v>-42873.90057786453</v>
      </c>
      <c r="H2063" s="1">
        <v>10.32</v>
      </c>
      <c r="I2063" s="2">
        <v>-442458.65396356198</v>
      </c>
      <c r="J2063" s="3">
        <v>-5.9313187763813001E-3</v>
      </c>
      <c r="K2063" s="4">
        <v>74597011.329999998</v>
      </c>
      <c r="L2063" s="5">
        <v>3975001</v>
      </c>
      <c r="M2063" s="6">
        <v>18.766539009999999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c r="AB2063" s="8" t="s">
        <v>231</v>
      </c>
      <c r="AG2063">
        <v>-5.0000000000000004E-6</v>
      </c>
    </row>
    <row r="2064" spans="1:33" x14ac:dyDescent="0.35">
      <c r="A2064" t="s">
        <v>5207</v>
      </c>
      <c r="B2064" t="s">
        <v>755</v>
      </c>
      <c r="C2064" t="s">
        <v>756</v>
      </c>
      <c r="D2064" t="s">
        <v>757</v>
      </c>
      <c r="E2064" t="s">
        <v>758</v>
      </c>
      <c r="F2064" t="s">
        <v>759</v>
      </c>
      <c r="G2064" s="1">
        <v>-34619.905529444557</v>
      </c>
      <c r="H2064" s="1">
        <v>22.74</v>
      </c>
      <c r="I2064" s="2">
        <v>-787256.65173956915</v>
      </c>
      <c r="J2064" s="3">
        <v>-1.0553461026165299E-2</v>
      </c>
      <c r="K2064" s="4">
        <v>74597011.329999998</v>
      </c>
      <c r="L2064" s="5">
        <v>3975001</v>
      </c>
      <c r="M2064" s="6">
        <v>18.766539009999999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AB2064" s="8" t="s">
        <v>231</v>
      </c>
      <c r="AG2064">
        <v>-5.0000000000000004E-6</v>
      </c>
    </row>
    <row r="2065" spans="1:33" x14ac:dyDescent="0.35">
      <c r="A2065" t="s">
        <v>5207</v>
      </c>
      <c r="B2065" t="s">
        <v>760</v>
      </c>
      <c r="C2065" t="s">
        <v>761</v>
      </c>
      <c r="D2065" t="s">
        <v>762</v>
      </c>
      <c r="E2065" t="s">
        <v>763</v>
      </c>
      <c r="F2065" t="s">
        <v>764</v>
      </c>
      <c r="G2065" s="1">
        <v>-2806.754578105465</v>
      </c>
      <c r="H2065" s="1">
        <v>247.84</v>
      </c>
      <c r="I2065" s="2">
        <v>-695626.05463765841</v>
      </c>
      <c r="J2065" s="3">
        <v>-9.3251196292618993E-3</v>
      </c>
      <c r="K2065" s="4">
        <v>74597011.329999998</v>
      </c>
      <c r="L2065" s="5">
        <v>3975001</v>
      </c>
      <c r="M2065" s="6">
        <v>18.766539009999999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c r="AB2065" s="8" t="s">
        <v>231</v>
      </c>
      <c r="AG2065">
        <v>-5.0000000000000004E-6</v>
      </c>
    </row>
    <row r="2066" spans="1:33" x14ac:dyDescent="0.35">
      <c r="A2066" t="s">
        <v>5207</v>
      </c>
      <c r="B2066" t="s">
        <v>765</v>
      </c>
      <c r="C2066" t="s">
        <v>766</v>
      </c>
      <c r="D2066" t="s">
        <v>767</v>
      </c>
      <c r="E2066" t="s">
        <v>768</v>
      </c>
      <c r="F2066" t="s">
        <v>769</v>
      </c>
      <c r="G2066" s="1">
        <v>-65477.045789150667</v>
      </c>
      <c r="H2066" s="1">
        <v>8.4</v>
      </c>
      <c r="I2066" s="2">
        <v>-550007.18462886557</v>
      </c>
      <c r="J2066" s="3">
        <v>-7.3730458475844002E-3</v>
      </c>
      <c r="K2066" s="4">
        <v>74597011.329999998</v>
      </c>
      <c r="L2066" s="5">
        <v>3975001</v>
      </c>
      <c r="M2066" s="6">
        <v>18.766539009999999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2"/>
        <v xml:space="preserve"> </v>
      </c>
      <c r="AB2066" s="8" t="s">
        <v>231</v>
      </c>
      <c r="AG2066">
        <v>-5.0000000000000004E-6</v>
      </c>
    </row>
    <row r="2067" spans="1:33" x14ac:dyDescent="0.35">
      <c r="A2067" t="s">
        <v>5207</v>
      </c>
      <c r="B2067" t="s">
        <v>770</v>
      </c>
      <c r="C2067" t="s">
        <v>771</v>
      </c>
      <c r="D2067" t="s">
        <v>772</v>
      </c>
      <c r="E2067" t="s">
        <v>773</v>
      </c>
      <c r="G2067" s="1">
        <v>-10312.1015111417</v>
      </c>
      <c r="H2067" s="1">
        <v>70.97</v>
      </c>
      <c r="I2067" s="2">
        <v>-731849.84424572671</v>
      </c>
      <c r="J2067" s="3">
        <v>-9.8107126706215003E-3</v>
      </c>
      <c r="K2067" s="4">
        <v>74597011.329999998</v>
      </c>
      <c r="L2067" s="5">
        <v>3975001</v>
      </c>
      <c r="M2067" s="6">
        <v>18.766539009999999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c r="AB2067" s="8" t="s">
        <v>231</v>
      </c>
      <c r="AG2067">
        <v>-5.0000000000000004E-6</v>
      </c>
    </row>
    <row r="2068" spans="1:33" x14ac:dyDescent="0.35">
      <c r="A2068" t="s">
        <v>5207</v>
      </c>
      <c r="B2068" t="s">
        <v>774</v>
      </c>
      <c r="C2068" t="s">
        <v>775</v>
      </c>
      <c r="D2068" t="s">
        <v>776</v>
      </c>
      <c r="E2068" t="s">
        <v>777</v>
      </c>
      <c r="F2068" t="s">
        <v>778</v>
      </c>
      <c r="G2068" s="1">
        <v>-175668.3749501417</v>
      </c>
      <c r="H2068" s="1">
        <v>2.81</v>
      </c>
      <c r="I2068" s="2">
        <v>-493628.13360989821</v>
      </c>
      <c r="J2068" s="3">
        <v>-6.6172642148651E-3</v>
      </c>
      <c r="K2068" s="4">
        <v>74597011.329999998</v>
      </c>
      <c r="L2068" s="5">
        <v>3975001</v>
      </c>
      <c r="M2068" s="6">
        <v>18.766539009999999</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c r="AB2068" s="8" t="s">
        <v>231</v>
      </c>
      <c r="AG2068">
        <v>-5.0000000000000004E-6</v>
      </c>
    </row>
    <row r="2069" spans="1:33" x14ac:dyDescent="0.35">
      <c r="A2069" t="s">
        <v>5207</v>
      </c>
      <c r="B2069" t="s">
        <v>779</v>
      </c>
      <c r="C2069" t="s">
        <v>780</v>
      </c>
      <c r="D2069" t="s">
        <v>781</v>
      </c>
      <c r="E2069" t="s">
        <v>782</v>
      </c>
      <c r="F2069" t="s">
        <v>783</v>
      </c>
      <c r="G2069" s="1">
        <v>-26339.566609791451</v>
      </c>
      <c r="H2069" s="1">
        <v>16.260000000000002</v>
      </c>
      <c r="I2069" s="2">
        <v>-428281.35307520902</v>
      </c>
      <c r="J2069" s="3">
        <v>-5.7412669145763002E-3</v>
      </c>
      <c r="K2069" s="4">
        <v>74597011.329999998</v>
      </c>
      <c r="L2069" s="5">
        <v>3975001</v>
      </c>
      <c r="M2069" s="6">
        <v>18.766539009999999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32"/>
        <v xml:space="preserve"> </v>
      </c>
      <c r="AB2069" s="8" t="s">
        <v>231</v>
      </c>
      <c r="AG2069">
        <v>-5.0000000000000004E-6</v>
      </c>
    </row>
    <row r="2070" spans="1:33" x14ac:dyDescent="0.35">
      <c r="A2070" t="s">
        <v>5207</v>
      </c>
      <c r="B2070" t="s">
        <v>784</v>
      </c>
      <c r="C2070" t="s">
        <v>785</v>
      </c>
      <c r="D2070" t="s">
        <v>786</v>
      </c>
      <c r="E2070" t="s">
        <v>787</v>
      </c>
      <c r="F2070" t="s">
        <v>788</v>
      </c>
      <c r="G2070" s="1">
        <v>-46762.410101625966</v>
      </c>
      <c r="H2070" s="1">
        <v>10.39</v>
      </c>
      <c r="I2070" s="2">
        <v>-485861.44095589389</v>
      </c>
      <c r="J2070" s="3">
        <v>-6.5131488821522998E-3</v>
      </c>
      <c r="K2070" s="4">
        <v>74597011.329999998</v>
      </c>
      <c r="L2070" s="5">
        <v>3975001</v>
      </c>
      <c r="M2070" s="6">
        <v>18.766539009999999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t="str">
        <f>IF(OR($A2070="TUA",$A2070="TYA"),"",IF(ISNUMBER(_xll.BDP($C2070,"DUR_ADJ_OAS_MID")),_xll.BDP($C2070,"DUR_ADJ_OAS_MID"),IF(ISNUMBER(_xll.BDP($E2070&amp;" ISIN","DUR_ADJ_OAS_MID")),_xll.BDP($E2070&amp;" ISIN","DUR_ADJ_OAS_MID")," ")))</f>
        <v xml:space="preserve"> </v>
      </c>
      <c r="S2070" s="7" t="str">
        <f t="shared" si="32"/>
        <v xml:space="preserve"> </v>
      </c>
      <c r="AB2070" s="8" t="s">
        <v>231</v>
      </c>
      <c r="AG2070">
        <v>-5.0000000000000004E-6</v>
      </c>
    </row>
    <row r="2071" spans="1:33" x14ac:dyDescent="0.35">
      <c r="A2071" t="s">
        <v>5207</v>
      </c>
      <c r="B2071" t="s">
        <v>789</v>
      </c>
      <c r="C2071" t="s">
        <v>789</v>
      </c>
      <c r="F2071" t="s">
        <v>789</v>
      </c>
      <c r="G2071" s="1">
        <v>63869</v>
      </c>
      <c r="H2071" s="1">
        <v>1172.8699999999999</v>
      </c>
      <c r="I2071" s="2">
        <v>74910034.030000001</v>
      </c>
      <c r="J2071" s="3">
        <v>1.0041961800000001</v>
      </c>
      <c r="K2071" s="4">
        <v>74597011.329999998</v>
      </c>
      <c r="L2071" s="5">
        <v>3975001</v>
      </c>
      <c r="M2071" s="6">
        <v>18.766539009999999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t="str">
        <f>IF(OR($A2071="TUA",$A2071="TYA"),"",IF(ISNUMBER(_xll.BDP($C2071,"DUR_ADJ_OAS_MID")),_xll.BDP($C2071,"DUR_ADJ_OAS_MID"),IF(ISNUMBER(_xll.BDP($E2071&amp;" ISIN","DUR_ADJ_OAS_MID")),_xll.BDP($E2071&amp;" ISIN","DUR_ADJ_OAS_MID")," ")))</f>
        <v xml:space="preserve"> </v>
      </c>
      <c r="S2071" s="7" t="str">
        <f t="shared" si="32"/>
        <v xml:space="preserve"> </v>
      </c>
      <c r="T2071" t="s">
        <v>789</v>
      </c>
      <c r="U2071" t="s">
        <v>86</v>
      </c>
      <c r="AC2071" s="8" t="s">
        <v>227</v>
      </c>
      <c r="AD2071" s="8" t="s">
        <v>228</v>
      </c>
      <c r="AE2071" s="8">
        <v>35</v>
      </c>
      <c r="AF2071" s="8" t="s">
        <v>789</v>
      </c>
      <c r="AG2071">
        <v>-5.0000000000000004E-6</v>
      </c>
    </row>
    <row r="2072" spans="1:33" x14ac:dyDescent="0.35">
      <c r="A2072" t="s">
        <v>5207</v>
      </c>
      <c r="B2072" t="s">
        <v>790</v>
      </c>
      <c r="C2072" t="s">
        <v>791</v>
      </c>
      <c r="D2072" t="s">
        <v>792</v>
      </c>
      <c r="E2072" t="s">
        <v>793</v>
      </c>
      <c r="F2072" t="s">
        <v>794</v>
      </c>
      <c r="G2072" s="1">
        <v>3598.705760239463</v>
      </c>
      <c r="H2072" s="1">
        <v>234</v>
      </c>
      <c r="I2072" s="2">
        <v>842097.14789603429</v>
      </c>
      <c r="J2072" s="3">
        <v>1.1288617772778901E-2</v>
      </c>
      <c r="K2072" s="4">
        <v>74597011.329999998</v>
      </c>
      <c r="L2072" s="5">
        <v>3975001</v>
      </c>
      <c r="M2072" s="6">
        <v>18.766539009999999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t="str">
        <f>IF(OR($A2072="TUA",$A2072="TYA"),"",IF(ISNUMBER(_xll.BDP($C2072,"DUR_ADJ_OAS_MID")),_xll.BDP($C2072,"DUR_ADJ_OAS_MID"),IF(ISNUMBER(_xll.BDP($E2072&amp;" ISIN","DUR_ADJ_OAS_MID")),_xll.BDP($E2072&amp;" ISIN","DUR_ADJ_OAS_MID")," ")))</f>
        <v xml:space="preserve"> </v>
      </c>
      <c r="S2072" s="7" t="str">
        <f t="shared" si="32"/>
        <v xml:space="preserve"> </v>
      </c>
      <c r="AB2072" s="8" t="s">
        <v>789</v>
      </c>
      <c r="AG2072">
        <v>-5.0000000000000004E-6</v>
      </c>
    </row>
    <row r="2073" spans="1:33" x14ac:dyDescent="0.35">
      <c r="A2073" t="s">
        <v>5207</v>
      </c>
      <c r="B2073" t="s">
        <v>795</v>
      </c>
      <c r="C2073" t="s">
        <v>796</v>
      </c>
      <c r="D2073" t="s">
        <v>797</v>
      </c>
      <c r="E2073" t="s">
        <v>798</v>
      </c>
      <c r="G2073" s="1">
        <v>3292.194730316658</v>
      </c>
      <c r="H2073" s="1">
        <v>241.33</v>
      </c>
      <c r="I2073" s="2">
        <v>794505.35426731908</v>
      </c>
      <c r="J2073" s="3">
        <v>1.0650632513313499E-2</v>
      </c>
      <c r="K2073" s="4">
        <v>74597011.329999998</v>
      </c>
      <c r="L2073" s="5">
        <v>3975001</v>
      </c>
      <c r="M2073" s="6">
        <v>18.766539009999999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t="str">
        <f>IF(OR($A2073="TUA",$A2073="TYA"),"",IF(ISNUMBER(_xll.BDP($C2073,"DUR_ADJ_OAS_MID")),_xll.BDP($C2073,"DUR_ADJ_OAS_MID"),IF(ISNUMBER(_xll.BDP($E2073&amp;" ISIN","DUR_ADJ_OAS_MID")),_xll.BDP($E2073&amp;" ISIN","DUR_ADJ_OAS_MID")," ")))</f>
        <v xml:space="preserve"> </v>
      </c>
      <c r="S2073" s="7" t="str">
        <f t="shared" si="32"/>
        <v xml:space="preserve"> </v>
      </c>
      <c r="AB2073" s="8" t="s">
        <v>789</v>
      </c>
      <c r="AG2073">
        <v>-5.0000000000000004E-6</v>
      </c>
    </row>
    <row r="2074" spans="1:33" x14ac:dyDescent="0.35">
      <c r="A2074" t="s">
        <v>5207</v>
      </c>
      <c r="B2074" t="s">
        <v>799</v>
      </c>
      <c r="C2074" t="s">
        <v>800</v>
      </c>
      <c r="D2074" t="s">
        <v>801</v>
      </c>
      <c r="E2074" t="s">
        <v>802</v>
      </c>
      <c r="F2074" t="s">
        <v>803</v>
      </c>
      <c r="G2074" s="1">
        <v>2256.1635277871928</v>
      </c>
      <c r="H2074" s="1">
        <v>325.07</v>
      </c>
      <c r="I2074" s="2">
        <v>733411.07797778293</v>
      </c>
      <c r="J2074" s="3">
        <v>9.8316415752011995E-3</v>
      </c>
      <c r="K2074" s="4">
        <v>74597011.329999998</v>
      </c>
      <c r="L2074" s="5">
        <v>3975001</v>
      </c>
      <c r="M2074" s="6">
        <v>18.766539009999999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32"/>
        <v xml:space="preserve"> </v>
      </c>
      <c r="AB2074" s="8" t="s">
        <v>789</v>
      </c>
      <c r="AG2074">
        <v>-5.0000000000000004E-6</v>
      </c>
    </row>
    <row r="2075" spans="1:33" x14ac:dyDescent="0.35">
      <c r="A2075" t="s">
        <v>5207</v>
      </c>
      <c r="B2075" t="s">
        <v>804</v>
      </c>
      <c r="C2075" t="s">
        <v>805</v>
      </c>
      <c r="D2075" t="s">
        <v>806</v>
      </c>
      <c r="E2075" t="s">
        <v>807</v>
      </c>
      <c r="F2075" t="s">
        <v>808</v>
      </c>
      <c r="G2075" s="1">
        <v>10733.4753352592</v>
      </c>
      <c r="H2075" s="1">
        <v>73.819999999999993</v>
      </c>
      <c r="I2075" s="2">
        <v>792345.14924883388</v>
      </c>
      <c r="J2075" s="3">
        <v>1.0621674181337901E-2</v>
      </c>
      <c r="K2075" s="4">
        <v>74597011.329999998</v>
      </c>
      <c r="L2075" s="5">
        <v>3975001</v>
      </c>
      <c r="M2075" s="6">
        <v>18.766539009999999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2"/>
        <v xml:space="preserve"> </v>
      </c>
      <c r="AB2075" s="8" t="s">
        <v>789</v>
      </c>
      <c r="AG2075">
        <v>-5.0000000000000004E-6</v>
      </c>
    </row>
    <row r="2076" spans="1:33" x14ac:dyDescent="0.35">
      <c r="A2076" t="s">
        <v>5207</v>
      </c>
      <c r="B2076" t="s">
        <v>809</v>
      </c>
      <c r="C2076" t="s">
        <v>810</v>
      </c>
      <c r="D2076" t="s">
        <v>811</v>
      </c>
      <c r="E2076" t="s">
        <v>812</v>
      </c>
      <c r="F2076" t="s">
        <v>813</v>
      </c>
      <c r="G2076" s="1">
        <v>2439.0767137547509</v>
      </c>
      <c r="H2076" s="1">
        <v>291.95999999999998</v>
      </c>
      <c r="I2076" s="2">
        <v>712112.83734783705</v>
      </c>
      <c r="J2076" s="3">
        <v>9.5461309327475995E-3</v>
      </c>
      <c r="K2076" s="4">
        <v>74597011.329999998</v>
      </c>
      <c r="L2076" s="5">
        <v>3975001</v>
      </c>
      <c r="M2076" s="6">
        <v>18.766539009999999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32"/>
        <v xml:space="preserve"> </v>
      </c>
      <c r="AB2076" s="8" t="s">
        <v>789</v>
      </c>
      <c r="AG2076">
        <v>-5.0000000000000004E-6</v>
      </c>
    </row>
    <row r="2077" spans="1:33" x14ac:dyDescent="0.35">
      <c r="A2077" t="s">
        <v>5207</v>
      </c>
      <c r="B2077" t="s">
        <v>814</v>
      </c>
      <c r="C2077" t="s">
        <v>815</v>
      </c>
      <c r="D2077" t="s">
        <v>816</v>
      </c>
      <c r="E2077" t="s">
        <v>817</v>
      </c>
      <c r="F2077" t="s">
        <v>818</v>
      </c>
      <c r="G2077" s="1">
        <v>2705.992952315627</v>
      </c>
      <c r="H2077" s="1">
        <v>259.31</v>
      </c>
      <c r="I2077" s="2">
        <v>701691.03246496536</v>
      </c>
      <c r="J2077" s="3">
        <v>9.4064228573561004E-3</v>
      </c>
      <c r="K2077" s="4">
        <v>74597011.329999998</v>
      </c>
      <c r="L2077" s="5">
        <v>3975001</v>
      </c>
      <c r="M2077" s="6">
        <v>18.766539009999999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32"/>
        <v xml:space="preserve"> </v>
      </c>
      <c r="AB2077" s="8" t="s">
        <v>789</v>
      </c>
      <c r="AG2077">
        <v>-5.0000000000000004E-6</v>
      </c>
    </row>
    <row r="2078" spans="1:33" x14ac:dyDescent="0.35">
      <c r="A2078" t="s">
        <v>5207</v>
      </c>
      <c r="B2078" t="s">
        <v>819</v>
      </c>
      <c r="C2078" t="s">
        <v>820</v>
      </c>
      <c r="D2078" t="s">
        <v>821</v>
      </c>
      <c r="E2078" t="s">
        <v>822</v>
      </c>
      <c r="G2078" s="1">
        <v>4444.4628856942654</v>
      </c>
      <c r="H2078" s="1">
        <v>159.97</v>
      </c>
      <c r="I2078" s="2">
        <v>710980.72782451147</v>
      </c>
      <c r="J2078" s="3">
        <v>9.5309545938682995E-3</v>
      </c>
      <c r="K2078" s="4">
        <v>74597011.329999998</v>
      </c>
      <c r="L2078" s="5">
        <v>3975001</v>
      </c>
      <c r="M2078" s="6">
        <v>18.766539009999999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2"/>
        <v xml:space="preserve"> </v>
      </c>
      <c r="AB2078" s="8" t="s">
        <v>789</v>
      </c>
      <c r="AG2078">
        <v>-5.0000000000000004E-6</v>
      </c>
    </row>
    <row r="2079" spans="1:33" x14ac:dyDescent="0.35">
      <c r="A2079" t="s">
        <v>5207</v>
      </c>
      <c r="B2079" t="s">
        <v>823</v>
      </c>
      <c r="C2079" t="s">
        <v>824</v>
      </c>
      <c r="D2079" t="s">
        <v>825</v>
      </c>
      <c r="E2079" t="s">
        <v>826</v>
      </c>
      <c r="F2079" t="s">
        <v>827</v>
      </c>
      <c r="G2079" s="1">
        <v>8926.4146867532272</v>
      </c>
      <c r="H2079" s="1">
        <v>79.27</v>
      </c>
      <c r="I2079" s="2">
        <v>707596.89221892832</v>
      </c>
      <c r="J2079" s="3">
        <v>9.4855930499505008E-3</v>
      </c>
      <c r="K2079" s="4">
        <v>74597011.329999998</v>
      </c>
      <c r="L2079" s="5">
        <v>3975001</v>
      </c>
      <c r="M2079" s="6">
        <v>18.766539009999999</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32"/>
        <v xml:space="preserve"> </v>
      </c>
      <c r="AB2079" s="8" t="s">
        <v>789</v>
      </c>
      <c r="AG2079">
        <v>-5.0000000000000004E-6</v>
      </c>
    </row>
    <row r="2080" spans="1:33" x14ac:dyDescent="0.35">
      <c r="A2080" t="s">
        <v>5207</v>
      </c>
      <c r="B2080" t="s">
        <v>828</v>
      </c>
      <c r="C2080" t="s">
        <v>829</v>
      </c>
      <c r="D2080" t="s">
        <v>830</v>
      </c>
      <c r="E2080" t="s">
        <v>831</v>
      </c>
      <c r="F2080" t="s">
        <v>832</v>
      </c>
      <c r="G2080" s="1">
        <v>42606.874889058483</v>
      </c>
      <c r="H2080" s="1">
        <v>17.82</v>
      </c>
      <c r="I2080" s="2">
        <v>759254.51052302204</v>
      </c>
      <c r="J2080" s="3">
        <v>1.01780821642338E-2</v>
      </c>
      <c r="K2080" s="4">
        <v>74597011.329999998</v>
      </c>
      <c r="L2080" s="5">
        <v>3975001</v>
      </c>
      <c r="M2080" s="6">
        <v>18.766539009999999</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2"/>
        <v xml:space="preserve"> </v>
      </c>
      <c r="AB2080" s="8" t="s">
        <v>789</v>
      </c>
      <c r="AG2080">
        <v>-5.0000000000000004E-6</v>
      </c>
    </row>
    <row r="2081" spans="1:33" x14ac:dyDescent="0.35">
      <c r="A2081" t="s">
        <v>5207</v>
      </c>
      <c r="B2081" t="s">
        <v>833</v>
      </c>
      <c r="C2081" t="s">
        <v>834</v>
      </c>
      <c r="D2081" t="s">
        <v>835</v>
      </c>
      <c r="E2081" t="s">
        <v>836</v>
      </c>
      <c r="F2081" t="s">
        <v>837</v>
      </c>
      <c r="G2081" s="1">
        <v>4581.4916074990588</v>
      </c>
      <c r="H2081" s="1">
        <v>228.71</v>
      </c>
      <c r="I2081" s="2">
        <v>1047832.94555111</v>
      </c>
      <c r="J2081" s="3">
        <v>1.4046580779432801E-2</v>
      </c>
      <c r="K2081" s="4">
        <v>74597011.329999998</v>
      </c>
      <c r="L2081" s="5">
        <v>3975001</v>
      </c>
      <c r="M2081" s="6">
        <v>18.766539009999999</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2"/>
        <v xml:space="preserve"> </v>
      </c>
      <c r="AB2081" s="8" t="s">
        <v>789</v>
      </c>
      <c r="AG2081">
        <v>-5.0000000000000004E-6</v>
      </c>
    </row>
    <row r="2082" spans="1:33" x14ac:dyDescent="0.35">
      <c r="A2082" t="s">
        <v>5207</v>
      </c>
      <c r="B2082" t="s">
        <v>838</v>
      </c>
      <c r="C2082" t="s">
        <v>839</v>
      </c>
      <c r="D2082" t="s">
        <v>840</v>
      </c>
      <c r="E2082" t="s">
        <v>841</v>
      </c>
      <c r="F2082" t="s">
        <v>842</v>
      </c>
      <c r="G2082" s="1">
        <v>4131.2215680323616</v>
      </c>
      <c r="H2082" s="1">
        <v>191.19</v>
      </c>
      <c r="I2082" s="2">
        <v>789848.25159210723</v>
      </c>
      <c r="J2082" s="3">
        <v>1.0588202362397599E-2</v>
      </c>
      <c r="K2082" s="4">
        <v>74597011.329999998</v>
      </c>
      <c r="L2082" s="5">
        <v>3975001</v>
      </c>
      <c r="M2082" s="6">
        <v>18.766539009999999</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2"/>
        <v xml:space="preserve"> </v>
      </c>
      <c r="AB2082" s="8" t="s">
        <v>789</v>
      </c>
      <c r="AG2082">
        <v>-5.0000000000000004E-6</v>
      </c>
    </row>
    <row r="2083" spans="1:33" x14ac:dyDescent="0.35">
      <c r="A2083" t="s">
        <v>5207</v>
      </c>
      <c r="B2083" t="s">
        <v>843</v>
      </c>
      <c r="C2083" t="s">
        <v>844</v>
      </c>
      <c r="D2083" t="s">
        <v>845</v>
      </c>
      <c r="E2083" t="s">
        <v>846</v>
      </c>
      <c r="G2083" s="1">
        <v>2152.595822970934</v>
      </c>
      <c r="H2083" s="1">
        <v>350.02</v>
      </c>
      <c r="I2083" s="2">
        <v>753451.58995628613</v>
      </c>
      <c r="J2083" s="3">
        <v>1.01002919087896E-2</v>
      </c>
      <c r="K2083" s="4">
        <v>74597011.329999998</v>
      </c>
      <c r="L2083" s="5">
        <v>3975001</v>
      </c>
      <c r="M2083" s="6">
        <v>18.766539009999999</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2"/>
        <v xml:space="preserve"> </v>
      </c>
      <c r="AB2083" s="8" t="s">
        <v>789</v>
      </c>
      <c r="AG2083">
        <v>-5.0000000000000004E-6</v>
      </c>
    </row>
    <row r="2084" spans="1:33" x14ac:dyDescent="0.35">
      <c r="A2084" t="s">
        <v>5207</v>
      </c>
      <c r="B2084" t="s">
        <v>847</v>
      </c>
      <c r="C2084" t="s">
        <v>848</v>
      </c>
      <c r="D2084" t="s">
        <v>849</v>
      </c>
      <c r="E2084" t="s">
        <v>850</v>
      </c>
      <c r="F2084" t="s">
        <v>851</v>
      </c>
      <c r="G2084" s="1">
        <v>6567.5474711043144</v>
      </c>
      <c r="H2084" s="1">
        <v>132.33000000000001</v>
      </c>
      <c r="I2084" s="2">
        <v>869083.55685123405</v>
      </c>
      <c r="J2084" s="3">
        <v>1.16503803752486E-2</v>
      </c>
      <c r="K2084" s="4">
        <v>74597011.329999998</v>
      </c>
      <c r="L2084" s="5">
        <v>3975001</v>
      </c>
      <c r="M2084" s="6">
        <v>18.766539009999999</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2"/>
        <v xml:space="preserve"> </v>
      </c>
      <c r="AB2084" s="8" t="s">
        <v>789</v>
      </c>
      <c r="AG2084">
        <v>-5.0000000000000004E-6</v>
      </c>
    </row>
    <row r="2085" spans="1:33" x14ac:dyDescent="0.35">
      <c r="A2085" t="s">
        <v>5207</v>
      </c>
      <c r="B2085" t="s">
        <v>852</v>
      </c>
      <c r="C2085" t="s">
        <v>853</v>
      </c>
      <c r="D2085" t="s">
        <v>854</v>
      </c>
      <c r="E2085" t="s">
        <v>855</v>
      </c>
      <c r="F2085" t="s">
        <v>856</v>
      </c>
      <c r="G2085" s="1">
        <v>63205.355969050099</v>
      </c>
      <c r="H2085" s="1">
        <v>10.88</v>
      </c>
      <c r="I2085" s="2">
        <v>687674.27294326515</v>
      </c>
      <c r="J2085" s="3">
        <v>9.2185231108139996E-3</v>
      </c>
      <c r="K2085" s="4">
        <v>74597011.329999998</v>
      </c>
      <c r="L2085" s="5">
        <v>3975001</v>
      </c>
      <c r="M2085" s="6">
        <v>18.766539009999999</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t="str">
        <f>IF(OR($A2085="TUA",$A2085="TYA"),"",IF(ISNUMBER(_xll.BDP($C2085,"DUR_ADJ_OAS_MID")),_xll.BDP($C2085,"DUR_ADJ_OAS_MID"),IF(ISNUMBER(_xll.BDP($E2085&amp;" ISIN","DUR_ADJ_OAS_MID")),_xll.BDP($E2085&amp;" ISIN","DUR_ADJ_OAS_MID")," ")))</f>
        <v xml:space="preserve"> </v>
      </c>
      <c r="S2085" s="7" t="str">
        <f t="shared" si="32"/>
        <v xml:space="preserve"> </v>
      </c>
      <c r="AB2085" s="8" t="s">
        <v>789</v>
      </c>
      <c r="AG2085">
        <v>-5.0000000000000004E-6</v>
      </c>
    </row>
    <row r="2086" spans="1:33" x14ac:dyDescent="0.35">
      <c r="A2086" t="s">
        <v>5207</v>
      </c>
      <c r="B2086" t="s">
        <v>857</v>
      </c>
      <c r="C2086" t="s">
        <v>858</v>
      </c>
      <c r="D2086" t="s">
        <v>859</v>
      </c>
      <c r="E2086" t="s">
        <v>860</v>
      </c>
      <c r="F2086" t="s">
        <v>861</v>
      </c>
      <c r="G2086" s="1">
        <v>4750.4662448108893</v>
      </c>
      <c r="H2086" s="1">
        <v>170.76</v>
      </c>
      <c r="I2086" s="2">
        <v>811189.61596390745</v>
      </c>
      <c r="J2086" s="3">
        <v>1.0874291094255599E-2</v>
      </c>
      <c r="K2086" s="4">
        <v>74597011.329999998</v>
      </c>
      <c r="L2086" s="5">
        <v>3975001</v>
      </c>
      <c r="M2086" s="6">
        <v>18.766539009999999</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t="str">
        <f>IF(OR($A2086="TUA",$A2086="TYA"),"",IF(ISNUMBER(_xll.BDP($C2086,"DUR_ADJ_OAS_MID")),_xll.BDP($C2086,"DUR_ADJ_OAS_MID"),IF(ISNUMBER(_xll.BDP($E2086&amp;" ISIN","DUR_ADJ_OAS_MID")),_xll.BDP($E2086&amp;" ISIN","DUR_ADJ_OAS_MID")," ")))</f>
        <v xml:space="preserve"> </v>
      </c>
      <c r="S2086" s="7" t="str">
        <f t="shared" si="32"/>
        <v xml:space="preserve"> </v>
      </c>
      <c r="AB2086" s="8" t="s">
        <v>789</v>
      </c>
      <c r="AG2086">
        <v>-5.0000000000000004E-6</v>
      </c>
    </row>
    <row r="2087" spans="1:33" x14ac:dyDescent="0.35">
      <c r="A2087" t="s">
        <v>5207</v>
      </c>
      <c r="B2087" t="s">
        <v>862</v>
      </c>
      <c r="C2087" t="s">
        <v>863</v>
      </c>
      <c r="D2087" t="s">
        <v>864</v>
      </c>
      <c r="E2087" t="s">
        <v>865</v>
      </c>
      <c r="F2087" t="s">
        <v>866</v>
      </c>
      <c r="G2087" s="1">
        <v>184.98910105285881</v>
      </c>
      <c r="H2087" s="1">
        <v>3855.26</v>
      </c>
      <c r="I2087" s="2">
        <v>713181.08172504441</v>
      </c>
      <c r="J2087" s="3">
        <v>9.5604511361734E-3</v>
      </c>
      <c r="K2087" s="4">
        <v>74597011.329999998</v>
      </c>
      <c r="L2087" s="5">
        <v>3975001</v>
      </c>
      <c r="M2087" s="6">
        <v>18.766539009999999</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32"/>
        <v xml:space="preserve"> </v>
      </c>
      <c r="AB2087" s="8" t="s">
        <v>789</v>
      </c>
      <c r="AG2087">
        <v>-5.0000000000000004E-6</v>
      </c>
    </row>
    <row r="2088" spans="1:33" x14ac:dyDescent="0.35">
      <c r="A2088" t="s">
        <v>5207</v>
      </c>
      <c r="B2088" t="s">
        <v>867</v>
      </c>
      <c r="C2088" t="s">
        <v>868</v>
      </c>
      <c r="D2088" t="s">
        <v>869</v>
      </c>
      <c r="E2088" t="s">
        <v>870</v>
      </c>
      <c r="F2088" t="s">
        <v>871</v>
      </c>
      <c r="G2088" s="1">
        <v>1886.7952307336529</v>
      </c>
      <c r="H2088" s="1">
        <v>403.58</v>
      </c>
      <c r="I2088" s="2">
        <v>761472.81921948772</v>
      </c>
      <c r="J2088" s="3">
        <v>1.0207819397092199E-2</v>
      </c>
      <c r="K2088" s="4">
        <v>74597011.329999998</v>
      </c>
      <c r="L2088" s="5">
        <v>3975001</v>
      </c>
      <c r="M2088" s="6">
        <v>18.766539009999999</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2"/>
        <v xml:space="preserve"> </v>
      </c>
      <c r="AB2088" s="8" t="s">
        <v>789</v>
      </c>
      <c r="AG2088">
        <v>-5.0000000000000004E-6</v>
      </c>
    </row>
    <row r="2089" spans="1:33" x14ac:dyDescent="0.35">
      <c r="A2089" t="s">
        <v>5207</v>
      </c>
      <c r="B2089" t="s">
        <v>872</v>
      </c>
      <c r="C2089" t="s">
        <v>873</v>
      </c>
      <c r="D2089" t="s">
        <v>874</v>
      </c>
      <c r="E2089" t="s">
        <v>875</v>
      </c>
      <c r="F2089" t="s">
        <v>876</v>
      </c>
      <c r="G2089" s="1">
        <v>3135.0909184169059</v>
      </c>
      <c r="H2089" s="1">
        <v>224.77</v>
      </c>
      <c r="I2089" s="2">
        <v>704674.3857325681</v>
      </c>
      <c r="J2089" s="3">
        <v>9.4464157902418994E-3</v>
      </c>
      <c r="K2089" s="4">
        <v>74597011.329999998</v>
      </c>
      <c r="L2089" s="5">
        <v>3975001</v>
      </c>
      <c r="M2089" s="6">
        <v>18.766539009999999</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32"/>
        <v xml:space="preserve"> </v>
      </c>
      <c r="AB2089" s="8" t="s">
        <v>789</v>
      </c>
      <c r="AG2089">
        <v>-5.0000000000000004E-6</v>
      </c>
    </row>
    <row r="2090" spans="1:33" x14ac:dyDescent="0.35">
      <c r="A2090" t="s">
        <v>5207</v>
      </c>
      <c r="B2090" t="s">
        <v>877</v>
      </c>
      <c r="C2090" t="s">
        <v>878</v>
      </c>
      <c r="D2090" t="s">
        <v>879</v>
      </c>
      <c r="E2090" t="s">
        <v>880</v>
      </c>
      <c r="F2090" t="s">
        <v>881</v>
      </c>
      <c r="G2090" s="1">
        <v>8617.0154102012111</v>
      </c>
      <c r="H2090" s="1">
        <v>80.709999999999994</v>
      </c>
      <c r="I2090" s="2">
        <v>695479.31375733973</v>
      </c>
      <c r="J2090" s="3">
        <v>9.3231525145250002E-3</v>
      </c>
      <c r="K2090" s="4">
        <v>74597011.329999998</v>
      </c>
      <c r="L2090" s="5">
        <v>3975001</v>
      </c>
      <c r="M2090" s="6">
        <v>18.766539009999999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32"/>
        <v xml:space="preserve"> </v>
      </c>
      <c r="AB2090" s="8" t="s">
        <v>789</v>
      </c>
      <c r="AG2090">
        <v>-5.0000000000000004E-6</v>
      </c>
    </row>
    <row r="2091" spans="1:33" x14ac:dyDescent="0.35">
      <c r="A2091" t="s">
        <v>5207</v>
      </c>
      <c r="B2091" t="s">
        <v>882</v>
      </c>
      <c r="C2091" t="s">
        <v>883</v>
      </c>
      <c r="D2091" t="s">
        <v>884</v>
      </c>
      <c r="E2091" t="s">
        <v>885</v>
      </c>
      <c r="F2091" t="s">
        <v>886</v>
      </c>
      <c r="G2091" s="1">
        <v>14871.14243202135</v>
      </c>
      <c r="H2091" s="1">
        <v>41.84</v>
      </c>
      <c r="I2091" s="2">
        <v>622208.5993557733</v>
      </c>
      <c r="J2091" s="3">
        <v>8.3409320060191007E-3</v>
      </c>
      <c r="K2091" s="4">
        <v>74597011.329999998</v>
      </c>
      <c r="L2091" s="5">
        <v>3975001</v>
      </c>
      <c r="M2091" s="6">
        <v>18.766539009999999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2"/>
        <v xml:space="preserve"> </v>
      </c>
      <c r="AB2091" s="8" t="s">
        <v>789</v>
      </c>
      <c r="AG2091">
        <v>-5.0000000000000004E-6</v>
      </c>
    </row>
    <row r="2092" spans="1:33" x14ac:dyDescent="0.35">
      <c r="A2092" t="s">
        <v>5207</v>
      </c>
      <c r="B2092" t="s">
        <v>887</v>
      </c>
      <c r="C2092" t="s">
        <v>888</v>
      </c>
      <c r="D2092" t="s">
        <v>889</v>
      </c>
      <c r="E2092" t="s">
        <v>890</v>
      </c>
      <c r="F2092" t="s">
        <v>891</v>
      </c>
      <c r="G2092" s="1">
        <v>1581.857472867764</v>
      </c>
      <c r="H2092" s="1">
        <v>586.30999999999995</v>
      </c>
      <c r="I2092" s="2">
        <v>927458.85491709842</v>
      </c>
      <c r="J2092" s="3">
        <v>1.2432922423851901E-2</v>
      </c>
      <c r="K2092" s="4">
        <v>74597011.329999998</v>
      </c>
      <c r="L2092" s="5">
        <v>3975001</v>
      </c>
      <c r="M2092" s="6">
        <v>18.766539009999999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2"/>
        <v xml:space="preserve"> </v>
      </c>
      <c r="AB2092" s="8" t="s">
        <v>789</v>
      </c>
      <c r="AG2092">
        <v>-5.0000000000000004E-6</v>
      </c>
    </row>
    <row r="2093" spans="1:33" x14ac:dyDescent="0.35">
      <c r="A2093" t="s">
        <v>5207</v>
      </c>
      <c r="B2093" t="s">
        <v>892</v>
      </c>
      <c r="C2093" t="s">
        <v>893</v>
      </c>
      <c r="D2093" t="s">
        <v>894</v>
      </c>
      <c r="E2093" t="s">
        <v>895</v>
      </c>
      <c r="F2093" t="s">
        <v>896</v>
      </c>
      <c r="G2093" s="1">
        <v>3345.3558909098301</v>
      </c>
      <c r="H2093" s="1">
        <v>257.87</v>
      </c>
      <c r="I2093" s="2">
        <v>862666.92358891794</v>
      </c>
      <c r="J2093" s="3">
        <v>1.15643630784707E-2</v>
      </c>
      <c r="K2093" s="4">
        <v>74597011.329999998</v>
      </c>
      <c r="L2093" s="5">
        <v>3975001</v>
      </c>
      <c r="M2093" s="6">
        <v>18.766539009999999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c r="AB2093" s="8" t="s">
        <v>789</v>
      </c>
      <c r="AG2093">
        <v>-5.0000000000000004E-6</v>
      </c>
    </row>
    <row r="2094" spans="1:33" x14ac:dyDescent="0.35">
      <c r="A2094" t="s">
        <v>5207</v>
      </c>
      <c r="B2094" t="s">
        <v>897</v>
      </c>
      <c r="C2094" t="s">
        <v>898</v>
      </c>
      <c r="D2094" t="s">
        <v>899</v>
      </c>
      <c r="E2094" t="s">
        <v>900</v>
      </c>
      <c r="F2094" t="s">
        <v>901</v>
      </c>
      <c r="G2094" s="1">
        <v>8200.150371095111</v>
      </c>
      <c r="H2094" s="1">
        <v>95.02</v>
      </c>
      <c r="I2094" s="2">
        <v>779178.28826145746</v>
      </c>
      <c r="J2094" s="3">
        <v>1.0445167632984E-2</v>
      </c>
      <c r="K2094" s="4">
        <v>74597011.329999998</v>
      </c>
      <c r="L2094" s="5">
        <v>3975001</v>
      </c>
      <c r="M2094" s="6">
        <v>18.766539009999999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AB2094" s="8" t="s">
        <v>789</v>
      </c>
      <c r="AG2094">
        <v>-5.0000000000000004E-6</v>
      </c>
    </row>
    <row r="2095" spans="1:33" x14ac:dyDescent="0.35">
      <c r="A2095" t="s">
        <v>5207</v>
      </c>
      <c r="B2095" t="s">
        <v>902</v>
      </c>
      <c r="C2095" t="s">
        <v>903</v>
      </c>
      <c r="D2095" t="s">
        <v>904</v>
      </c>
      <c r="E2095" t="s">
        <v>905</v>
      </c>
      <c r="F2095" t="s">
        <v>906</v>
      </c>
      <c r="G2095" s="1">
        <v>1770.7904315475189</v>
      </c>
      <c r="H2095" s="1">
        <v>432.38</v>
      </c>
      <c r="I2095" s="2">
        <v>765654.36679251643</v>
      </c>
      <c r="J2095" s="3">
        <v>1.0263874559336399E-2</v>
      </c>
      <c r="K2095" s="4">
        <v>74597011.329999998</v>
      </c>
      <c r="L2095" s="5">
        <v>3975001</v>
      </c>
      <c r="M2095" s="6">
        <v>18.766539009999999</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2"/>
        <v xml:space="preserve"> </v>
      </c>
      <c r="AB2095" s="8" t="s">
        <v>789</v>
      </c>
      <c r="AG2095">
        <v>-5.0000000000000004E-6</v>
      </c>
    </row>
    <row r="2096" spans="1:33" x14ac:dyDescent="0.35">
      <c r="A2096" t="s">
        <v>5207</v>
      </c>
      <c r="B2096" t="s">
        <v>907</v>
      </c>
      <c r="C2096" t="s">
        <v>908</v>
      </c>
      <c r="D2096" t="s">
        <v>909</v>
      </c>
      <c r="E2096" t="s">
        <v>910</v>
      </c>
      <c r="F2096" t="s">
        <v>911</v>
      </c>
      <c r="G2096" s="1">
        <v>2635.5063622598959</v>
      </c>
      <c r="H2096" s="1">
        <v>271.33</v>
      </c>
      <c r="I2096" s="2">
        <v>715091.9412719775</v>
      </c>
      <c r="J2096" s="3">
        <v>9.5860669016425998E-3</v>
      </c>
      <c r="K2096" s="4">
        <v>74597011.329999998</v>
      </c>
      <c r="L2096" s="5">
        <v>3975001</v>
      </c>
      <c r="M2096" s="6">
        <v>18.766539009999999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c r="AB2096" s="8" t="s">
        <v>789</v>
      </c>
      <c r="AG2096">
        <v>-5.0000000000000004E-6</v>
      </c>
    </row>
    <row r="2097" spans="1:33" x14ac:dyDescent="0.35">
      <c r="A2097" t="s">
        <v>5207</v>
      </c>
      <c r="B2097" t="s">
        <v>912</v>
      </c>
      <c r="C2097" t="s">
        <v>913</v>
      </c>
      <c r="D2097" t="s">
        <v>914</v>
      </c>
      <c r="E2097" t="s">
        <v>915</v>
      </c>
      <c r="F2097" t="s">
        <v>916</v>
      </c>
      <c r="G2097" s="1">
        <v>9535.058571064932</v>
      </c>
      <c r="H2097" s="1">
        <v>78.81</v>
      </c>
      <c r="I2097" s="2">
        <v>751457.96598562726</v>
      </c>
      <c r="J2097" s="3">
        <v>1.00735666561941E-2</v>
      </c>
      <c r="K2097" s="4">
        <v>74597011.329999998</v>
      </c>
      <c r="L2097" s="5">
        <v>3975001</v>
      </c>
      <c r="M2097" s="6">
        <v>18.766539009999999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2"/>
        <v xml:space="preserve"> </v>
      </c>
      <c r="AB2097" s="8" t="s">
        <v>789</v>
      </c>
      <c r="AG2097">
        <v>-5.0000000000000004E-6</v>
      </c>
    </row>
    <row r="2098" spans="1:33" x14ac:dyDescent="0.35">
      <c r="A2098" t="s">
        <v>5207</v>
      </c>
      <c r="B2098" t="s">
        <v>917</v>
      </c>
      <c r="C2098" t="s">
        <v>918</v>
      </c>
      <c r="D2098" t="s">
        <v>919</v>
      </c>
      <c r="E2098" t="s">
        <v>920</v>
      </c>
      <c r="F2098" t="s">
        <v>921</v>
      </c>
      <c r="G2098" s="1">
        <v>15737.828787256371</v>
      </c>
      <c r="H2098" s="1">
        <v>44.95</v>
      </c>
      <c r="I2098" s="2">
        <v>707415.40398717404</v>
      </c>
      <c r="J2098" s="3">
        <v>9.4831601343615003E-3</v>
      </c>
      <c r="K2098" s="4">
        <v>74597011.329999998</v>
      </c>
      <c r="L2098" s="5">
        <v>3975001</v>
      </c>
      <c r="M2098" s="6">
        <v>18.766539009999999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2"/>
        <v xml:space="preserve"> </v>
      </c>
      <c r="AB2098" s="8" t="s">
        <v>789</v>
      </c>
      <c r="AG2098">
        <v>-5.0000000000000004E-6</v>
      </c>
    </row>
    <row r="2099" spans="1:33" x14ac:dyDescent="0.35">
      <c r="A2099" t="s">
        <v>5207</v>
      </c>
      <c r="B2099" t="s">
        <v>922</v>
      </c>
      <c r="C2099" t="s">
        <v>923</v>
      </c>
      <c r="D2099" t="s">
        <v>924</v>
      </c>
      <c r="E2099" t="s">
        <v>925</v>
      </c>
      <c r="F2099" t="s">
        <v>926</v>
      </c>
      <c r="G2099" s="1">
        <v>20452.19013990699</v>
      </c>
      <c r="H2099" s="1">
        <v>40.18</v>
      </c>
      <c r="I2099" s="2">
        <v>821768.99982146267</v>
      </c>
      <c r="J2099" s="3">
        <v>1.1016111572971001E-2</v>
      </c>
      <c r="K2099" s="4">
        <v>74597011.329999998</v>
      </c>
      <c r="L2099" s="5">
        <v>3975001</v>
      </c>
      <c r="M2099" s="6">
        <v>18.766539009999999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2"/>
        <v xml:space="preserve"> </v>
      </c>
      <c r="AB2099" s="8" t="s">
        <v>789</v>
      </c>
      <c r="AG2099">
        <v>-5.0000000000000004E-6</v>
      </c>
    </row>
    <row r="2100" spans="1:33" x14ac:dyDescent="0.35">
      <c r="A2100" t="s">
        <v>5207</v>
      </c>
      <c r="B2100" t="s">
        <v>927</v>
      </c>
      <c r="C2100" t="s">
        <v>928</v>
      </c>
      <c r="D2100" t="s">
        <v>929</v>
      </c>
      <c r="E2100" t="s">
        <v>930</v>
      </c>
      <c r="F2100" t="s">
        <v>931</v>
      </c>
      <c r="G2100" s="1">
        <v>11684.78604084269</v>
      </c>
      <c r="H2100" s="1">
        <v>77.78</v>
      </c>
      <c r="I2100" s="2">
        <v>908842.65825674438</v>
      </c>
      <c r="J2100" s="3">
        <v>1.2183365553831999E-2</v>
      </c>
      <c r="K2100" s="4">
        <v>74597011.329999998</v>
      </c>
      <c r="L2100" s="5">
        <v>3975001</v>
      </c>
      <c r="M2100" s="6">
        <v>18.766539009999999</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2"/>
        <v xml:space="preserve"> </v>
      </c>
      <c r="AB2100" s="8" t="s">
        <v>789</v>
      </c>
      <c r="AG2100">
        <v>-5.0000000000000004E-6</v>
      </c>
    </row>
    <row r="2101" spans="1:33" x14ac:dyDescent="0.35">
      <c r="A2101" t="s">
        <v>5207</v>
      </c>
      <c r="B2101" t="s">
        <v>932</v>
      </c>
      <c r="C2101" t="s">
        <v>933</v>
      </c>
      <c r="D2101" t="s">
        <v>934</v>
      </c>
      <c r="E2101" t="s">
        <v>935</v>
      </c>
      <c r="F2101" t="s">
        <v>936</v>
      </c>
      <c r="G2101" s="1">
        <v>3921.2576257665501</v>
      </c>
      <c r="H2101" s="1">
        <v>183.76</v>
      </c>
      <c r="I2101" s="2">
        <v>720570.30131086125</v>
      </c>
      <c r="J2101" s="3">
        <v>9.6595063054633994E-3</v>
      </c>
      <c r="K2101" s="4">
        <v>74597011.329999998</v>
      </c>
      <c r="L2101" s="5">
        <v>3975001</v>
      </c>
      <c r="M2101" s="6">
        <v>18.766539009999999</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2"/>
        <v xml:space="preserve"> </v>
      </c>
      <c r="AB2101" s="8" t="s">
        <v>789</v>
      </c>
      <c r="AG2101">
        <v>-5.0000000000000004E-6</v>
      </c>
    </row>
    <row r="2102" spans="1:33" x14ac:dyDescent="0.35">
      <c r="A2102" t="s">
        <v>5207</v>
      </c>
      <c r="B2102" t="s">
        <v>937</v>
      </c>
      <c r="C2102" t="s">
        <v>938</v>
      </c>
      <c r="D2102" t="s">
        <v>939</v>
      </c>
      <c r="E2102" t="s">
        <v>940</v>
      </c>
      <c r="F2102" t="s">
        <v>941</v>
      </c>
      <c r="G2102" s="1">
        <v>11417.325564122761</v>
      </c>
      <c r="H2102" s="1">
        <v>71.17</v>
      </c>
      <c r="I2102" s="2">
        <v>812571.06039861694</v>
      </c>
      <c r="J2102" s="3">
        <v>1.08928098580784E-2</v>
      </c>
      <c r="K2102" s="4">
        <v>74597011.329999998</v>
      </c>
      <c r="L2102" s="5">
        <v>3975001</v>
      </c>
      <c r="M2102" s="6">
        <v>18.766539009999999</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32"/>
        <v xml:space="preserve"> </v>
      </c>
      <c r="AB2102" s="8" t="s">
        <v>789</v>
      </c>
      <c r="AG2102">
        <v>-5.0000000000000004E-6</v>
      </c>
    </row>
    <row r="2103" spans="1:33" x14ac:dyDescent="0.35">
      <c r="A2103" t="s">
        <v>5207</v>
      </c>
      <c r="B2103" t="s">
        <v>942</v>
      </c>
      <c r="C2103" t="s">
        <v>943</v>
      </c>
      <c r="D2103" t="s">
        <v>944</v>
      </c>
      <c r="E2103" t="s">
        <v>945</v>
      </c>
      <c r="F2103" t="s">
        <v>946</v>
      </c>
      <c r="G2103" s="1">
        <v>13170.43996720171</v>
      </c>
      <c r="H2103" s="1">
        <v>56.59</v>
      </c>
      <c r="I2103" s="2">
        <v>745315.19774394506</v>
      </c>
      <c r="J2103" s="3">
        <v>9.9912206193735996E-3</v>
      </c>
      <c r="K2103" s="4">
        <v>74597011.329999998</v>
      </c>
      <c r="L2103" s="5">
        <v>3975001</v>
      </c>
      <c r="M2103" s="6">
        <v>18.766539009999999</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t="str">
        <f>IF(OR($A2103="TUA",$A2103="TYA"),"",IF(ISNUMBER(_xll.BDP($C2103,"DUR_ADJ_OAS_MID")),_xll.BDP($C2103,"DUR_ADJ_OAS_MID"),IF(ISNUMBER(_xll.BDP($E2103&amp;" ISIN","DUR_ADJ_OAS_MID")),_xll.BDP($E2103&amp;" ISIN","DUR_ADJ_OAS_MID")," ")))</f>
        <v xml:space="preserve"> </v>
      </c>
      <c r="S2103" s="7" t="str">
        <f t="shared" si="32"/>
        <v xml:space="preserve"> </v>
      </c>
      <c r="AB2103" s="8" t="s">
        <v>789</v>
      </c>
      <c r="AG2103">
        <v>-5.0000000000000004E-6</v>
      </c>
    </row>
    <row r="2104" spans="1:33" x14ac:dyDescent="0.35">
      <c r="A2104" t="s">
        <v>5207</v>
      </c>
      <c r="B2104" t="s">
        <v>947</v>
      </c>
      <c r="C2104" t="s">
        <v>948</v>
      </c>
      <c r="D2104" t="s">
        <v>949</v>
      </c>
      <c r="E2104" t="s">
        <v>950</v>
      </c>
      <c r="F2104" t="s">
        <v>951</v>
      </c>
      <c r="G2104" s="1">
        <v>6599.6490855032298</v>
      </c>
      <c r="H2104" s="1">
        <v>80.72</v>
      </c>
      <c r="I2104" s="2">
        <v>532723.67418182071</v>
      </c>
      <c r="J2104" s="3">
        <v>7.1413541197403998E-3</v>
      </c>
      <c r="K2104" s="4">
        <v>74597011.329999998</v>
      </c>
      <c r="L2104" s="5">
        <v>3975001</v>
      </c>
      <c r="M2104" s="6">
        <v>18.766539009999999</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2"/>
        <v xml:space="preserve"> </v>
      </c>
      <c r="AB2104" s="8" t="s">
        <v>789</v>
      </c>
      <c r="AG2104">
        <v>-5.0000000000000004E-6</v>
      </c>
    </row>
    <row r="2105" spans="1:33" x14ac:dyDescent="0.35">
      <c r="A2105" t="s">
        <v>5207</v>
      </c>
      <c r="B2105" t="s">
        <v>952</v>
      </c>
      <c r="C2105" t="s">
        <v>953</v>
      </c>
      <c r="D2105" t="s">
        <v>954</v>
      </c>
      <c r="E2105" t="s">
        <v>955</v>
      </c>
      <c r="F2105" t="s">
        <v>956</v>
      </c>
      <c r="G2105" s="1">
        <v>1740.447517340775</v>
      </c>
      <c r="H2105" s="1">
        <v>404.63</v>
      </c>
      <c r="I2105" s="2">
        <v>704237.27894159767</v>
      </c>
      <c r="J2105" s="3">
        <v>9.4405562151304995E-3</v>
      </c>
      <c r="K2105" s="4">
        <v>74597011.329999998</v>
      </c>
      <c r="L2105" s="5">
        <v>3975001</v>
      </c>
      <c r="M2105" s="6">
        <v>18.766539009999999</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2"/>
        <v xml:space="preserve"> </v>
      </c>
      <c r="AB2105" s="8" t="s">
        <v>789</v>
      </c>
      <c r="AG2105">
        <v>-5.0000000000000004E-6</v>
      </c>
    </row>
    <row r="2106" spans="1:33" x14ac:dyDescent="0.35">
      <c r="A2106" t="s">
        <v>5207</v>
      </c>
      <c r="B2106" t="s">
        <v>957</v>
      </c>
      <c r="C2106" t="s">
        <v>958</v>
      </c>
      <c r="D2106" t="s">
        <v>959</v>
      </c>
      <c r="E2106" t="s">
        <v>960</v>
      </c>
      <c r="F2106" t="s">
        <v>961</v>
      </c>
      <c r="G2106" s="1">
        <v>7371.1818565569411</v>
      </c>
      <c r="H2106" s="1">
        <v>114.86</v>
      </c>
      <c r="I2106" s="2">
        <v>846653.94804413023</v>
      </c>
      <c r="J2106" s="3">
        <v>1.1349703331930101E-2</v>
      </c>
      <c r="K2106" s="4">
        <v>74597011.329999998</v>
      </c>
      <c r="L2106" s="5">
        <v>3975001</v>
      </c>
      <c r="M2106" s="6">
        <v>18.766539009999999</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2"/>
        <v xml:space="preserve"> </v>
      </c>
      <c r="AB2106" s="8" t="s">
        <v>789</v>
      </c>
      <c r="AG2106">
        <v>-5.0000000000000004E-6</v>
      </c>
    </row>
    <row r="2107" spans="1:33" x14ac:dyDescent="0.35">
      <c r="A2107" t="s">
        <v>5207</v>
      </c>
      <c r="B2107" t="s">
        <v>962</v>
      </c>
      <c r="C2107" t="s">
        <v>963</v>
      </c>
      <c r="D2107" t="s">
        <v>964</v>
      </c>
      <c r="E2107" t="s">
        <v>965</v>
      </c>
      <c r="F2107" t="s">
        <v>966</v>
      </c>
      <c r="G2107" s="1">
        <v>2893.8855196371942</v>
      </c>
      <c r="H2107" s="1">
        <v>255.46</v>
      </c>
      <c r="I2107" s="2">
        <v>739271.99484651769</v>
      </c>
      <c r="J2107" s="3">
        <v>9.9102092921142006E-3</v>
      </c>
      <c r="K2107" s="4">
        <v>74597011.329999998</v>
      </c>
      <c r="L2107" s="5">
        <v>3975001</v>
      </c>
      <c r="M2107" s="6">
        <v>18.766539009999999</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si="32"/>
        <v xml:space="preserve"> </v>
      </c>
      <c r="AB2107" s="8" t="s">
        <v>789</v>
      </c>
      <c r="AG2107">
        <v>-5.0000000000000004E-6</v>
      </c>
    </row>
    <row r="2108" spans="1:33" x14ac:dyDescent="0.35">
      <c r="A2108" t="s">
        <v>5207</v>
      </c>
      <c r="B2108" t="s">
        <v>967</v>
      </c>
      <c r="C2108" t="s">
        <v>968</v>
      </c>
      <c r="D2108" t="s">
        <v>969</v>
      </c>
      <c r="E2108" t="s">
        <v>970</v>
      </c>
      <c r="F2108" t="s">
        <v>971</v>
      </c>
      <c r="G2108" s="1">
        <v>14019.23309096137</v>
      </c>
      <c r="H2108" s="1">
        <v>57.76</v>
      </c>
      <c r="I2108" s="2">
        <v>809750.90333392855</v>
      </c>
      <c r="J2108" s="3">
        <v>1.08550046294988E-2</v>
      </c>
      <c r="K2108" s="4">
        <v>74597011.329999998</v>
      </c>
      <c r="L2108" s="5">
        <v>3975001</v>
      </c>
      <c r="M2108" s="6">
        <v>18.766539009999999</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2"/>
        <v xml:space="preserve"> </v>
      </c>
      <c r="AB2108" s="8" t="s">
        <v>789</v>
      </c>
      <c r="AG2108">
        <v>-5.0000000000000004E-6</v>
      </c>
    </row>
    <row r="2109" spans="1:33" x14ac:dyDescent="0.35">
      <c r="A2109" t="s">
        <v>5207</v>
      </c>
      <c r="B2109" t="s">
        <v>972</v>
      </c>
      <c r="C2109" t="s">
        <v>973</v>
      </c>
      <c r="D2109" t="s">
        <v>974</v>
      </c>
      <c r="E2109" t="s">
        <v>975</v>
      </c>
      <c r="F2109" t="s">
        <v>976</v>
      </c>
      <c r="G2109" s="1">
        <v>2551.60913762572</v>
      </c>
      <c r="H2109" s="1">
        <v>330.91</v>
      </c>
      <c r="I2109" s="2">
        <v>844352.97973172728</v>
      </c>
      <c r="J2109" s="3">
        <v>1.1318858016931801E-2</v>
      </c>
      <c r="K2109" s="4">
        <v>74597011.329999998</v>
      </c>
      <c r="L2109" s="5">
        <v>3975001</v>
      </c>
      <c r="M2109" s="6">
        <v>18.766539009999999</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32"/>
        <v xml:space="preserve"> </v>
      </c>
      <c r="AB2109" s="8" t="s">
        <v>789</v>
      </c>
      <c r="AG2109">
        <v>-5.0000000000000004E-6</v>
      </c>
    </row>
    <row r="2110" spans="1:33" x14ac:dyDescent="0.35">
      <c r="A2110" t="s">
        <v>5207</v>
      </c>
      <c r="B2110" t="s">
        <v>977</v>
      </c>
      <c r="C2110" t="s">
        <v>978</v>
      </c>
      <c r="D2110" t="s">
        <v>979</v>
      </c>
      <c r="E2110" t="s">
        <v>980</v>
      </c>
      <c r="F2110" t="s">
        <v>981</v>
      </c>
      <c r="G2110" s="1">
        <v>989.18042704635877</v>
      </c>
      <c r="H2110" s="1">
        <v>776.88</v>
      </c>
      <c r="I2110" s="2">
        <v>768474.49016377528</v>
      </c>
      <c r="J2110" s="3">
        <v>1.03016793362433E-2</v>
      </c>
      <c r="K2110" s="4">
        <v>74597011.329999998</v>
      </c>
      <c r="L2110" s="5">
        <v>3975001</v>
      </c>
      <c r="M2110" s="6">
        <v>18.766539009999999</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2"/>
        <v xml:space="preserve"> </v>
      </c>
      <c r="AB2110" s="8" t="s">
        <v>789</v>
      </c>
      <c r="AG2110">
        <v>-5.0000000000000004E-6</v>
      </c>
    </row>
    <row r="2111" spans="1:33" x14ac:dyDescent="0.35">
      <c r="A2111" t="s">
        <v>5207</v>
      </c>
      <c r="B2111" t="s">
        <v>982</v>
      </c>
      <c r="C2111" t="s">
        <v>983</v>
      </c>
      <c r="D2111" t="s">
        <v>984</v>
      </c>
      <c r="E2111" t="s">
        <v>985</v>
      </c>
      <c r="F2111" t="s">
        <v>986</v>
      </c>
      <c r="G2111" s="1">
        <v>29253.431470148789</v>
      </c>
      <c r="H2111" s="1">
        <v>24.94</v>
      </c>
      <c r="I2111" s="2">
        <v>729580.58086551062</v>
      </c>
      <c r="J2111" s="3">
        <v>9.7802923717413993E-3</v>
      </c>
      <c r="K2111" s="4">
        <v>74597011.329999998</v>
      </c>
      <c r="L2111" s="5">
        <v>3975001</v>
      </c>
      <c r="M2111" s="6">
        <v>18.766539009999999</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32"/>
        <v xml:space="preserve"> </v>
      </c>
      <c r="AB2111" s="8" t="s">
        <v>789</v>
      </c>
      <c r="AG2111">
        <v>-5.0000000000000004E-6</v>
      </c>
    </row>
    <row r="2112" spans="1:33" x14ac:dyDescent="0.35">
      <c r="A2112" t="s">
        <v>5207</v>
      </c>
      <c r="B2112" t="s">
        <v>987</v>
      </c>
      <c r="C2112" t="s">
        <v>988</v>
      </c>
      <c r="D2112" t="s">
        <v>989</v>
      </c>
      <c r="E2112" t="s">
        <v>990</v>
      </c>
      <c r="F2112" t="s">
        <v>991</v>
      </c>
      <c r="G2112" s="1">
        <v>5448.5101262093167</v>
      </c>
      <c r="H2112" s="1">
        <v>130.55000000000001</v>
      </c>
      <c r="I2112" s="2">
        <v>711302.99697662634</v>
      </c>
      <c r="J2112" s="3">
        <v>9.5352747287686997E-3</v>
      </c>
      <c r="K2112" s="4">
        <v>74597011.329999998</v>
      </c>
      <c r="L2112" s="5">
        <v>3975001</v>
      </c>
      <c r="M2112" s="6">
        <v>18.766539009999999</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t="str">
        <f>IF(OR($A2112="TUA",$A2112="TYA"),"",IF(ISNUMBER(_xll.BDP($C2112,"DUR_ADJ_OAS_MID")),_xll.BDP($C2112,"DUR_ADJ_OAS_MID"),IF(ISNUMBER(_xll.BDP($E2112&amp;" ISIN","DUR_ADJ_OAS_MID")),_xll.BDP($E2112&amp;" ISIN","DUR_ADJ_OAS_MID")," ")))</f>
        <v xml:space="preserve"> </v>
      </c>
      <c r="S2112" s="7" t="str">
        <f t="shared" si="32"/>
        <v xml:space="preserve"> </v>
      </c>
      <c r="AB2112" s="8" t="s">
        <v>789</v>
      </c>
      <c r="AG2112">
        <v>-5.0000000000000004E-6</v>
      </c>
    </row>
    <row r="2113" spans="1:33" x14ac:dyDescent="0.35">
      <c r="A2113" t="s">
        <v>5207</v>
      </c>
      <c r="B2113" t="s">
        <v>992</v>
      </c>
      <c r="C2113" t="s">
        <v>993</v>
      </c>
      <c r="D2113" t="s">
        <v>994</v>
      </c>
      <c r="E2113" t="s">
        <v>995</v>
      </c>
      <c r="F2113" t="s">
        <v>996</v>
      </c>
      <c r="G2113" s="1">
        <v>5903.613723852598</v>
      </c>
      <c r="H2113" s="1">
        <v>62.7</v>
      </c>
      <c r="I2113" s="2">
        <v>370156.5804855579</v>
      </c>
      <c r="J2113" s="3">
        <v>4.9620832508700001E-3</v>
      </c>
      <c r="K2113" s="4">
        <v>74597011.329999998</v>
      </c>
      <c r="L2113" s="5">
        <v>3975001</v>
      </c>
      <c r="M2113" s="6">
        <v>18.766539009999999</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2"/>
        <v xml:space="preserve"> </v>
      </c>
      <c r="AB2113" s="8" t="s">
        <v>789</v>
      </c>
      <c r="AG2113">
        <v>-5.0000000000000004E-6</v>
      </c>
    </row>
    <row r="2114" spans="1:33" x14ac:dyDescent="0.35">
      <c r="A2114" t="s">
        <v>5207</v>
      </c>
      <c r="B2114" t="s">
        <v>997</v>
      </c>
      <c r="C2114" t="s">
        <v>998</v>
      </c>
      <c r="D2114" t="s">
        <v>999</v>
      </c>
      <c r="E2114" t="s">
        <v>1000</v>
      </c>
      <c r="F2114" t="s">
        <v>1001</v>
      </c>
      <c r="G2114" s="1">
        <v>1001.360987618636</v>
      </c>
      <c r="H2114" s="1">
        <v>919.82</v>
      </c>
      <c r="I2114" s="2">
        <v>921071.86363137397</v>
      </c>
      <c r="J2114" s="3">
        <v>1.2347302488524101E-2</v>
      </c>
      <c r="K2114" s="4">
        <v>74597011.329999998</v>
      </c>
      <c r="L2114" s="5">
        <v>3975001</v>
      </c>
      <c r="M2114" s="6">
        <v>18.766539009999999</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2"/>
        <v xml:space="preserve"> </v>
      </c>
      <c r="AB2114" s="8" t="s">
        <v>789</v>
      </c>
      <c r="AG2114">
        <v>-5.0000000000000004E-6</v>
      </c>
    </row>
    <row r="2115" spans="1:33" x14ac:dyDescent="0.35">
      <c r="A2115" t="s">
        <v>5207</v>
      </c>
      <c r="B2115" t="s">
        <v>1002</v>
      </c>
      <c r="C2115" t="s">
        <v>1003</v>
      </c>
      <c r="D2115" t="s">
        <v>1004</v>
      </c>
      <c r="E2115" t="s">
        <v>1005</v>
      </c>
      <c r="F2115" t="s">
        <v>1006</v>
      </c>
      <c r="G2115" s="1">
        <v>13325.069941395001</v>
      </c>
      <c r="H2115" s="1">
        <v>64.55</v>
      </c>
      <c r="I2115" s="2">
        <v>860133.26471704745</v>
      </c>
      <c r="J2115" s="3">
        <v>1.15303984621048E-2</v>
      </c>
      <c r="K2115" s="4">
        <v>74597011.329999998</v>
      </c>
      <c r="L2115" s="5">
        <v>3975001</v>
      </c>
      <c r="M2115" s="6">
        <v>18.766539009999999</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ref="S2115:S2176" si="33">IF(ISNUMBER(N2115),Q2115*N2115,IF(ISNUMBER(R2115),J2115*R2115," "))</f>
        <v xml:space="preserve"> </v>
      </c>
      <c r="AB2115" s="8" t="s">
        <v>789</v>
      </c>
      <c r="AG2115">
        <v>-5.0000000000000004E-6</v>
      </c>
    </row>
    <row r="2116" spans="1:33" x14ac:dyDescent="0.35">
      <c r="A2116" t="s">
        <v>5207</v>
      </c>
      <c r="B2116" t="s">
        <v>1007</v>
      </c>
      <c r="C2116" t="s">
        <v>1008</v>
      </c>
      <c r="D2116" t="s">
        <v>1009</v>
      </c>
      <c r="E2116" t="s">
        <v>1010</v>
      </c>
      <c r="F2116" t="s">
        <v>1011</v>
      </c>
      <c r="G2116" s="1">
        <v>15978.664771604341</v>
      </c>
      <c r="H2116" s="1">
        <v>46.97</v>
      </c>
      <c r="I2116" s="2">
        <v>750517.88432225573</v>
      </c>
      <c r="J2116" s="3">
        <v>1.0060964520443499E-2</v>
      </c>
      <c r="K2116" s="4">
        <v>74597011.329999998</v>
      </c>
      <c r="L2116" s="5">
        <v>3975001</v>
      </c>
      <c r="M2116" s="6">
        <v>18.766539009999999</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c r="AB2116" s="8" t="s">
        <v>789</v>
      </c>
      <c r="AG2116">
        <v>-5.0000000000000004E-6</v>
      </c>
    </row>
    <row r="2117" spans="1:33" x14ac:dyDescent="0.35">
      <c r="A2117" t="s">
        <v>5207</v>
      </c>
      <c r="B2117" t="s">
        <v>1012</v>
      </c>
      <c r="C2117" t="s">
        <v>1013</v>
      </c>
      <c r="D2117" t="s">
        <v>1014</v>
      </c>
      <c r="E2117" t="s">
        <v>1015</v>
      </c>
      <c r="F2117" t="s">
        <v>1016</v>
      </c>
      <c r="G2117" s="1">
        <v>1852.604292459913</v>
      </c>
      <c r="H2117" s="1">
        <v>358.03</v>
      </c>
      <c r="I2117" s="2">
        <v>663287.91482942284</v>
      </c>
      <c r="J2117" s="3">
        <v>8.8916151331476997E-3</v>
      </c>
      <c r="K2117" s="4">
        <v>74597011.329999998</v>
      </c>
      <c r="L2117" s="5">
        <v>3975001</v>
      </c>
      <c r="M2117" s="6">
        <v>18.766539009999999</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AB2117" s="8" t="s">
        <v>789</v>
      </c>
      <c r="AG2117">
        <v>-5.0000000000000004E-6</v>
      </c>
    </row>
    <row r="2118" spans="1:33" x14ac:dyDescent="0.35">
      <c r="A2118" t="s">
        <v>5207</v>
      </c>
      <c r="B2118" t="s">
        <v>1017</v>
      </c>
      <c r="C2118" t="s">
        <v>1018</v>
      </c>
      <c r="D2118" t="s">
        <v>1019</v>
      </c>
      <c r="E2118" t="s">
        <v>1020</v>
      </c>
      <c r="F2118" t="s">
        <v>1021</v>
      </c>
      <c r="G2118" s="1">
        <v>15621.670865001021</v>
      </c>
      <c r="H2118" s="1">
        <v>43.78</v>
      </c>
      <c r="I2118" s="2">
        <v>683916.75046974479</v>
      </c>
      <c r="J2118" s="3">
        <v>9.1681521588612997E-3</v>
      </c>
      <c r="K2118" s="4">
        <v>74597011.329999998</v>
      </c>
      <c r="L2118" s="5">
        <v>3975001</v>
      </c>
      <c r="M2118" s="6">
        <v>18.766539009999999</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3"/>
        <v xml:space="preserve"> </v>
      </c>
      <c r="AB2118" s="8" t="s">
        <v>789</v>
      </c>
      <c r="AG2118">
        <v>-5.0000000000000004E-6</v>
      </c>
    </row>
    <row r="2119" spans="1:33" x14ac:dyDescent="0.35">
      <c r="A2119" t="s">
        <v>5207</v>
      </c>
      <c r="B2119" t="s">
        <v>1022</v>
      </c>
      <c r="C2119" t="s">
        <v>1023</v>
      </c>
      <c r="D2119" t="s">
        <v>1024</v>
      </c>
      <c r="E2119" t="s">
        <v>1025</v>
      </c>
      <c r="F2119" t="s">
        <v>1026</v>
      </c>
      <c r="G2119" s="1">
        <v>4220.275708321803</v>
      </c>
      <c r="H2119" s="1">
        <v>179</v>
      </c>
      <c r="I2119" s="2">
        <v>755429.35178960278</v>
      </c>
      <c r="J2119" s="3">
        <v>1.0126804523679299E-2</v>
      </c>
      <c r="K2119" s="4">
        <v>74597011.329999998</v>
      </c>
      <c r="L2119" s="5">
        <v>3975001</v>
      </c>
      <c r="M2119" s="6">
        <v>18.766539009999999</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c r="AB2119" s="8" t="s">
        <v>789</v>
      </c>
      <c r="AG2119">
        <v>-5.0000000000000004E-6</v>
      </c>
    </row>
    <row r="2120" spans="1:33" x14ac:dyDescent="0.35">
      <c r="A2120" t="s">
        <v>5207</v>
      </c>
      <c r="B2120" t="s">
        <v>1027</v>
      </c>
      <c r="C2120" t="s">
        <v>1028</v>
      </c>
      <c r="D2120" t="s">
        <v>1029</v>
      </c>
      <c r="E2120" t="s">
        <v>1030</v>
      </c>
      <c r="F2120" t="s">
        <v>1031</v>
      </c>
      <c r="G2120" s="1">
        <v>4546.9102968223788</v>
      </c>
      <c r="H2120" s="1">
        <v>150.33000000000001</v>
      </c>
      <c r="I2120" s="2">
        <v>683537.02492130827</v>
      </c>
      <c r="J2120" s="3">
        <v>9.1630618001235006E-3</v>
      </c>
      <c r="K2120" s="4">
        <v>74597011.329999998</v>
      </c>
      <c r="L2120" s="5">
        <v>3975001</v>
      </c>
      <c r="M2120" s="6">
        <v>18.766539009999999</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AB2120" s="8" t="s">
        <v>789</v>
      </c>
      <c r="AG2120">
        <v>-5.0000000000000004E-6</v>
      </c>
    </row>
    <row r="2121" spans="1:33" x14ac:dyDescent="0.35">
      <c r="A2121" t="s">
        <v>5207</v>
      </c>
      <c r="B2121" t="s">
        <v>1032</v>
      </c>
      <c r="C2121" t="s">
        <v>1033</v>
      </c>
      <c r="D2121" t="s">
        <v>1034</v>
      </c>
      <c r="E2121" t="s">
        <v>1035</v>
      </c>
      <c r="F2121" t="s">
        <v>1036</v>
      </c>
      <c r="G2121" s="1">
        <v>1216.0349703676579</v>
      </c>
      <c r="H2121" s="1">
        <v>669</v>
      </c>
      <c r="I2121" s="2">
        <v>813527.39517596329</v>
      </c>
      <c r="J2121" s="3">
        <v>1.0905629872718399E-2</v>
      </c>
      <c r="K2121" s="4">
        <v>74597011.329999998</v>
      </c>
      <c r="L2121" s="5">
        <v>3975001</v>
      </c>
      <c r="M2121" s="6">
        <v>18.766539009999999</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c r="AB2121" s="8" t="s">
        <v>789</v>
      </c>
      <c r="AG2121">
        <v>-5.0000000000000004E-6</v>
      </c>
    </row>
    <row r="2122" spans="1:33" x14ac:dyDescent="0.35">
      <c r="A2122" t="s">
        <v>5207</v>
      </c>
      <c r="B2122" t="s">
        <v>1037</v>
      </c>
      <c r="C2122" t="s">
        <v>1038</v>
      </c>
      <c r="D2122" t="s">
        <v>1039</v>
      </c>
      <c r="E2122" t="s">
        <v>1040</v>
      </c>
      <c r="F2122" t="s">
        <v>1041</v>
      </c>
      <c r="G2122" s="1">
        <v>1202.3311693361979</v>
      </c>
      <c r="H2122" s="1">
        <v>645.98</v>
      </c>
      <c r="I2122" s="2">
        <v>776681.88876779715</v>
      </c>
      <c r="J2122" s="3">
        <v>1.04117024921003E-2</v>
      </c>
      <c r="K2122" s="4">
        <v>74597011.329999998</v>
      </c>
      <c r="L2122" s="5">
        <v>3975001</v>
      </c>
      <c r="M2122" s="6">
        <v>18.766539009999999</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33"/>
        <v xml:space="preserve"> </v>
      </c>
      <c r="AB2122" s="8" t="s">
        <v>789</v>
      </c>
      <c r="AG2122">
        <v>-5.0000000000000004E-6</v>
      </c>
    </row>
    <row r="2123" spans="1:33" x14ac:dyDescent="0.35">
      <c r="A2123" t="s">
        <v>5207</v>
      </c>
      <c r="B2123" t="s">
        <v>1042</v>
      </c>
      <c r="C2123" t="s">
        <v>1043</v>
      </c>
      <c r="D2123" t="s">
        <v>1044</v>
      </c>
      <c r="E2123" t="s">
        <v>1045</v>
      </c>
      <c r="F2123" t="s">
        <v>1046</v>
      </c>
      <c r="G2123" s="1">
        <v>30554.598535266021</v>
      </c>
      <c r="H2123" s="1">
        <v>24.49</v>
      </c>
      <c r="I2123" s="2">
        <v>748282.11812866491</v>
      </c>
      <c r="J2123" s="3">
        <v>1.0030993263502701E-2</v>
      </c>
      <c r="K2123" s="4">
        <v>74597011.329999998</v>
      </c>
      <c r="L2123" s="5">
        <v>3975001</v>
      </c>
      <c r="M2123" s="6">
        <v>18.766539009999999</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c r="AB2123" s="8" t="s">
        <v>789</v>
      </c>
      <c r="AG2123">
        <v>-5.0000000000000004E-6</v>
      </c>
    </row>
    <row r="2124" spans="1:33" x14ac:dyDescent="0.35">
      <c r="A2124" t="s">
        <v>5207</v>
      </c>
      <c r="B2124" t="s">
        <v>1047</v>
      </c>
      <c r="C2124" t="s">
        <v>1048</v>
      </c>
      <c r="D2124" t="s">
        <v>1049</v>
      </c>
      <c r="E2124" t="s">
        <v>1050</v>
      </c>
      <c r="F2124" t="s">
        <v>1051</v>
      </c>
      <c r="G2124" s="1">
        <v>791.89649270263078</v>
      </c>
      <c r="H2124" s="1">
        <v>1133.7</v>
      </c>
      <c r="I2124" s="2">
        <v>897773.05377697258</v>
      </c>
      <c r="J2124" s="3">
        <v>1.20349734898283E-2</v>
      </c>
      <c r="K2124" s="4">
        <v>74597011.329999998</v>
      </c>
      <c r="L2124" s="5">
        <v>3975001</v>
      </c>
      <c r="M2124" s="6">
        <v>18.766539009999999</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AB2124" s="8" t="s">
        <v>789</v>
      </c>
      <c r="AG2124">
        <v>-5.0000000000000004E-6</v>
      </c>
    </row>
    <row r="2125" spans="1:33" x14ac:dyDescent="0.35">
      <c r="A2125" t="s">
        <v>5207</v>
      </c>
      <c r="B2125" t="s">
        <v>1052</v>
      </c>
      <c r="C2125" t="s">
        <v>1053</v>
      </c>
      <c r="D2125" t="s">
        <v>1054</v>
      </c>
      <c r="E2125" t="s">
        <v>1055</v>
      </c>
      <c r="F2125" t="s">
        <v>1056</v>
      </c>
      <c r="G2125" s="1">
        <v>12274.519756300469</v>
      </c>
      <c r="H2125" s="1">
        <v>58.28</v>
      </c>
      <c r="I2125" s="2">
        <v>715359.01139719132</v>
      </c>
      <c r="J2125" s="3">
        <v>9.5896470735618005E-3</v>
      </c>
      <c r="K2125" s="4">
        <v>74597011.329999998</v>
      </c>
      <c r="L2125" s="5">
        <v>3975001</v>
      </c>
      <c r="M2125" s="6">
        <v>18.766539009999999</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3"/>
        <v xml:space="preserve"> </v>
      </c>
      <c r="AB2125" s="8" t="s">
        <v>789</v>
      </c>
      <c r="AG2125">
        <v>-5.0000000000000004E-6</v>
      </c>
    </row>
    <row r="2126" spans="1:33" x14ac:dyDescent="0.35">
      <c r="A2126" t="s">
        <v>5207</v>
      </c>
      <c r="B2126" t="s">
        <v>1057</v>
      </c>
      <c r="C2126" t="s">
        <v>1058</v>
      </c>
      <c r="D2126" t="s">
        <v>1059</v>
      </c>
      <c r="E2126" t="s">
        <v>1060</v>
      </c>
      <c r="F2126" t="s">
        <v>1061</v>
      </c>
      <c r="G2126" s="1">
        <v>42910.375915754354</v>
      </c>
      <c r="H2126" s="1">
        <v>16.239999999999998</v>
      </c>
      <c r="I2126" s="2">
        <v>696864.50487185048</v>
      </c>
      <c r="J2126" s="3">
        <v>9.3417215039497993E-3</v>
      </c>
      <c r="K2126" s="4">
        <v>74597011.329999998</v>
      </c>
      <c r="L2126" s="5">
        <v>3975001</v>
      </c>
      <c r="M2126" s="6">
        <v>18.766539009999999</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3"/>
        <v xml:space="preserve"> </v>
      </c>
      <c r="AB2126" s="8" t="s">
        <v>789</v>
      </c>
      <c r="AG2126">
        <v>-5.0000000000000004E-6</v>
      </c>
    </row>
    <row r="2127" spans="1:33" x14ac:dyDescent="0.35">
      <c r="A2127" t="s">
        <v>5207</v>
      </c>
      <c r="B2127" t="s">
        <v>1062</v>
      </c>
      <c r="C2127" t="s">
        <v>1063</v>
      </c>
      <c r="D2127" t="s">
        <v>1064</v>
      </c>
      <c r="E2127" t="s">
        <v>1065</v>
      </c>
      <c r="F2127" t="s">
        <v>1066</v>
      </c>
      <c r="G2127" s="1">
        <v>18443.578908425381</v>
      </c>
      <c r="H2127" s="1">
        <v>33.659999999999997</v>
      </c>
      <c r="I2127" s="2">
        <v>620810.86605759838</v>
      </c>
      <c r="J2127" s="3">
        <v>8.3221948840721E-3</v>
      </c>
      <c r="K2127" s="4">
        <v>74597011.329999998</v>
      </c>
      <c r="L2127" s="5">
        <v>3975001</v>
      </c>
      <c r="M2127" s="6">
        <v>18.766539009999999</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3"/>
        <v xml:space="preserve"> </v>
      </c>
      <c r="AB2127" s="8" t="s">
        <v>789</v>
      </c>
      <c r="AG2127">
        <v>-5.0000000000000004E-6</v>
      </c>
    </row>
    <row r="2128" spans="1:33" x14ac:dyDescent="0.35">
      <c r="A2128" t="s">
        <v>5207</v>
      </c>
      <c r="B2128" t="s">
        <v>1067</v>
      </c>
      <c r="C2128" t="s">
        <v>1068</v>
      </c>
      <c r="D2128" t="s">
        <v>1069</v>
      </c>
      <c r="E2128" t="s">
        <v>1070</v>
      </c>
      <c r="F2128" t="s">
        <v>1071</v>
      </c>
      <c r="G2128" s="1">
        <v>12098.167163185961</v>
      </c>
      <c r="H2128" s="1">
        <v>68.099999999999994</v>
      </c>
      <c r="I2128" s="2">
        <v>823885.18381296401</v>
      </c>
      <c r="J2128" s="3">
        <v>1.10444797871095E-2</v>
      </c>
      <c r="K2128" s="4">
        <v>74597011.329999998</v>
      </c>
      <c r="L2128" s="5">
        <v>3975001</v>
      </c>
      <c r="M2128" s="6">
        <v>18.766539009999999</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xml:space="preserve"> </v>
      </c>
      <c r="S2128" s="7" t="str">
        <f t="shared" si="33"/>
        <v xml:space="preserve"> </v>
      </c>
      <c r="AB2128" s="8" t="s">
        <v>789</v>
      </c>
      <c r="AG2128">
        <v>-5.0000000000000004E-6</v>
      </c>
    </row>
    <row r="2129" spans="1:33" x14ac:dyDescent="0.35">
      <c r="A2129" t="s">
        <v>5207</v>
      </c>
      <c r="B2129" t="s">
        <v>1072</v>
      </c>
      <c r="C2129" t="s">
        <v>1073</v>
      </c>
      <c r="D2129" t="s">
        <v>1074</v>
      </c>
      <c r="E2129" t="s">
        <v>1075</v>
      </c>
      <c r="F2129" t="s">
        <v>1076</v>
      </c>
      <c r="G2129" s="1">
        <v>10076.09830727933</v>
      </c>
      <c r="H2129" s="1">
        <v>63.84</v>
      </c>
      <c r="I2129" s="2">
        <v>643258.11593671259</v>
      </c>
      <c r="J2129" s="3">
        <v>8.6231084123610004E-3</v>
      </c>
      <c r="K2129" s="4">
        <v>74597011.329999998</v>
      </c>
      <c r="L2129" s="5">
        <v>3975001</v>
      </c>
      <c r="M2129" s="6">
        <v>18.766539009999999</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xml:space="preserve"> </v>
      </c>
      <c r="S2129" s="7" t="str">
        <f t="shared" si="33"/>
        <v xml:space="preserve"> </v>
      </c>
      <c r="AB2129" s="8" t="s">
        <v>789</v>
      </c>
      <c r="AG2129">
        <v>-5.0000000000000004E-6</v>
      </c>
    </row>
    <row r="2130" spans="1:33" x14ac:dyDescent="0.35">
      <c r="A2130" t="s">
        <v>5207</v>
      </c>
      <c r="B2130" t="s">
        <v>1077</v>
      </c>
      <c r="C2130" t="s">
        <v>1078</v>
      </c>
      <c r="D2130" t="s">
        <v>1079</v>
      </c>
      <c r="E2130" t="s">
        <v>1080</v>
      </c>
      <c r="F2130" t="s">
        <v>1081</v>
      </c>
      <c r="G2130" s="1">
        <v>3792.688688697941</v>
      </c>
      <c r="H2130" s="1">
        <v>163.11000000000001</v>
      </c>
      <c r="I2130" s="2">
        <v>618625.45201352111</v>
      </c>
      <c r="J2130" s="3">
        <v>8.2928986159627998E-3</v>
      </c>
      <c r="K2130" s="4">
        <v>74597011.329999998</v>
      </c>
      <c r="L2130" s="5">
        <v>3975001</v>
      </c>
      <c r="M2130" s="6">
        <v>18.766539009999999</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xml:space="preserve"> </v>
      </c>
      <c r="S2130" s="7" t="str">
        <f t="shared" si="33"/>
        <v xml:space="preserve"> </v>
      </c>
      <c r="AB2130" s="8" t="s">
        <v>789</v>
      </c>
      <c r="AG2130">
        <v>-5.0000000000000004E-6</v>
      </c>
    </row>
    <row r="2131" spans="1:33" x14ac:dyDescent="0.35">
      <c r="A2131" t="s">
        <v>5207</v>
      </c>
      <c r="B2131" t="s">
        <v>1082</v>
      </c>
      <c r="C2131" t="s">
        <v>1083</v>
      </c>
      <c r="D2131" t="s">
        <v>1084</v>
      </c>
      <c r="E2131" t="s">
        <v>1085</v>
      </c>
      <c r="F2131" t="s">
        <v>1086</v>
      </c>
      <c r="G2131" s="1">
        <v>2878.1445859771411</v>
      </c>
      <c r="H2131" s="1">
        <v>225</v>
      </c>
      <c r="I2131" s="2">
        <v>647582.5318448568</v>
      </c>
      <c r="J2131" s="3">
        <v>8.6810787764685995E-3</v>
      </c>
      <c r="K2131" s="4">
        <v>74597011.329999998</v>
      </c>
      <c r="L2131" s="5">
        <v>3975001</v>
      </c>
      <c r="M2131" s="6">
        <v>18.766539009999999</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3"/>
        <v xml:space="preserve"> </v>
      </c>
      <c r="AB2131" s="8" t="s">
        <v>789</v>
      </c>
      <c r="AG2131">
        <v>-5.0000000000000004E-6</v>
      </c>
    </row>
    <row r="2132" spans="1:33" x14ac:dyDescent="0.35">
      <c r="A2132" t="s">
        <v>5207</v>
      </c>
      <c r="B2132" t="s">
        <v>1087</v>
      </c>
      <c r="C2132" t="s">
        <v>1088</v>
      </c>
      <c r="D2132" t="s">
        <v>1089</v>
      </c>
      <c r="E2132" t="s">
        <v>1090</v>
      </c>
      <c r="F2132" t="s">
        <v>1091</v>
      </c>
      <c r="G2132" s="1">
        <v>6569.2002386459581</v>
      </c>
      <c r="H2132" s="1">
        <v>147.46</v>
      </c>
      <c r="I2132" s="2">
        <v>968694.26719073299</v>
      </c>
      <c r="J2132" s="3">
        <v>1.2985698085214799E-2</v>
      </c>
      <c r="K2132" s="4">
        <v>74597011.329999998</v>
      </c>
      <c r="L2132" s="5">
        <v>3975001</v>
      </c>
      <c r="M2132" s="6">
        <v>18.766539009999999</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c r="AB2132" s="8" t="s">
        <v>789</v>
      </c>
      <c r="AG2132">
        <v>-5.0000000000000004E-6</v>
      </c>
    </row>
    <row r="2133" spans="1:33" x14ac:dyDescent="0.35">
      <c r="A2133" t="s">
        <v>5207</v>
      </c>
      <c r="B2133" t="s">
        <v>1092</v>
      </c>
      <c r="C2133" t="s">
        <v>1093</v>
      </c>
      <c r="D2133" t="s">
        <v>1094</v>
      </c>
      <c r="E2133" t="s">
        <v>1095</v>
      </c>
      <c r="F2133" t="s">
        <v>1096</v>
      </c>
      <c r="G2133" s="1">
        <v>4895.0766373396964</v>
      </c>
      <c r="H2133" s="1">
        <v>164.16</v>
      </c>
      <c r="I2133" s="2">
        <v>803575.78078568436</v>
      </c>
      <c r="J2133" s="3">
        <v>1.0772224871460999E-2</v>
      </c>
      <c r="K2133" s="4">
        <v>74597011.329999998</v>
      </c>
      <c r="L2133" s="5">
        <v>3975001</v>
      </c>
      <c r="M2133" s="6">
        <v>18.766539009999999</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3"/>
        <v xml:space="preserve"> </v>
      </c>
      <c r="AB2133" s="8" t="s">
        <v>789</v>
      </c>
      <c r="AG2133">
        <v>-5.0000000000000004E-6</v>
      </c>
    </row>
    <row r="2134" spans="1:33" x14ac:dyDescent="0.35">
      <c r="A2134" t="s">
        <v>5207</v>
      </c>
      <c r="B2134" t="s">
        <v>1097</v>
      </c>
      <c r="C2134" t="s">
        <v>1098</v>
      </c>
      <c r="D2134" t="s">
        <v>1099</v>
      </c>
      <c r="E2134" t="s">
        <v>1100</v>
      </c>
      <c r="F2134" t="s">
        <v>1101</v>
      </c>
      <c r="G2134" s="1">
        <v>10660.41873757716</v>
      </c>
      <c r="H2134" s="1">
        <v>59.36</v>
      </c>
      <c r="I2134" s="2">
        <v>632802.45626258047</v>
      </c>
      <c r="J2134" s="3">
        <v>8.4829465012103995E-3</v>
      </c>
      <c r="K2134" s="4">
        <v>74597011.329999998</v>
      </c>
      <c r="L2134" s="5">
        <v>3975001</v>
      </c>
      <c r="M2134" s="6">
        <v>18.766539009999999</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3"/>
        <v xml:space="preserve"> </v>
      </c>
      <c r="AB2134" s="8" t="s">
        <v>789</v>
      </c>
      <c r="AG2134">
        <v>-5.0000000000000004E-6</v>
      </c>
    </row>
    <row r="2135" spans="1:33" x14ac:dyDescent="0.35">
      <c r="A2135" t="s">
        <v>5207</v>
      </c>
      <c r="B2135" t="s">
        <v>1102</v>
      </c>
      <c r="C2135" t="s">
        <v>1103</v>
      </c>
      <c r="D2135" t="s">
        <v>1104</v>
      </c>
      <c r="E2135" t="s">
        <v>1105</v>
      </c>
      <c r="F2135" t="s">
        <v>1106</v>
      </c>
      <c r="G2135" s="1">
        <v>1024.080502774234</v>
      </c>
      <c r="H2135" s="1">
        <v>602.01</v>
      </c>
      <c r="I2135" s="2">
        <v>616506.70347511687</v>
      </c>
      <c r="J2135" s="3">
        <v>8.2644960231426992E-3</v>
      </c>
      <c r="K2135" s="4">
        <v>74597011.329999998</v>
      </c>
      <c r="L2135" s="5">
        <v>3975001</v>
      </c>
      <c r="M2135" s="6">
        <v>18.766539009999999</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AB2135" s="8" t="s">
        <v>789</v>
      </c>
      <c r="AG2135">
        <v>-5.0000000000000004E-6</v>
      </c>
    </row>
    <row r="2136" spans="1:33" x14ac:dyDescent="0.35">
      <c r="A2136" t="s">
        <v>5207</v>
      </c>
      <c r="B2136" t="s">
        <v>1107</v>
      </c>
      <c r="C2136" t="s">
        <v>1108</v>
      </c>
      <c r="D2136" t="s">
        <v>1109</v>
      </c>
      <c r="E2136" t="s">
        <v>1110</v>
      </c>
      <c r="F2136" t="s">
        <v>1111</v>
      </c>
      <c r="G2136" s="1">
        <v>3952.9269621856229</v>
      </c>
      <c r="H2136" s="1">
        <v>180.87</v>
      </c>
      <c r="I2136" s="2">
        <v>714965.89965051366</v>
      </c>
      <c r="J2136" s="3">
        <v>9.5843772679802004E-3</v>
      </c>
      <c r="K2136" s="4">
        <v>74597011.329999998</v>
      </c>
      <c r="L2136" s="5">
        <v>3975001</v>
      </c>
      <c r="M2136" s="6">
        <v>18.766539009999999</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c r="AB2136" s="8" t="s">
        <v>789</v>
      </c>
      <c r="AG2136">
        <v>-5.0000000000000004E-6</v>
      </c>
    </row>
    <row r="2137" spans="1:33" x14ac:dyDescent="0.35">
      <c r="A2137" t="s">
        <v>5207</v>
      </c>
      <c r="B2137" t="s">
        <v>1112</v>
      </c>
      <c r="C2137" t="s">
        <v>1113</v>
      </c>
      <c r="D2137" t="s">
        <v>1114</v>
      </c>
      <c r="E2137" t="s">
        <v>1115</v>
      </c>
      <c r="F2137" t="s">
        <v>1116</v>
      </c>
      <c r="G2137" s="1">
        <v>4446.734202583094</v>
      </c>
      <c r="H2137" s="1">
        <v>136.79</v>
      </c>
      <c r="I2137" s="2">
        <v>608268.77157134144</v>
      </c>
      <c r="J2137" s="3">
        <v>8.1540635573253001E-3</v>
      </c>
      <c r="K2137" s="4">
        <v>74597011.329999998</v>
      </c>
      <c r="L2137" s="5">
        <v>3975001</v>
      </c>
      <c r="M2137" s="6">
        <v>18.766539009999999</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c r="AB2137" s="8" t="s">
        <v>789</v>
      </c>
      <c r="AG2137">
        <v>-5.0000000000000004E-6</v>
      </c>
    </row>
    <row r="2138" spans="1:33" x14ac:dyDescent="0.35">
      <c r="A2138" t="s">
        <v>5207</v>
      </c>
      <c r="B2138" t="s">
        <v>1117</v>
      </c>
      <c r="C2138" t="s">
        <v>1118</v>
      </c>
      <c r="D2138" t="s">
        <v>1119</v>
      </c>
      <c r="E2138" t="s">
        <v>1120</v>
      </c>
      <c r="F2138" t="s">
        <v>1121</v>
      </c>
      <c r="G2138" s="1">
        <v>161466.8784456928</v>
      </c>
      <c r="H2138" s="1">
        <v>5.14</v>
      </c>
      <c r="I2138" s="2">
        <v>829939.75521086075</v>
      </c>
      <c r="J2138" s="3">
        <v>1.1125643513242E-2</v>
      </c>
      <c r="K2138" s="4">
        <v>74597011.329999998</v>
      </c>
      <c r="L2138" s="5">
        <v>3975001</v>
      </c>
      <c r="M2138" s="6">
        <v>18.766539009999999</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3"/>
        <v xml:space="preserve"> </v>
      </c>
      <c r="AB2138" s="8" t="s">
        <v>789</v>
      </c>
      <c r="AG2138">
        <v>-5.0000000000000004E-6</v>
      </c>
    </row>
    <row r="2139" spans="1:33" x14ac:dyDescent="0.35">
      <c r="A2139" t="s">
        <v>5207</v>
      </c>
      <c r="B2139" t="s">
        <v>1122</v>
      </c>
      <c r="C2139" t="s">
        <v>1123</v>
      </c>
      <c r="D2139" t="s">
        <v>1124</v>
      </c>
      <c r="E2139" t="s">
        <v>1125</v>
      </c>
      <c r="F2139" t="s">
        <v>1126</v>
      </c>
      <c r="G2139" s="1">
        <v>1519.37720562964</v>
      </c>
      <c r="H2139" s="1">
        <v>507.49</v>
      </c>
      <c r="I2139" s="2">
        <v>771068.73808498587</v>
      </c>
      <c r="J2139" s="3">
        <v>1.03364561707969E-2</v>
      </c>
      <c r="K2139" s="4">
        <v>74597011.329999998</v>
      </c>
      <c r="L2139" s="5">
        <v>3975001</v>
      </c>
      <c r="M2139" s="6">
        <v>18.766539009999999</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AB2139" s="8" t="s">
        <v>789</v>
      </c>
      <c r="AG2139">
        <v>-5.0000000000000004E-6</v>
      </c>
    </row>
    <row r="2140" spans="1:33" x14ac:dyDescent="0.35">
      <c r="A2140" t="s">
        <v>5207</v>
      </c>
      <c r="B2140" t="s">
        <v>1127</v>
      </c>
      <c r="C2140" t="s">
        <v>1128</v>
      </c>
      <c r="D2140" t="s">
        <v>1129</v>
      </c>
      <c r="E2140" t="s">
        <v>1130</v>
      </c>
      <c r="F2140" t="s">
        <v>1131</v>
      </c>
      <c r="G2140" s="1">
        <v>1623.2704441578539</v>
      </c>
      <c r="H2140" s="1">
        <v>377.69</v>
      </c>
      <c r="I2140" s="2">
        <v>613093.01405397989</v>
      </c>
      <c r="J2140" s="3">
        <v>8.2187342779967004E-3</v>
      </c>
      <c r="K2140" s="4">
        <v>74597011.329999998</v>
      </c>
      <c r="L2140" s="5">
        <v>3975001</v>
      </c>
      <c r="M2140" s="6">
        <v>18.766539009999999</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3"/>
        <v xml:space="preserve"> </v>
      </c>
      <c r="AB2140" s="8" t="s">
        <v>789</v>
      </c>
      <c r="AG2140">
        <v>-5.0000000000000004E-6</v>
      </c>
    </row>
    <row r="2141" spans="1:33" x14ac:dyDescent="0.35">
      <c r="A2141" t="s">
        <v>5207</v>
      </c>
      <c r="B2141" t="s">
        <v>1132</v>
      </c>
      <c r="C2141" t="s">
        <v>1133</v>
      </c>
      <c r="D2141" t="s">
        <v>1134</v>
      </c>
      <c r="E2141" t="s">
        <v>1135</v>
      </c>
      <c r="F2141" t="s">
        <v>1136</v>
      </c>
      <c r="G2141" s="1">
        <v>20899.769427857409</v>
      </c>
      <c r="H2141" s="1">
        <v>31.58</v>
      </c>
      <c r="I2141" s="2">
        <v>660014.71853173699</v>
      </c>
      <c r="J2141" s="3">
        <v>8.8477367492912004E-3</v>
      </c>
      <c r="K2141" s="4">
        <v>74597011.329999998</v>
      </c>
      <c r="L2141" s="5">
        <v>3975001</v>
      </c>
      <c r="M2141" s="6">
        <v>18.766539009999999</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3"/>
        <v xml:space="preserve"> </v>
      </c>
      <c r="AB2141" s="8" t="s">
        <v>789</v>
      </c>
      <c r="AG2141">
        <v>-5.0000000000000004E-6</v>
      </c>
    </row>
    <row r="2142" spans="1:33" x14ac:dyDescent="0.35">
      <c r="A2142" t="s">
        <v>5207</v>
      </c>
      <c r="B2142" t="s">
        <v>1137</v>
      </c>
      <c r="C2142" t="s">
        <v>1138</v>
      </c>
      <c r="D2142" t="s">
        <v>1139</v>
      </c>
      <c r="E2142" t="s">
        <v>1140</v>
      </c>
      <c r="F2142" t="s">
        <v>1141</v>
      </c>
      <c r="G2142" s="1">
        <v>621.45521513627739</v>
      </c>
      <c r="H2142" s="1">
        <v>1388.96</v>
      </c>
      <c r="I2142" s="2">
        <v>863176.43561568391</v>
      </c>
      <c r="J2142" s="3">
        <v>1.1571193272035899E-2</v>
      </c>
      <c r="K2142" s="4">
        <v>74597011.329999998</v>
      </c>
      <c r="L2142" s="5">
        <v>3975001</v>
      </c>
      <c r="M2142" s="6">
        <v>18.766539009999999</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AB2142" s="8" t="s">
        <v>789</v>
      </c>
      <c r="AG2142">
        <v>-5.0000000000000004E-6</v>
      </c>
    </row>
    <row r="2143" spans="1:33" x14ac:dyDescent="0.35">
      <c r="A2143" t="s">
        <v>5207</v>
      </c>
      <c r="B2143" t="s">
        <v>1142</v>
      </c>
      <c r="C2143" t="s">
        <v>1143</v>
      </c>
      <c r="D2143" t="s">
        <v>1144</v>
      </c>
      <c r="E2143" t="s">
        <v>1145</v>
      </c>
      <c r="F2143" t="s">
        <v>1146</v>
      </c>
      <c r="G2143" s="1">
        <v>8433.2797811605396</v>
      </c>
      <c r="H2143" s="1">
        <v>85.7</v>
      </c>
      <c r="I2143" s="2">
        <v>722732.07724545826</v>
      </c>
      <c r="J2143" s="3">
        <v>9.6884856961393997E-3</v>
      </c>
      <c r="K2143" s="4">
        <v>74597011.329999998</v>
      </c>
      <c r="L2143" s="5">
        <v>3975001</v>
      </c>
      <c r="M2143" s="6">
        <v>18.766539009999999</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c r="AB2143" s="8" t="s">
        <v>789</v>
      </c>
      <c r="AG2143">
        <v>-5.0000000000000004E-6</v>
      </c>
    </row>
    <row r="2144" spans="1:33" x14ac:dyDescent="0.35">
      <c r="A2144" t="s">
        <v>5207</v>
      </c>
      <c r="B2144" t="s">
        <v>1147</v>
      </c>
      <c r="C2144" t="s">
        <v>1148</v>
      </c>
      <c r="D2144" t="s">
        <v>1149</v>
      </c>
      <c r="E2144" t="s">
        <v>1150</v>
      </c>
      <c r="F2144" t="s">
        <v>1151</v>
      </c>
      <c r="G2144" s="1">
        <v>3466.334810967071</v>
      </c>
      <c r="H2144" s="1">
        <v>227.79</v>
      </c>
      <c r="I2144" s="2">
        <v>789596.40659018909</v>
      </c>
      <c r="J2144" s="3">
        <v>1.0584826288779801E-2</v>
      </c>
      <c r="K2144" s="4">
        <v>74597011.329999998</v>
      </c>
      <c r="L2144" s="5">
        <v>3975001</v>
      </c>
      <c r="M2144" s="6">
        <v>18.766539009999999</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c r="AB2144" s="8" t="s">
        <v>789</v>
      </c>
      <c r="AG2144">
        <v>-5.0000000000000004E-6</v>
      </c>
    </row>
    <row r="2145" spans="1:33" x14ac:dyDescent="0.35">
      <c r="A2145" t="s">
        <v>5207</v>
      </c>
      <c r="B2145" t="s">
        <v>1152</v>
      </c>
      <c r="C2145" t="s">
        <v>1153</v>
      </c>
      <c r="D2145" t="s">
        <v>1154</v>
      </c>
      <c r="E2145" t="s">
        <v>1155</v>
      </c>
      <c r="G2145" s="1">
        <v>8127.8086191390039</v>
      </c>
      <c r="H2145" s="1">
        <v>104.09</v>
      </c>
      <c r="I2145" s="2">
        <v>846023.59916617896</v>
      </c>
      <c r="J2145" s="3">
        <v>1.13412532765363E-2</v>
      </c>
      <c r="K2145" s="4">
        <v>74597011.329999998</v>
      </c>
      <c r="L2145" s="5">
        <v>3975001</v>
      </c>
      <c r="M2145" s="6">
        <v>18.766539009999999</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3"/>
        <v xml:space="preserve"> </v>
      </c>
      <c r="AB2145" s="8" t="s">
        <v>789</v>
      </c>
      <c r="AG2145">
        <v>-5.0000000000000004E-6</v>
      </c>
    </row>
    <row r="2146" spans="1:33" x14ac:dyDescent="0.35">
      <c r="A2146" t="s">
        <v>5207</v>
      </c>
      <c r="B2146" t="s">
        <v>1156</v>
      </c>
      <c r="C2146" t="s">
        <v>1157</v>
      </c>
      <c r="D2146" t="s">
        <v>1158</v>
      </c>
      <c r="E2146" t="s">
        <v>1159</v>
      </c>
      <c r="F2146" t="s">
        <v>1160</v>
      </c>
      <c r="G2146" s="1">
        <v>18344.210833170571</v>
      </c>
      <c r="H2146" s="1">
        <v>44.18</v>
      </c>
      <c r="I2146" s="2">
        <v>810447.23460947594</v>
      </c>
      <c r="J2146" s="3">
        <v>1.08643392028702E-2</v>
      </c>
      <c r="K2146" s="4">
        <v>74597011.329999998</v>
      </c>
      <c r="L2146" s="5">
        <v>3975001</v>
      </c>
      <c r="M2146" s="6">
        <v>18.766539009999999</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3"/>
        <v xml:space="preserve"> </v>
      </c>
      <c r="AB2146" s="8" t="s">
        <v>789</v>
      </c>
      <c r="AG2146">
        <v>-5.0000000000000004E-6</v>
      </c>
    </row>
    <row r="2147" spans="1:33" x14ac:dyDescent="0.35">
      <c r="A2147" t="s">
        <v>5207</v>
      </c>
      <c r="B2147" t="s">
        <v>1161</v>
      </c>
      <c r="C2147" t="s">
        <v>1162</v>
      </c>
      <c r="D2147" t="s">
        <v>1163</v>
      </c>
      <c r="E2147" t="s">
        <v>1164</v>
      </c>
      <c r="F2147" t="s">
        <v>1165</v>
      </c>
      <c r="G2147" s="1">
        <v>10190.16734515636</v>
      </c>
      <c r="H2147" s="1">
        <v>73.03</v>
      </c>
      <c r="I2147" s="2">
        <v>744187.92121676903</v>
      </c>
      <c r="J2147" s="3">
        <v>9.9761090685610999E-3</v>
      </c>
      <c r="K2147" s="4">
        <v>74597011.329999998</v>
      </c>
      <c r="L2147" s="5">
        <v>3975001</v>
      </c>
      <c r="M2147" s="6">
        <v>18.766539009999999</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AB2147" s="8" t="s">
        <v>789</v>
      </c>
      <c r="AG2147">
        <v>-5.0000000000000004E-6</v>
      </c>
    </row>
    <row r="2148" spans="1:33" x14ac:dyDescent="0.35">
      <c r="A2148" t="s">
        <v>5207</v>
      </c>
      <c r="B2148" t="s">
        <v>1166</v>
      </c>
      <c r="C2148" t="s">
        <v>1167</v>
      </c>
      <c r="D2148" t="s">
        <v>1168</v>
      </c>
      <c r="E2148" t="s">
        <v>1169</v>
      </c>
      <c r="F2148" t="s">
        <v>1170</v>
      </c>
      <c r="G2148" s="1">
        <v>7367.3678017343673</v>
      </c>
      <c r="H2148" s="1">
        <v>99.56</v>
      </c>
      <c r="I2148" s="2">
        <v>733495.13834067364</v>
      </c>
      <c r="J2148" s="3">
        <v>9.8327684348619993E-3</v>
      </c>
      <c r="K2148" s="4">
        <v>74597011.329999998</v>
      </c>
      <c r="L2148" s="5">
        <v>3975001</v>
      </c>
      <c r="M2148" s="6">
        <v>18.766539009999999</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c r="AB2148" s="8" t="s">
        <v>789</v>
      </c>
      <c r="AG2148">
        <v>-5.0000000000000004E-6</v>
      </c>
    </row>
    <row r="2149" spans="1:33" x14ac:dyDescent="0.35">
      <c r="A2149" t="s">
        <v>5207</v>
      </c>
      <c r="B2149" t="s">
        <v>1171</v>
      </c>
      <c r="C2149" t="s">
        <v>1172</v>
      </c>
      <c r="D2149" t="s">
        <v>1173</v>
      </c>
      <c r="E2149" t="s">
        <v>1174</v>
      </c>
      <c r="F2149" t="s">
        <v>1175</v>
      </c>
      <c r="G2149" s="1">
        <v>8737.1902314998551</v>
      </c>
      <c r="H2149" s="1">
        <v>88.07</v>
      </c>
      <c r="I2149" s="2">
        <v>769484.3436881922</v>
      </c>
      <c r="J2149" s="3">
        <v>1.0315216789103901E-2</v>
      </c>
      <c r="K2149" s="4">
        <v>74597011.329999998</v>
      </c>
      <c r="L2149" s="5">
        <v>3975001</v>
      </c>
      <c r="M2149" s="6">
        <v>18.766539009999999</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AB2149" s="8" t="s">
        <v>789</v>
      </c>
      <c r="AG2149">
        <v>-5.0000000000000004E-6</v>
      </c>
    </row>
    <row r="2150" spans="1:33" x14ac:dyDescent="0.35">
      <c r="A2150" t="s">
        <v>5207</v>
      </c>
      <c r="B2150" t="s">
        <v>1176</v>
      </c>
      <c r="C2150" t="s">
        <v>1177</v>
      </c>
      <c r="D2150" t="s">
        <v>1178</v>
      </c>
      <c r="E2150" t="s">
        <v>1179</v>
      </c>
      <c r="F2150" t="s">
        <v>1180</v>
      </c>
      <c r="G2150" s="1">
        <v>5934.0331928563874</v>
      </c>
      <c r="H2150" s="1">
        <v>110.48</v>
      </c>
      <c r="I2150" s="2">
        <v>655591.98714677372</v>
      </c>
      <c r="J2150" s="3">
        <v>8.7884484305488005E-3</v>
      </c>
      <c r="K2150" s="4">
        <v>74597011.329999998</v>
      </c>
      <c r="L2150" s="5">
        <v>3975001</v>
      </c>
      <c r="M2150" s="6">
        <v>18.766539009999999</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AB2150" s="8" t="s">
        <v>789</v>
      </c>
      <c r="AG2150">
        <v>-5.0000000000000004E-6</v>
      </c>
    </row>
    <row r="2151" spans="1:33" x14ac:dyDescent="0.35">
      <c r="A2151" t="s">
        <v>5207</v>
      </c>
      <c r="B2151" t="s">
        <v>1181</v>
      </c>
      <c r="C2151" t="s">
        <v>1182</v>
      </c>
      <c r="D2151" t="s">
        <v>1183</v>
      </c>
      <c r="E2151" t="s">
        <v>1184</v>
      </c>
      <c r="F2151" t="s">
        <v>1185</v>
      </c>
      <c r="G2151" s="1">
        <v>4993.3964196282031</v>
      </c>
      <c r="H2151" s="1">
        <v>145.82</v>
      </c>
      <c r="I2151" s="2">
        <v>728137.06591018452</v>
      </c>
      <c r="J2151" s="3">
        <v>9.7609415300711003E-3</v>
      </c>
      <c r="K2151" s="4">
        <v>74597011.329999998</v>
      </c>
      <c r="L2151" s="5">
        <v>3975001</v>
      </c>
      <c r="M2151" s="6">
        <v>18.766539009999999</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AB2151" s="8" t="s">
        <v>789</v>
      </c>
      <c r="AG2151">
        <v>-5.0000000000000004E-6</v>
      </c>
    </row>
    <row r="2152" spans="1:33" x14ac:dyDescent="0.35">
      <c r="A2152" t="s">
        <v>5207</v>
      </c>
      <c r="B2152" t="s">
        <v>1186</v>
      </c>
      <c r="C2152" t="s">
        <v>1187</v>
      </c>
      <c r="D2152" t="s">
        <v>1188</v>
      </c>
      <c r="E2152" t="s">
        <v>1189</v>
      </c>
      <c r="F2152" t="s">
        <v>1190</v>
      </c>
      <c r="G2152" s="1">
        <v>4844.8054963916939</v>
      </c>
      <c r="H2152" s="1">
        <v>152.76</v>
      </c>
      <c r="I2152" s="2">
        <v>740092.48762879509</v>
      </c>
      <c r="J2152" s="3">
        <v>9.9212082955280004E-3</v>
      </c>
      <c r="K2152" s="4">
        <v>74597011.329999998</v>
      </c>
      <c r="L2152" s="5">
        <v>3975001</v>
      </c>
      <c r="M2152" s="6">
        <v>18.766539009999999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AB2152" s="8" t="s">
        <v>789</v>
      </c>
      <c r="AG2152">
        <v>-5.0000000000000004E-6</v>
      </c>
    </row>
    <row r="2153" spans="1:33" x14ac:dyDescent="0.35">
      <c r="A2153" t="s">
        <v>5207</v>
      </c>
      <c r="B2153" t="s">
        <v>1191</v>
      </c>
      <c r="C2153" t="s">
        <v>1192</v>
      </c>
      <c r="D2153" t="s">
        <v>1193</v>
      </c>
      <c r="E2153" t="s">
        <v>1194</v>
      </c>
      <c r="G2153" s="1">
        <v>7077.4004561990769</v>
      </c>
      <c r="H2153" s="1">
        <v>101.83</v>
      </c>
      <c r="I2153" s="2">
        <v>720691.68845475197</v>
      </c>
      <c r="J2153" s="3">
        <v>9.6611335441654008E-3</v>
      </c>
      <c r="K2153" s="4">
        <v>74597011.329999998</v>
      </c>
      <c r="L2153" s="5">
        <v>3975001</v>
      </c>
      <c r="M2153" s="6">
        <v>18.766539009999999</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AB2153" s="8" t="s">
        <v>789</v>
      </c>
      <c r="AG2153">
        <v>-5.0000000000000004E-6</v>
      </c>
    </row>
    <row r="2154" spans="1:33" x14ac:dyDescent="0.35">
      <c r="A2154" t="s">
        <v>5207</v>
      </c>
      <c r="B2154" t="s">
        <v>1195</v>
      </c>
      <c r="C2154" t="s">
        <v>1196</v>
      </c>
      <c r="D2154" t="s">
        <v>1197</v>
      </c>
      <c r="E2154" t="s">
        <v>1198</v>
      </c>
      <c r="F2154" t="s">
        <v>1199</v>
      </c>
      <c r="G2154" s="1">
        <v>2411.2148547406641</v>
      </c>
      <c r="H2154" s="1">
        <v>237.84</v>
      </c>
      <c r="I2154" s="2">
        <v>573483.3410515195</v>
      </c>
      <c r="J2154" s="3">
        <v>7.6877522413674E-3</v>
      </c>
      <c r="K2154" s="4">
        <v>74597011.329999998</v>
      </c>
      <c r="L2154" s="5">
        <v>3975001</v>
      </c>
      <c r="M2154" s="6">
        <v>18.766539009999999</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c r="AB2154" s="8" t="s">
        <v>789</v>
      </c>
      <c r="AG2154">
        <v>-5.0000000000000004E-6</v>
      </c>
    </row>
    <row r="2155" spans="1:33" x14ac:dyDescent="0.35">
      <c r="A2155" t="s">
        <v>5207</v>
      </c>
      <c r="B2155" t="s">
        <v>1200</v>
      </c>
      <c r="C2155" t="s">
        <v>1201</v>
      </c>
      <c r="D2155" t="s">
        <v>1202</v>
      </c>
      <c r="E2155" t="s">
        <v>1203</v>
      </c>
      <c r="F2155" t="s">
        <v>1204</v>
      </c>
      <c r="G2155" s="1">
        <v>12266.00074837401</v>
      </c>
      <c r="H2155" s="1">
        <v>68.359981000000005</v>
      </c>
      <c r="I2155" s="2">
        <v>838503.57810483326</v>
      </c>
      <c r="J2155" s="3">
        <v>1.1240444666013301E-2</v>
      </c>
      <c r="K2155" s="4">
        <v>74597011.329999998</v>
      </c>
      <c r="L2155" s="5">
        <v>3975001</v>
      </c>
      <c r="M2155" s="6">
        <v>18.766539009999999</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AB2155" s="8" t="s">
        <v>789</v>
      </c>
      <c r="AG2155">
        <v>-5.0000000000000004E-6</v>
      </c>
    </row>
    <row r="2156" spans="1:33" x14ac:dyDescent="0.35">
      <c r="A2156" t="s">
        <v>5207</v>
      </c>
      <c r="B2156" t="s">
        <v>1205</v>
      </c>
      <c r="C2156" t="s">
        <v>1206</v>
      </c>
      <c r="D2156" t="s">
        <v>1207</v>
      </c>
      <c r="E2156" t="s">
        <v>1208</v>
      </c>
      <c r="F2156" t="s">
        <v>1209</v>
      </c>
      <c r="G2156" s="1">
        <v>18952.428859364682</v>
      </c>
      <c r="H2156" s="1">
        <v>46.48</v>
      </c>
      <c r="I2156" s="2">
        <v>880908.89338327013</v>
      </c>
      <c r="J2156" s="3">
        <v>1.18089033015857E-2</v>
      </c>
      <c r="K2156" s="4">
        <v>74597011.329999998</v>
      </c>
      <c r="L2156" s="5">
        <v>3975001</v>
      </c>
      <c r="M2156" s="6">
        <v>18.766539009999999</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AB2156" s="8" t="s">
        <v>789</v>
      </c>
      <c r="AG2156">
        <v>-5.0000000000000004E-6</v>
      </c>
    </row>
    <row r="2157" spans="1:33" x14ac:dyDescent="0.35">
      <c r="A2157" t="s">
        <v>5207</v>
      </c>
      <c r="B2157" t="s">
        <v>1210</v>
      </c>
      <c r="C2157" t="s">
        <v>1211</v>
      </c>
      <c r="D2157" t="s">
        <v>1212</v>
      </c>
      <c r="E2157" t="s">
        <v>1213</v>
      </c>
      <c r="F2157" t="s">
        <v>1214</v>
      </c>
      <c r="G2157" s="1">
        <v>2887.6963034019268</v>
      </c>
      <c r="H2157" s="1">
        <v>244.71</v>
      </c>
      <c r="I2157" s="2">
        <v>706648.16240548552</v>
      </c>
      <c r="J2157" s="3">
        <v>9.4728749826107003E-3</v>
      </c>
      <c r="K2157" s="4">
        <v>74597011.329999998</v>
      </c>
      <c r="L2157" s="5">
        <v>3975001</v>
      </c>
      <c r="M2157" s="6">
        <v>18.766539009999999</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AB2157" s="8" t="s">
        <v>789</v>
      </c>
      <c r="AG2157">
        <v>-5.0000000000000004E-6</v>
      </c>
    </row>
    <row r="2158" spans="1:33" x14ac:dyDescent="0.35">
      <c r="A2158" t="s">
        <v>5207</v>
      </c>
      <c r="B2158" t="s">
        <v>1215</v>
      </c>
      <c r="C2158" t="s">
        <v>1216</v>
      </c>
      <c r="D2158" t="s">
        <v>1217</v>
      </c>
      <c r="E2158" t="s">
        <v>1218</v>
      </c>
      <c r="F2158" t="s">
        <v>1219</v>
      </c>
      <c r="G2158" s="1">
        <v>13877.624675665569</v>
      </c>
      <c r="H2158" s="1">
        <v>57.96</v>
      </c>
      <c r="I2158" s="2">
        <v>804347.12620157655</v>
      </c>
      <c r="J2158" s="3">
        <v>1.07825650365981E-2</v>
      </c>
      <c r="K2158" s="4">
        <v>74597011.329999998</v>
      </c>
      <c r="L2158" s="5">
        <v>3975001</v>
      </c>
      <c r="M2158" s="6">
        <v>18.766539009999999</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AB2158" s="8" t="s">
        <v>789</v>
      </c>
      <c r="AG2158">
        <v>-5.0000000000000004E-6</v>
      </c>
    </row>
    <row r="2159" spans="1:33" x14ac:dyDescent="0.35">
      <c r="A2159" t="s">
        <v>5207</v>
      </c>
      <c r="B2159" t="s">
        <v>1220</v>
      </c>
      <c r="C2159" t="s">
        <v>1221</v>
      </c>
      <c r="D2159" t="s">
        <v>1222</v>
      </c>
      <c r="E2159" t="s">
        <v>1223</v>
      </c>
      <c r="F2159" t="s">
        <v>1224</v>
      </c>
      <c r="G2159" s="1">
        <v>30004.38162697295</v>
      </c>
      <c r="H2159" s="1">
        <v>21.48</v>
      </c>
      <c r="I2159" s="2">
        <v>644494.11734737887</v>
      </c>
      <c r="J2159" s="3">
        <v>8.6396774596811006E-3</v>
      </c>
      <c r="K2159" s="4">
        <v>74597011.329999998</v>
      </c>
      <c r="L2159" s="5">
        <v>3975001</v>
      </c>
      <c r="M2159" s="6">
        <v>18.766539009999999</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AB2159" s="8" t="s">
        <v>789</v>
      </c>
      <c r="AG2159">
        <v>-5.0000000000000004E-6</v>
      </c>
    </row>
    <row r="2160" spans="1:33" x14ac:dyDescent="0.35">
      <c r="A2160" t="s">
        <v>5207</v>
      </c>
      <c r="B2160" t="s">
        <v>1225</v>
      </c>
      <c r="C2160" t="s">
        <v>1226</v>
      </c>
      <c r="D2160" t="s">
        <v>1227</v>
      </c>
      <c r="E2160" t="s">
        <v>1228</v>
      </c>
      <c r="F2160" t="s">
        <v>1229</v>
      </c>
      <c r="G2160" s="1">
        <v>2193.106195940155</v>
      </c>
      <c r="H2160" s="1">
        <v>326.81</v>
      </c>
      <c r="I2160" s="2">
        <v>716729.03589520208</v>
      </c>
      <c r="J2160" s="3">
        <v>9.6080127489901E-3</v>
      </c>
      <c r="K2160" s="4">
        <v>74597011.329999998</v>
      </c>
      <c r="L2160" s="5">
        <v>3975001</v>
      </c>
      <c r="M2160" s="6">
        <v>18.766539009999999</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AB2160" s="8" t="s">
        <v>789</v>
      </c>
      <c r="AG2160">
        <v>-5.0000000000000004E-6</v>
      </c>
    </row>
    <row r="2161" spans="1:33" x14ac:dyDescent="0.35">
      <c r="A2161" t="s">
        <v>5207</v>
      </c>
      <c r="B2161" t="s">
        <v>1230</v>
      </c>
      <c r="C2161" t="s">
        <v>1231</v>
      </c>
      <c r="D2161" t="s">
        <v>1232</v>
      </c>
      <c r="E2161" t="s">
        <v>1233</v>
      </c>
      <c r="F2161" t="s">
        <v>1234</v>
      </c>
      <c r="G2161" s="1">
        <v>22522.702342847471</v>
      </c>
      <c r="H2161" s="1">
        <v>35.799999999999997</v>
      </c>
      <c r="I2161" s="2">
        <v>806312.74387393927</v>
      </c>
      <c r="J2161" s="3">
        <v>1.0808914854604499E-2</v>
      </c>
      <c r="K2161" s="4">
        <v>74597011.329999998</v>
      </c>
      <c r="L2161" s="5">
        <v>3975001</v>
      </c>
      <c r="M2161" s="6">
        <v>18.766539009999999</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AB2161" s="8" t="s">
        <v>789</v>
      </c>
      <c r="AG2161">
        <v>-5.0000000000000004E-6</v>
      </c>
    </row>
    <row r="2162" spans="1:33" x14ac:dyDescent="0.35">
      <c r="A2162" t="s">
        <v>5207</v>
      </c>
      <c r="B2162" t="s">
        <v>1235</v>
      </c>
      <c r="C2162" t="s">
        <v>1236</v>
      </c>
      <c r="D2162" t="s">
        <v>1237</v>
      </c>
      <c r="E2162" t="s">
        <v>1238</v>
      </c>
      <c r="F2162" t="s">
        <v>1239</v>
      </c>
      <c r="G2162" s="1">
        <v>8824.8181253058974</v>
      </c>
      <c r="H2162" s="1">
        <v>81.16</v>
      </c>
      <c r="I2162" s="2">
        <v>716222.23904982663</v>
      </c>
      <c r="J2162" s="3">
        <v>9.6012189534165002E-3</v>
      </c>
      <c r="K2162" s="4">
        <v>74597011.329999998</v>
      </c>
      <c r="L2162" s="5">
        <v>3975001</v>
      </c>
      <c r="M2162" s="6">
        <v>18.766539009999999</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AB2162" s="8" t="s">
        <v>789</v>
      </c>
      <c r="AG2162">
        <v>-5.0000000000000004E-6</v>
      </c>
    </row>
    <row r="2163" spans="1:33" x14ac:dyDescent="0.35">
      <c r="A2163" t="s">
        <v>5207</v>
      </c>
      <c r="B2163" t="s">
        <v>1240</v>
      </c>
      <c r="C2163" t="s">
        <v>1241</v>
      </c>
      <c r="D2163" t="s">
        <v>1242</v>
      </c>
      <c r="E2163" t="s">
        <v>1243</v>
      </c>
      <c r="F2163" t="s">
        <v>1244</v>
      </c>
      <c r="G2163" s="1">
        <v>2076.6205098390619</v>
      </c>
      <c r="H2163" s="1">
        <v>360.13</v>
      </c>
      <c r="I2163" s="2">
        <v>747853.34420834132</v>
      </c>
      <c r="J2163" s="3">
        <v>1.00252453935454E-2</v>
      </c>
      <c r="K2163" s="4">
        <v>74597011.329999998</v>
      </c>
      <c r="L2163" s="5">
        <v>3975001</v>
      </c>
      <c r="M2163" s="6">
        <v>18.766539009999999</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c r="AB2163" s="8" t="s">
        <v>789</v>
      </c>
      <c r="AG2163">
        <v>-5.0000000000000004E-6</v>
      </c>
    </row>
    <row r="2164" spans="1:33" x14ac:dyDescent="0.35">
      <c r="A2164" t="s">
        <v>5207</v>
      </c>
      <c r="B2164" t="s">
        <v>1245</v>
      </c>
      <c r="C2164" t="s">
        <v>1246</v>
      </c>
      <c r="D2164" t="s">
        <v>1247</v>
      </c>
      <c r="E2164" t="s">
        <v>1248</v>
      </c>
      <c r="F2164" t="s">
        <v>1249</v>
      </c>
      <c r="G2164" s="1">
        <v>1931.4696273100519</v>
      </c>
      <c r="H2164" s="1">
        <v>368.65</v>
      </c>
      <c r="I2164" s="2">
        <v>712036.27810785081</v>
      </c>
      <c r="J2164" s="3">
        <v>9.5451046283604995E-3</v>
      </c>
      <c r="K2164" s="4">
        <v>74597011.329999998</v>
      </c>
      <c r="L2164" s="5">
        <v>3975001</v>
      </c>
      <c r="M2164" s="6">
        <v>18.766539009999999</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AB2164" s="8" t="s">
        <v>789</v>
      </c>
      <c r="AG2164">
        <v>-5.0000000000000004E-6</v>
      </c>
    </row>
    <row r="2165" spans="1:33" x14ac:dyDescent="0.35">
      <c r="A2165" t="s">
        <v>5207</v>
      </c>
      <c r="B2165" t="s">
        <v>1250</v>
      </c>
      <c r="C2165" t="s">
        <v>1251</v>
      </c>
      <c r="D2165" t="s">
        <v>1252</v>
      </c>
      <c r="E2165" t="s">
        <v>1253</v>
      </c>
      <c r="F2165" t="s">
        <v>1254</v>
      </c>
      <c r="G2165" s="1">
        <v>847.96686618859235</v>
      </c>
      <c r="H2165" s="1">
        <v>957.47</v>
      </c>
      <c r="I2165" s="2">
        <v>811902.83536959148</v>
      </c>
      <c r="J2165" s="3">
        <v>1.08838520591384E-2</v>
      </c>
      <c r="K2165" s="4">
        <v>74597011.329999998</v>
      </c>
      <c r="L2165" s="5">
        <v>3975001</v>
      </c>
      <c r="M2165" s="6">
        <v>18.766539009999999</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AB2165" s="8" t="s">
        <v>789</v>
      </c>
      <c r="AG2165">
        <v>-5.0000000000000004E-6</v>
      </c>
    </row>
    <row r="2166" spans="1:33" x14ac:dyDescent="0.35">
      <c r="A2166" t="s">
        <v>5207</v>
      </c>
      <c r="B2166" t="s">
        <v>1255</v>
      </c>
      <c r="C2166" t="s">
        <v>1256</v>
      </c>
      <c r="D2166" t="s">
        <v>1257</v>
      </c>
      <c r="E2166" t="s">
        <v>1258</v>
      </c>
      <c r="F2166" t="s">
        <v>1259</v>
      </c>
      <c r="G2166" s="1">
        <v>1451.6634420254959</v>
      </c>
      <c r="H2166" s="1">
        <v>463.05</v>
      </c>
      <c r="I2166" s="2">
        <v>672192.75682990602</v>
      </c>
      <c r="J2166" s="3">
        <v>9.0109877707603998E-3</v>
      </c>
      <c r="K2166" s="4">
        <v>74597011.329999998</v>
      </c>
      <c r="L2166" s="5">
        <v>3975001</v>
      </c>
      <c r="M2166" s="6">
        <v>18.766539009999999</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AB2166" s="8" t="s">
        <v>789</v>
      </c>
      <c r="AG2166">
        <v>-5.0000000000000004E-6</v>
      </c>
    </row>
    <row r="2167" spans="1:33" x14ac:dyDescent="0.35">
      <c r="A2167" t="s">
        <v>5207</v>
      </c>
      <c r="B2167" t="s">
        <v>1260</v>
      </c>
      <c r="C2167" t="s">
        <v>1261</v>
      </c>
      <c r="D2167" t="s">
        <v>1262</v>
      </c>
      <c r="E2167" t="s">
        <v>1263</v>
      </c>
      <c r="F2167" t="s">
        <v>1264</v>
      </c>
      <c r="G2167" s="1">
        <v>2251.040157946346</v>
      </c>
      <c r="H2167" s="1">
        <v>320.52</v>
      </c>
      <c r="I2167" s="2">
        <v>721503.39142496279</v>
      </c>
      <c r="J2167" s="3">
        <v>9.6720147169596007E-3</v>
      </c>
      <c r="K2167" s="4">
        <v>74597011.329999998</v>
      </c>
      <c r="L2167" s="5">
        <v>3975001</v>
      </c>
      <c r="M2167" s="6">
        <v>18.766539009999999</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AB2167" s="8" t="s">
        <v>789</v>
      </c>
      <c r="AG2167">
        <v>-5.0000000000000004E-6</v>
      </c>
    </row>
    <row r="2168" spans="1:33" x14ac:dyDescent="0.35">
      <c r="A2168" t="s">
        <v>5207</v>
      </c>
      <c r="B2168" t="s">
        <v>1265</v>
      </c>
      <c r="C2168" t="s">
        <v>1266</v>
      </c>
      <c r="D2168" t="s">
        <v>1267</v>
      </c>
      <c r="E2168" t="s">
        <v>1268</v>
      </c>
      <c r="F2168" t="s">
        <v>1269</v>
      </c>
      <c r="G2168" s="1">
        <v>3070.073547225189</v>
      </c>
      <c r="H2168" s="1">
        <v>219.1</v>
      </c>
      <c r="I2168" s="2">
        <v>672653.11419703905</v>
      </c>
      <c r="J2168" s="3">
        <v>9.0171590282803003E-3</v>
      </c>
      <c r="K2168" s="4">
        <v>74597011.329999998</v>
      </c>
      <c r="L2168" s="5">
        <v>3975001</v>
      </c>
      <c r="M2168" s="6">
        <v>18.766539009999999</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AB2168" s="8" t="s">
        <v>789</v>
      </c>
      <c r="AG2168">
        <v>-5.0000000000000004E-6</v>
      </c>
    </row>
    <row r="2169" spans="1:33" x14ac:dyDescent="0.35">
      <c r="A2169" t="s">
        <v>5207</v>
      </c>
      <c r="B2169" t="s">
        <v>1270</v>
      </c>
      <c r="C2169" t="s">
        <v>1271</v>
      </c>
      <c r="D2169" t="s">
        <v>1272</v>
      </c>
      <c r="E2169" t="s">
        <v>1273</v>
      </c>
      <c r="F2169" t="s">
        <v>1274</v>
      </c>
      <c r="G2169" s="1">
        <v>20717.3111233614</v>
      </c>
      <c r="H2169" s="1">
        <v>39.94</v>
      </c>
      <c r="I2169" s="2">
        <v>827449.40626705426</v>
      </c>
      <c r="J2169" s="3">
        <v>1.10922594821742E-2</v>
      </c>
      <c r="K2169" s="4">
        <v>74597011.329999998</v>
      </c>
      <c r="L2169" s="5">
        <v>3975001</v>
      </c>
      <c r="M2169" s="6">
        <v>18.766539009999999</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AB2169" s="8" t="s">
        <v>789</v>
      </c>
      <c r="AG2169">
        <v>-5.0000000000000004E-6</v>
      </c>
    </row>
    <row r="2170" spans="1:33" x14ac:dyDescent="0.35">
      <c r="A2170" t="s">
        <v>5207</v>
      </c>
      <c r="B2170" t="s">
        <v>1275</v>
      </c>
      <c r="C2170" t="s">
        <v>1276</v>
      </c>
      <c r="D2170" t="s">
        <v>1277</v>
      </c>
      <c r="E2170" t="s">
        <v>1278</v>
      </c>
      <c r="F2170" t="s">
        <v>1279</v>
      </c>
      <c r="G2170" s="1">
        <v>93339.017935403943</v>
      </c>
      <c r="H2170" s="1">
        <v>8.9</v>
      </c>
      <c r="I2170" s="2">
        <v>830717.25962509518</v>
      </c>
      <c r="J2170" s="3">
        <v>1.11360662419864E-2</v>
      </c>
      <c r="K2170" s="4">
        <v>74597011.329999998</v>
      </c>
      <c r="L2170" s="5">
        <v>3975001</v>
      </c>
      <c r="M2170" s="6">
        <v>18.766539009999999</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AB2170" s="8" t="s">
        <v>789</v>
      </c>
      <c r="AG2170">
        <v>-5.0000000000000004E-6</v>
      </c>
    </row>
    <row r="2171" spans="1:33" x14ac:dyDescent="0.35">
      <c r="A2171" t="s">
        <v>5207</v>
      </c>
      <c r="B2171" t="s">
        <v>1280</v>
      </c>
      <c r="C2171" t="s">
        <v>1281</v>
      </c>
      <c r="D2171" t="s">
        <v>1282</v>
      </c>
      <c r="E2171" t="s">
        <v>1283</v>
      </c>
      <c r="F2171" t="s">
        <v>1284</v>
      </c>
      <c r="G2171" s="1">
        <v>5259.330829221587</v>
      </c>
      <c r="H2171" s="1">
        <v>148.03</v>
      </c>
      <c r="I2171" s="2">
        <v>778538.74264967151</v>
      </c>
      <c r="J2171" s="3">
        <v>1.04365942920366E-2</v>
      </c>
      <c r="K2171" s="4">
        <v>74597011.329999998</v>
      </c>
      <c r="L2171" s="5">
        <v>3975001</v>
      </c>
      <c r="M2171" s="6">
        <v>18.766539009999999</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AB2171" s="8" t="s">
        <v>789</v>
      </c>
      <c r="AG2171">
        <v>-5.0000000000000004E-6</v>
      </c>
    </row>
    <row r="2172" spans="1:33" x14ac:dyDescent="0.35">
      <c r="A2172" t="s">
        <v>5207</v>
      </c>
      <c r="B2172" t="s">
        <v>1285</v>
      </c>
      <c r="C2172" t="s">
        <v>1286</v>
      </c>
      <c r="F2172" t="s">
        <v>1286</v>
      </c>
      <c r="G2172" s="1">
        <v>-77231810</v>
      </c>
      <c r="H2172" s="1">
        <v>100</v>
      </c>
      <c r="I2172" s="2">
        <v>-77231810</v>
      </c>
      <c r="J2172" s="3">
        <v>-1.0353204300000001</v>
      </c>
      <c r="K2172" s="4">
        <v>74597011.329999998</v>
      </c>
      <c r="L2172" s="5">
        <v>3975001</v>
      </c>
      <c r="M2172" s="6">
        <v>18.766539009999999</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1286</v>
      </c>
      <c r="U2172" t="s">
        <v>86</v>
      </c>
      <c r="AC2172" s="8" t="s">
        <v>227</v>
      </c>
      <c r="AD2172" s="8" t="s">
        <v>228</v>
      </c>
      <c r="AE2172" s="8">
        <v>35</v>
      </c>
      <c r="AG2172">
        <v>-5.0000000000000004E-6</v>
      </c>
    </row>
    <row r="2173" spans="1:33" x14ac:dyDescent="0.35">
      <c r="A2173" t="s">
        <v>5207</v>
      </c>
      <c r="B2173" t="s">
        <v>5261</v>
      </c>
      <c r="C2173" t="s">
        <v>5261</v>
      </c>
      <c r="F2173" t="s">
        <v>5261</v>
      </c>
      <c r="G2173" s="1">
        <v>92014</v>
      </c>
      <c r="H2173" s="1">
        <v>105.71080000000001</v>
      </c>
      <c r="I2173" s="2">
        <v>9726873.5500000007</v>
      </c>
      <c r="J2173" s="3">
        <v>0.13039227</v>
      </c>
      <c r="K2173" s="4">
        <v>74597011.329999998</v>
      </c>
      <c r="L2173" s="5">
        <v>3975001</v>
      </c>
      <c r="M2173" s="6">
        <v>18.766539009999999</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5261</v>
      </c>
      <c r="U2173" t="s">
        <v>86</v>
      </c>
      <c r="AG2173">
        <v>-5.0000000000000004E-6</v>
      </c>
    </row>
    <row r="2174" spans="1:33" x14ac:dyDescent="0.35">
      <c r="A2174" t="s">
        <v>5207</v>
      </c>
      <c r="B2174" t="s">
        <v>5262</v>
      </c>
      <c r="C2174" t="s">
        <v>5263</v>
      </c>
      <c r="F2174" t="s">
        <v>5263</v>
      </c>
      <c r="G2174" s="1">
        <v>-9738982</v>
      </c>
      <c r="H2174" s="1">
        <v>100</v>
      </c>
      <c r="I2174" s="2">
        <v>-9738982</v>
      </c>
      <c r="J2174" s="3">
        <v>-0.13055459</v>
      </c>
      <c r="K2174" s="4">
        <v>74597011.329999998</v>
      </c>
      <c r="L2174" s="5">
        <v>3975001</v>
      </c>
      <c r="M2174" s="6">
        <v>18.766539009999999</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5263</v>
      </c>
      <c r="U2174" t="s">
        <v>86</v>
      </c>
      <c r="AG2174">
        <v>-5.0000000000000004E-6</v>
      </c>
    </row>
    <row r="2175" spans="1:33" x14ac:dyDescent="0.35">
      <c r="A2175" t="s">
        <v>5207</v>
      </c>
      <c r="B2175" t="s">
        <v>5264</v>
      </c>
      <c r="C2175" t="s">
        <v>5264</v>
      </c>
      <c r="F2175" t="s">
        <v>5264</v>
      </c>
      <c r="G2175" s="1">
        <v>23946</v>
      </c>
      <c r="H2175" s="1">
        <v>523.96519999999998</v>
      </c>
      <c r="I2175" s="2">
        <v>12546870.68</v>
      </c>
      <c r="J2175" s="3">
        <v>0.16819534999999999</v>
      </c>
      <c r="K2175" s="4">
        <v>74597011.329999998</v>
      </c>
      <c r="L2175" s="5">
        <v>3975001</v>
      </c>
      <c r="M2175" s="6">
        <v>18.766539009999999</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5264</v>
      </c>
      <c r="U2175" t="s">
        <v>86</v>
      </c>
      <c r="AG2175">
        <v>-5.0000000000000004E-6</v>
      </c>
    </row>
    <row r="2176" spans="1:33" x14ac:dyDescent="0.35">
      <c r="A2176" t="s">
        <v>5207</v>
      </c>
      <c r="B2176" t="s">
        <v>5265</v>
      </c>
      <c r="C2176" t="s">
        <v>5265</v>
      </c>
      <c r="F2176" t="s">
        <v>5265</v>
      </c>
      <c r="G2176" s="1">
        <v>-12632295.640000001</v>
      </c>
      <c r="H2176" s="1">
        <v>100</v>
      </c>
      <c r="I2176" s="2">
        <v>-12632295.640000001</v>
      </c>
      <c r="J2176" s="3">
        <v>-0.16934051</v>
      </c>
      <c r="K2176" s="4">
        <v>74597011.329999998</v>
      </c>
      <c r="L2176" s="5">
        <v>3975001</v>
      </c>
      <c r="M2176" s="6">
        <v>18.766539009999999</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5265</v>
      </c>
      <c r="U2176" t="s">
        <v>86</v>
      </c>
      <c r="AG2176">
        <v>-5.0000000000000004E-6</v>
      </c>
    </row>
    <row r="2177" spans="1:33" x14ac:dyDescent="0.35">
      <c r="A2177" t="s">
        <v>5207</v>
      </c>
      <c r="B2177" t="s">
        <v>5266</v>
      </c>
      <c r="C2177" t="s">
        <v>5266</v>
      </c>
      <c r="G2177" s="1">
        <v>-1.610530492181999</v>
      </c>
      <c r="H2177" s="1">
        <v>50.49</v>
      </c>
      <c r="K2177" s="4">
        <v>74597011.329999998</v>
      </c>
      <c r="L2177" s="5">
        <v>3975001</v>
      </c>
      <c r="M2177" s="6">
        <v>18.766539009999999</v>
      </c>
      <c r="AB2177" s="8" t="s">
        <v>5267</v>
      </c>
      <c r="AG2177">
        <v>-5.0000000000000004E-6</v>
      </c>
    </row>
    <row r="2178" spans="1:33" x14ac:dyDescent="0.35">
      <c r="A2178" t="s">
        <v>5207</v>
      </c>
      <c r="B2178" t="s">
        <v>1606</v>
      </c>
      <c r="C2178" t="s">
        <v>1606</v>
      </c>
      <c r="G2178" s="1">
        <v>-31.505547452902309</v>
      </c>
      <c r="H2178" s="1">
        <v>0.51480000000000004</v>
      </c>
      <c r="K2178" s="4">
        <v>74597011.329999998</v>
      </c>
      <c r="L2178" s="5">
        <v>3975001</v>
      </c>
      <c r="M2178" s="6">
        <v>18.766539009999999</v>
      </c>
      <c r="AB2178" s="8" t="s">
        <v>5267</v>
      </c>
      <c r="AG2178">
        <v>-5.0000000000000004E-6</v>
      </c>
    </row>
    <row r="2179" spans="1:33" x14ac:dyDescent="0.35">
      <c r="A2179" t="s">
        <v>5207</v>
      </c>
      <c r="B2179" t="s">
        <v>1606</v>
      </c>
      <c r="C2179" t="s">
        <v>1606</v>
      </c>
      <c r="G2179" s="1">
        <v>-14.598106213034789</v>
      </c>
      <c r="H2179" s="1">
        <v>0.51480000000000004</v>
      </c>
      <c r="K2179" s="4">
        <v>74597011.329999998</v>
      </c>
      <c r="L2179" s="5">
        <v>3975001</v>
      </c>
      <c r="M2179" s="6">
        <v>18.766539009999999</v>
      </c>
      <c r="AB2179" s="8" t="s">
        <v>5267</v>
      </c>
      <c r="AG2179">
        <v>-5.0000000000000004E-6</v>
      </c>
    </row>
    <row r="2180" spans="1:33" x14ac:dyDescent="0.35">
      <c r="A2180" t="s">
        <v>5207</v>
      </c>
      <c r="B2180" t="s">
        <v>1609</v>
      </c>
      <c r="C2180" t="s">
        <v>1609</v>
      </c>
      <c r="G2180" s="1">
        <v>107.43892750328961</v>
      </c>
      <c r="H2180" s="1">
        <v>0.52</v>
      </c>
      <c r="K2180" s="4">
        <v>74597011.329999998</v>
      </c>
      <c r="L2180" s="5">
        <v>3975001</v>
      </c>
      <c r="M2180" s="6">
        <v>18.766539009999999</v>
      </c>
      <c r="AB2180" s="8" t="s">
        <v>5267</v>
      </c>
      <c r="AG2180">
        <v>-5.0000000000000004E-6</v>
      </c>
    </row>
    <row r="2181" spans="1:33" x14ac:dyDescent="0.35">
      <c r="A2181" t="s">
        <v>5207</v>
      </c>
      <c r="B2181" t="s">
        <v>1609</v>
      </c>
      <c r="C2181" t="s">
        <v>1609</v>
      </c>
      <c r="G2181" s="1">
        <v>-6.3911063694547883</v>
      </c>
      <c r="H2181" s="1">
        <v>0.52</v>
      </c>
      <c r="K2181" s="4">
        <v>74597011.329999998</v>
      </c>
      <c r="L2181" s="5">
        <v>3975001</v>
      </c>
      <c r="M2181" s="6">
        <v>18.766539009999999</v>
      </c>
      <c r="AB2181" s="8" t="s">
        <v>5267</v>
      </c>
      <c r="AG2181">
        <v>-5.0000000000000004E-6</v>
      </c>
    </row>
    <row r="2182" spans="1:33" x14ac:dyDescent="0.35">
      <c r="A2182" t="s">
        <v>5207</v>
      </c>
      <c r="B2182" t="s">
        <v>5268</v>
      </c>
      <c r="C2182" t="s">
        <v>5268</v>
      </c>
      <c r="G2182" s="1">
        <v>0.82611104743628372</v>
      </c>
      <c r="H2182" s="1">
        <v>51.67</v>
      </c>
      <c r="K2182" s="4">
        <v>74597011.329999998</v>
      </c>
      <c r="L2182" s="5">
        <v>3975001</v>
      </c>
      <c r="M2182" s="6">
        <v>18.766539009999999</v>
      </c>
      <c r="AB2182" s="8" t="s">
        <v>5267</v>
      </c>
      <c r="AG2182">
        <v>-5.0000000000000004E-6</v>
      </c>
    </row>
    <row r="2183" spans="1:33" x14ac:dyDescent="0.35">
      <c r="A2183" t="s">
        <v>5207</v>
      </c>
      <c r="B2183" t="s">
        <v>5269</v>
      </c>
      <c r="C2183" t="s">
        <v>5269</v>
      </c>
      <c r="G2183" s="1">
        <v>39.687077732701013</v>
      </c>
      <c r="H2183" s="1">
        <v>0.52529999999999999</v>
      </c>
      <c r="K2183" s="4">
        <v>74597011.329999998</v>
      </c>
      <c r="L2183" s="5">
        <v>3975001</v>
      </c>
      <c r="M2183" s="6">
        <v>18.766539009999999</v>
      </c>
      <c r="AB2183" s="8" t="s">
        <v>5267</v>
      </c>
      <c r="AG2183">
        <v>-5.0000000000000004E-6</v>
      </c>
    </row>
    <row r="2184" spans="1:33" x14ac:dyDescent="0.35">
      <c r="A2184" t="s">
        <v>5207</v>
      </c>
      <c r="B2184" t="s">
        <v>5269</v>
      </c>
      <c r="C2184" t="s">
        <v>5269</v>
      </c>
      <c r="G2184" s="1">
        <v>14.298924169545501</v>
      </c>
      <c r="H2184" s="1">
        <v>0.52529999999999999</v>
      </c>
      <c r="K2184" s="4">
        <v>74597011.329999998</v>
      </c>
      <c r="L2184" s="5">
        <v>3975001</v>
      </c>
      <c r="M2184" s="6">
        <v>18.766539009999999</v>
      </c>
      <c r="AB2184" s="8" t="s">
        <v>5267</v>
      </c>
      <c r="AG2184">
        <v>-5.0000000000000004E-6</v>
      </c>
    </row>
    <row r="2185" spans="1:33" x14ac:dyDescent="0.35">
      <c r="A2185" t="s">
        <v>5207</v>
      </c>
      <c r="B2185" t="s">
        <v>5270</v>
      </c>
      <c r="C2185" t="s">
        <v>5270</v>
      </c>
      <c r="G2185" s="1">
        <v>0.14309851573217069</v>
      </c>
      <c r="H2185" s="1">
        <v>444</v>
      </c>
      <c r="K2185" s="4">
        <v>74597011.329999998</v>
      </c>
      <c r="L2185" s="5">
        <v>3975001</v>
      </c>
      <c r="M2185" s="6">
        <v>18.766539009999999</v>
      </c>
      <c r="AB2185" s="8" t="s">
        <v>5267</v>
      </c>
      <c r="AG2185">
        <v>-5.0000000000000004E-6</v>
      </c>
    </row>
    <row r="2186" spans="1:33" x14ac:dyDescent="0.35">
      <c r="A2186" t="s">
        <v>5207</v>
      </c>
      <c r="B2186" t="s">
        <v>1615</v>
      </c>
      <c r="C2186" t="s">
        <v>1615</v>
      </c>
      <c r="G2186" s="1">
        <v>-10.43304805543646</v>
      </c>
      <c r="H2186" s="1">
        <v>444</v>
      </c>
      <c r="K2186" s="4">
        <v>74597011.329999998</v>
      </c>
      <c r="L2186" s="5">
        <v>3975001</v>
      </c>
      <c r="M2186" s="6">
        <v>18.766539009999999</v>
      </c>
      <c r="AB2186" s="8" t="s">
        <v>5267</v>
      </c>
      <c r="AG2186">
        <v>-5.0000000000000004E-6</v>
      </c>
    </row>
    <row r="2187" spans="1:33" x14ac:dyDescent="0.35">
      <c r="A2187" t="s">
        <v>5207</v>
      </c>
      <c r="B2187" t="s">
        <v>1615</v>
      </c>
      <c r="C2187" t="s">
        <v>1615</v>
      </c>
      <c r="G2187" s="1">
        <v>-21.681198454792479</v>
      </c>
      <c r="H2187" s="1">
        <v>4.4800000000000004</v>
      </c>
      <c r="K2187" s="4">
        <v>74597011.329999998</v>
      </c>
      <c r="L2187" s="5">
        <v>3975001</v>
      </c>
      <c r="M2187" s="6">
        <v>18.766539009999999</v>
      </c>
      <c r="AB2187" s="8" t="s">
        <v>5267</v>
      </c>
      <c r="AG2187">
        <v>-5.0000000000000004E-6</v>
      </c>
    </row>
    <row r="2188" spans="1:33" x14ac:dyDescent="0.35">
      <c r="A2188" t="s">
        <v>5207</v>
      </c>
      <c r="B2188" t="s">
        <v>1615</v>
      </c>
      <c r="C2188" t="s">
        <v>1615</v>
      </c>
      <c r="G2188" s="1">
        <v>-20.6914789348019</v>
      </c>
      <c r="H2188" s="1">
        <v>4.4800000000000004</v>
      </c>
      <c r="K2188" s="4">
        <v>74597011.329999998</v>
      </c>
      <c r="L2188" s="5">
        <v>3975001</v>
      </c>
      <c r="M2188" s="6">
        <v>18.766539009999999</v>
      </c>
      <c r="AB2188" s="8" t="s">
        <v>5267</v>
      </c>
      <c r="AG2188">
        <v>-5.0000000000000004E-6</v>
      </c>
    </row>
    <row r="2189" spans="1:33" x14ac:dyDescent="0.35">
      <c r="A2189" t="s">
        <v>5207</v>
      </c>
      <c r="B2189" t="s">
        <v>1615</v>
      </c>
      <c r="C2189" t="s">
        <v>1615</v>
      </c>
      <c r="G2189" s="1">
        <v>-25.978972672028942</v>
      </c>
      <c r="H2189" s="1">
        <v>4.4800000000000004</v>
      </c>
      <c r="K2189" s="4">
        <v>74597011.329999998</v>
      </c>
      <c r="L2189" s="5">
        <v>3975001</v>
      </c>
      <c r="M2189" s="6">
        <v>18.766539009999999</v>
      </c>
      <c r="AB2189" s="8" t="s">
        <v>5267</v>
      </c>
      <c r="AG2189">
        <v>-5.0000000000000004E-6</v>
      </c>
    </row>
    <row r="2190" spans="1:33" x14ac:dyDescent="0.35">
      <c r="A2190" t="s">
        <v>5207</v>
      </c>
      <c r="B2190" t="s">
        <v>1615</v>
      </c>
      <c r="C2190" t="s">
        <v>1615</v>
      </c>
      <c r="G2190" s="1">
        <v>-27.412797263815559</v>
      </c>
      <c r="H2190" s="1">
        <v>4.4800000000000004</v>
      </c>
      <c r="K2190" s="4">
        <v>74597011.329999998</v>
      </c>
      <c r="L2190" s="5">
        <v>3975001</v>
      </c>
      <c r="M2190" s="6">
        <v>18.766539009999999</v>
      </c>
      <c r="AB2190" s="8" t="s">
        <v>5267</v>
      </c>
      <c r="AG2190">
        <v>-5.0000000000000004E-6</v>
      </c>
    </row>
    <row r="2191" spans="1:33" x14ac:dyDescent="0.35">
      <c r="A2191" t="s">
        <v>5207</v>
      </c>
      <c r="B2191" t="s">
        <v>5271</v>
      </c>
      <c r="C2191" t="s">
        <v>5271</v>
      </c>
      <c r="G2191" s="1">
        <v>-47.678289062936621</v>
      </c>
      <c r="H2191" s="1">
        <v>12.25</v>
      </c>
      <c r="K2191" s="4">
        <v>74597011.329999998</v>
      </c>
      <c r="L2191" s="5">
        <v>3975001</v>
      </c>
      <c r="M2191" s="6">
        <v>18.766539009999999</v>
      </c>
      <c r="AB2191" s="8" t="s">
        <v>5267</v>
      </c>
      <c r="AG2191">
        <v>-5.0000000000000004E-6</v>
      </c>
    </row>
    <row r="2192" spans="1:33" x14ac:dyDescent="0.35">
      <c r="A2192" t="s">
        <v>5207</v>
      </c>
      <c r="B2192" t="s">
        <v>5272</v>
      </c>
      <c r="C2192" t="s">
        <v>5272</v>
      </c>
      <c r="G2192" s="1">
        <v>-64.792907100051181</v>
      </c>
      <c r="H2192" s="1">
        <v>15.25</v>
      </c>
      <c r="K2192" s="4">
        <v>74597011.329999998</v>
      </c>
      <c r="L2192" s="5">
        <v>3975001</v>
      </c>
      <c r="M2192" s="6">
        <v>18.766539009999999</v>
      </c>
      <c r="AB2192" s="8" t="s">
        <v>5267</v>
      </c>
      <c r="AG2192">
        <v>-5.0000000000000004E-6</v>
      </c>
    </row>
    <row r="2193" spans="1:33" x14ac:dyDescent="0.35">
      <c r="A2193" t="s">
        <v>5207</v>
      </c>
      <c r="B2193" t="s">
        <v>5273</v>
      </c>
      <c r="C2193" t="s">
        <v>5273</v>
      </c>
      <c r="G2193" s="1">
        <v>-2.15726764309969E-2</v>
      </c>
      <c r="H2193" s="1">
        <v>458.25</v>
      </c>
      <c r="K2193" s="4">
        <v>74597011.329999998</v>
      </c>
      <c r="L2193" s="5">
        <v>3975001</v>
      </c>
      <c r="M2193" s="6">
        <v>18.766539009999999</v>
      </c>
      <c r="AB2193" s="8" t="s">
        <v>5267</v>
      </c>
      <c r="AG2193">
        <v>-5.0000000000000004E-6</v>
      </c>
    </row>
    <row r="2194" spans="1:33" x14ac:dyDescent="0.35">
      <c r="A2194" t="s">
        <v>5207</v>
      </c>
      <c r="B2194" t="s">
        <v>1621</v>
      </c>
      <c r="C2194" t="s">
        <v>1621</v>
      </c>
      <c r="G2194" s="1">
        <v>30.523329372837321</v>
      </c>
      <c r="H2194" s="1">
        <v>4.6074999999999999</v>
      </c>
      <c r="K2194" s="4">
        <v>74597011.329999998</v>
      </c>
      <c r="L2194" s="5">
        <v>3975001</v>
      </c>
      <c r="M2194" s="6">
        <v>18.766539009999999</v>
      </c>
      <c r="AB2194" s="8" t="s">
        <v>5267</v>
      </c>
      <c r="AG2194">
        <v>-5.0000000000000004E-6</v>
      </c>
    </row>
    <row r="2195" spans="1:33" x14ac:dyDescent="0.35">
      <c r="A2195" t="s">
        <v>5207</v>
      </c>
      <c r="B2195" t="s">
        <v>1621</v>
      </c>
      <c r="C2195" t="s">
        <v>1621</v>
      </c>
      <c r="G2195" s="1">
        <v>30.090110700754259</v>
      </c>
      <c r="H2195" s="1">
        <v>4.6074999999999999</v>
      </c>
      <c r="K2195" s="4">
        <v>74597011.329999998</v>
      </c>
      <c r="L2195" s="5">
        <v>3975001</v>
      </c>
      <c r="M2195" s="6">
        <v>18.766539009999999</v>
      </c>
      <c r="AB2195" s="8" t="s">
        <v>5267</v>
      </c>
      <c r="AG2195">
        <v>-5.0000000000000004E-6</v>
      </c>
    </row>
    <row r="2196" spans="1:33" x14ac:dyDescent="0.35">
      <c r="A2196" t="s">
        <v>5207</v>
      </c>
      <c r="B2196" t="s">
        <v>5274</v>
      </c>
      <c r="C2196" t="s">
        <v>5274</v>
      </c>
      <c r="G2196" s="1">
        <v>-0.34061854369972261</v>
      </c>
      <c r="H2196" s="1">
        <v>5457</v>
      </c>
      <c r="K2196" s="4">
        <v>74597011.329999998</v>
      </c>
      <c r="L2196" s="5">
        <v>3975001</v>
      </c>
      <c r="M2196" s="6">
        <v>18.766539009999999</v>
      </c>
      <c r="AB2196" s="8" t="s">
        <v>5267</v>
      </c>
      <c r="AG2196">
        <v>-5.0000000000000004E-6</v>
      </c>
    </row>
    <row r="2197" spans="1:33" x14ac:dyDescent="0.35">
      <c r="A2197" t="s">
        <v>5207</v>
      </c>
      <c r="B2197" t="s">
        <v>1624</v>
      </c>
      <c r="C2197" t="s">
        <v>1624</v>
      </c>
      <c r="G2197" s="1">
        <v>-1.2604966152504</v>
      </c>
      <c r="H2197" s="1">
        <v>5436</v>
      </c>
      <c r="K2197" s="4">
        <v>74597011.329999998</v>
      </c>
      <c r="L2197" s="5">
        <v>3975001</v>
      </c>
      <c r="M2197" s="6">
        <v>18.766539009999999</v>
      </c>
      <c r="AB2197" s="8" t="s">
        <v>5267</v>
      </c>
      <c r="AG2197">
        <v>-5.0000000000000004E-6</v>
      </c>
    </row>
    <row r="2198" spans="1:33" x14ac:dyDescent="0.35">
      <c r="A2198" t="s">
        <v>5207</v>
      </c>
      <c r="B2198" t="s">
        <v>1624</v>
      </c>
      <c r="C2198" t="s">
        <v>1624</v>
      </c>
      <c r="G2198" s="1">
        <v>-0.29689218682913571</v>
      </c>
      <c r="H2198" s="1">
        <v>5436</v>
      </c>
      <c r="K2198" s="4">
        <v>74597011.329999998</v>
      </c>
      <c r="L2198" s="5">
        <v>3975001</v>
      </c>
      <c r="M2198" s="6">
        <v>18.766539009999999</v>
      </c>
      <c r="AB2198" s="8" t="s">
        <v>5267</v>
      </c>
      <c r="AG2198">
        <v>-5.0000000000000004E-6</v>
      </c>
    </row>
    <row r="2199" spans="1:33" x14ac:dyDescent="0.35">
      <c r="A2199" t="s">
        <v>5207</v>
      </c>
      <c r="B2199" t="s">
        <v>5275</v>
      </c>
      <c r="C2199" t="s">
        <v>5275</v>
      </c>
      <c r="G2199" s="1">
        <v>6.9847301966950603E-2</v>
      </c>
      <c r="H2199" s="1">
        <v>5541</v>
      </c>
      <c r="K2199" s="4">
        <v>74597011.329999998</v>
      </c>
      <c r="L2199" s="5">
        <v>3975001</v>
      </c>
      <c r="M2199" s="6">
        <v>18.766539009999999</v>
      </c>
      <c r="AB2199" s="8" t="s">
        <v>5267</v>
      </c>
      <c r="AG2199">
        <v>-5.0000000000000004E-6</v>
      </c>
    </row>
    <row r="2200" spans="1:33" x14ac:dyDescent="0.35">
      <c r="A2200" t="s">
        <v>5207</v>
      </c>
      <c r="B2200" t="s">
        <v>5276</v>
      </c>
      <c r="C2200" t="s">
        <v>5276</v>
      </c>
      <c r="G2200" s="1">
        <v>22.91293909207646</v>
      </c>
      <c r="H2200" s="1">
        <v>5518</v>
      </c>
      <c r="K2200" s="4">
        <v>74597011.329999998</v>
      </c>
      <c r="L2200" s="5">
        <v>3975001</v>
      </c>
      <c r="M2200" s="6">
        <v>18.766539009999999</v>
      </c>
      <c r="AB2200" s="8" t="s">
        <v>5267</v>
      </c>
      <c r="AG2200">
        <v>-5.0000000000000004E-6</v>
      </c>
    </row>
    <row r="2201" spans="1:33" x14ac:dyDescent="0.35">
      <c r="A2201" t="s">
        <v>5207</v>
      </c>
      <c r="B2201" t="s">
        <v>5277</v>
      </c>
      <c r="C2201" t="s">
        <v>5277</v>
      </c>
      <c r="G2201" s="1">
        <v>63.352023686640898</v>
      </c>
      <c r="H2201" s="1">
        <v>59.95</v>
      </c>
      <c r="K2201" s="4">
        <v>74597011.329999998</v>
      </c>
      <c r="L2201" s="5">
        <v>3975001</v>
      </c>
      <c r="M2201" s="6">
        <v>18.766539009999999</v>
      </c>
      <c r="AB2201" s="8" t="s">
        <v>5267</v>
      </c>
      <c r="AG2201">
        <v>-5.0000000000000004E-6</v>
      </c>
    </row>
    <row r="2202" spans="1:33" x14ac:dyDescent="0.35">
      <c r="A2202" t="s">
        <v>5207</v>
      </c>
      <c r="B2202" t="s">
        <v>1633</v>
      </c>
      <c r="C2202" t="s">
        <v>1633</v>
      </c>
      <c r="G2202" s="1">
        <v>-33.27413398656747</v>
      </c>
      <c r="H2202" s="1">
        <v>59.86</v>
      </c>
      <c r="K2202" s="4">
        <v>74597011.329999998</v>
      </c>
      <c r="L2202" s="5">
        <v>3975001</v>
      </c>
      <c r="M2202" s="6">
        <v>18.766539009999999</v>
      </c>
      <c r="AB2202" s="8" t="s">
        <v>5267</v>
      </c>
      <c r="AG2202">
        <v>-5.0000000000000004E-6</v>
      </c>
    </row>
    <row r="2203" spans="1:33" x14ac:dyDescent="0.35">
      <c r="A2203" t="s">
        <v>5207</v>
      </c>
      <c r="B2203" t="s">
        <v>1633</v>
      </c>
      <c r="C2203" t="s">
        <v>1633</v>
      </c>
      <c r="G2203" s="1">
        <v>-48.058469663400047</v>
      </c>
      <c r="H2203" s="1">
        <v>59.86</v>
      </c>
      <c r="K2203" s="4">
        <v>74597011.329999998</v>
      </c>
      <c r="L2203" s="5">
        <v>3975001</v>
      </c>
      <c r="M2203" s="6">
        <v>18.766539009999999</v>
      </c>
      <c r="AB2203" s="8" t="s">
        <v>5267</v>
      </c>
      <c r="AG2203">
        <v>-5.0000000000000004E-6</v>
      </c>
    </row>
    <row r="2204" spans="1:33" x14ac:dyDescent="0.35">
      <c r="A2204" t="s">
        <v>5207</v>
      </c>
      <c r="B2204" t="s">
        <v>1633</v>
      </c>
      <c r="C2204" t="s">
        <v>1633</v>
      </c>
      <c r="G2204" s="1">
        <v>-7.0157167666108062</v>
      </c>
      <c r="H2204" s="1">
        <v>59.86</v>
      </c>
      <c r="K2204" s="4">
        <v>74597011.329999998</v>
      </c>
      <c r="L2204" s="5">
        <v>3975001</v>
      </c>
      <c r="M2204" s="6">
        <v>18.766539009999999</v>
      </c>
      <c r="AB2204" s="8" t="s">
        <v>5267</v>
      </c>
      <c r="AG2204">
        <v>-5.0000000000000004E-6</v>
      </c>
    </row>
    <row r="2205" spans="1:33" x14ac:dyDescent="0.35">
      <c r="A2205" t="s">
        <v>5207</v>
      </c>
      <c r="B2205" t="s">
        <v>1633</v>
      </c>
      <c r="C2205" t="s">
        <v>1633</v>
      </c>
      <c r="G2205" s="1">
        <v>-10.00643609824748</v>
      </c>
      <c r="H2205" s="1">
        <v>59.86</v>
      </c>
      <c r="K2205" s="4">
        <v>74597011.329999998</v>
      </c>
      <c r="L2205" s="5">
        <v>3975001</v>
      </c>
      <c r="M2205" s="6">
        <v>18.766539009999999</v>
      </c>
      <c r="AB2205" s="8" t="s">
        <v>5267</v>
      </c>
      <c r="AG2205">
        <v>-5.0000000000000004E-6</v>
      </c>
    </row>
    <row r="2206" spans="1:33" x14ac:dyDescent="0.35">
      <c r="A2206" t="s">
        <v>5207</v>
      </c>
      <c r="B2206" t="s">
        <v>1636</v>
      </c>
      <c r="C2206" t="s">
        <v>1636</v>
      </c>
      <c r="G2206" s="1">
        <v>-5.1794446985885134</v>
      </c>
      <c r="H2206" s="1">
        <v>59.69</v>
      </c>
      <c r="K2206" s="4">
        <v>74597011.329999998</v>
      </c>
      <c r="L2206" s="5">
        <v>3975001</v>
      </c>
      <c r="M2206" s="6">
        <v>18.766539009999999</v>
      </c>
      <c r="AB2206" s="8" t="s">
        <v>5267</v>
      </c>
      <c r="AG2206">
        <v>-5.0000000000000004E-6</v>
      </c>
    </row>
    <row r="2207" spans="1:33" x14ac:dyDescent="0.35">
      <c r="A2207" t="s">
        <v>5207</v>
      </c>
      <c r="B2207" t="s">
        <v>5278</v>
      </c>
      <c r="C2207" t="s">
        <v>5278</v>
      </c>
      <c r="G2207" s="1">
        <v>-19.620564315673541</v>
      </c>
      <c r="H2207" s="1">
        <v>59.65</v>
      </c>
      <c r="K2207" s="4">
        <v>74597011.329999998</v>
      </c>
      <c r="L2207" s="5">
        <v>3975001</v>
      </c>
      <c r="M2207" s="6">
        <v>18.766539009999999</v>
      </c>
      <c r="AB2207" s="8" t="s">
        <v>5267</v>
      </c>
      <c r="AG2207">
        <v>-5.0000000000000004E-6</v>
      </c>
    </row>
    <row r="2208" spans="1:33" x14ac:dyDescent="0.35">
      <c r="A2208" t="s">
        <v>5207</v>
      </c>
      <c r="B2208" t="s">
        <v>1651</v>
      </c>
      <c r="C2208" t="s">
        <v>1651</v>
      </c>
      <c r="G2208" s="1">
        <v>13.57570394556053</v>
      </c>
      <c r="H2208" s="1">
        <v>59.55</v>
      </c>
      <c r="K2208" s="4">
        <v>74597011.329999998</v>
      </c>
      <c r="L2208" s="5">
        <v>3975001</v>
      </c>
      <c r="M2208" s="6">
        <v>18.766539009999999</v>
      </c>
      <c r="AB2208" s="8" t="s">
        <v>5267</v>
      </c>
      <c r="AG2208">
        <v>-5.0000000000000004E-6</v>
      </c>
    </row>
    <row r="2209" spans="1:33" x14ac:dyDescent="0.35">
      <c r="A2209" t="s">
        <v>5207</v>
      </c>
      <c r="B2209" t="s">
        <v>1651</v>
      </c>
      <c r="C2209" t="s">
        <v>1651</v>
      </c>
      <c r="G2209" s="1">
        <v>52.747118388138503</v>
      </c>
      <c r="H2209" s="1">
        <v>59.55</v>
      </c>
      <c r="K2209" s="4">
        <v>74597011.329999998</v>
      </c>
      <c r="L2209" s="5">
        <v>3975001</v>
      </c>
      <c r="M2209" s="6">
        <v>18.766539009999999</v>
      </c>
      <c r="AB2209" s="8" t="s">
        <v>5267</v>
      </c>
      <c r="AG2209">
        <v>-5.0000000000000004E-6</v>
      </c>
    </row>
    <row r="2210" spans="1:33" x14ac:dyDescent="0.35">
      <c r="A2210" t="s">
        <v>5207</v>
      </c>
      <c r="B2210" t="s">
        <v>5279</v>
      </c>
      <c r="C2210" t="s">
        <v>5279</v>
      </c>
      <c r="G2210" s="1">
        <v>7.3802044356599126</v>
      </c>
      <c r="H2210" s="1">
        <v>60.09</v>
      </c>
      <c r="K2210" s="4">
        <v>74597011.329999998</v>
      </c>
      <c r="L2210" s="5">
        <v>3975001</v>
      </c>
      <c r="M2210" s="6">
        <v>18.766539009999999</v>
      </c>
      <c r="AB2210" s="8" t="s">
        <v>5267</v>
      </c>
      <c r="AG2210">
        <v>-5.0000000000000004E-6</v>
      </c>
    </row>
    <row r="2211" spans="1:33" x14ac:dyDescent="0.35">
      <c r="A2211" t="s">
        <v>5207</v>
      </c>
      <c r="B2211" t="s">
        <v>5280</v>
      </c>
      <c r="C2211" t="s">
        <v>5280</v>
      </c>
      <c r="G2211" s="1">
        <v>4.1551777563207324</v>
      </c>
      <c r="H2211" s="1">
        <v>64.39</v>
      </c>
      <c r="K2211" s="4">
        <v>74597011.329999998</v>
      </c>
      <c r="L2211" s="5">
        <v>3975001</v>
      </c>
      <c r="M2211" s="6">
        <v>18.766539009999999</v>
      </c>
      <c r="AB2211" s="8" t="s">
        <v>5267</v>
      </c>
      <c r="AG2211">
        <v>-5.0000000000000004E-6</v>
      </c>
    </row>
    <row r="2212" spans="1:33" x14ac:dyDescent="0.35">
      <c r="A2212" t="s">
        <v>5207</v>
      </c>
      <c r="B2212" t="s">
        <v>5281</v>
      </c>
      <c r="C2212" t="s">
        <v>5281</v>
      </c>
      <c r="G2212" s="1">
        <v>-114.9861748329166</v>
      </c>
      <c r="H2212" s="1">
        <v>1.23</v>
      </c>
      <c r="K2212" s="4">
        <v>74597011.329999998</v>
      </c>
      <c r="L2212" s="5">
        <v>3975001</v>
      </c>
      <c r="M2212" s="6">
        <v>18.766539009999999</v>
      </c>
      <c r="AB2212" s="8" t="s">
        <v>5267</v>
      </c>
      <c r="AG2212">
        <v>-5.0000000000000004E-6</v>
      </c>
    </row>
    <row r="2213" spans="1:33" x14ac:dyDescent="0.35">
      <c r="A2213" t="s">
        <v>5207</v>
      </c>
      <c r="B2213" t="s">
        <v>5282</v>
      </c>
      <c r="C2213" t="s">
        <v>5282</v>
      </c>
      <c r="G2213" s="1">
        <v>1.868976143768128</v>
      </c>
      <c r="H2213" s="1">
        <v>63.92</v>
      </c>
      <c r="K2213" s="4">
        <v>74597011.329999998</v>
      </c>
      <c r="L2213" s="5">
        <v>3975001</v>
      </c>
      <c r="M2213" s="6">
        <v>18.766539009999999</v>
      </c>
      <c r="AB2213" s="8" t="s">
        <v>5267</v>
      </c>
      <c r="AG2213">
        <v>-5.0000000000000004E-6</v>
      </c>
    </row>
    <row r="2214" spans="1:33" x14ac:dyDescent="0.35">
      <c r="A2214" t="s">
        <v>5207</v>
      </c>
      <c r="B2214" t="s">
        <v>1660</v>
      </c>
      <c r="C2214" t="s">
        <v>1660</v>
      </c>
      <c r="G2214" s="1">
        <v>-14.637977953611371</v>
      </c>
      <c r="H2214" s="1">
        <v>63.76</v>
      </c>
      <c r="K2214" s="4">
        <v>74597011.329999998</v>
      </c>
      <c r="L2214" s="5">
        <v>3975001</v>
      </c>
      <c r="M2214" s="6">
        <v>18.766539009999999</v>
      </c>
      <c r="AB2214" s="8" t="s">
        <v>5267</v>
      </c>
      <c r="AG2214">
        <v>-5.0000000000000004E-6</v>
      </c>
    </row>
    <row r="2215" spans="1:33" x14ac:dyDescent="0.35">
      <c r="A2215" t="s">
        <v>5207</v>
      </c>
      <c r="B2215" t="s">
        <v>1660</v>
      </c>
      <c r="C2215" t="s">
        <v>1660</v>
      </c>
      <c r="G2215" s="1">
        <v>-6.8630127285786733</v>
      </c>
      <c r="H2215" s="1">
        <v>63.76</v>
      </c>
      <c r="K2215" s="4">
        <v>74597011.329999998</v>
      </c>
      <c r="L2215" s="5">
        <v>3975001</v>
      </c>
      <c r="M2215" s="6">
        <v>18.766539009999999</v>
      </c>
      <c r="AB2215" s="8" t="s">
        <v>5267</v>
      </c>
      <c r="AG2215">
        <v>-5.0000000000000004E-6</v>
      </c>
    </row>
    <row r="2216" spans="1:33" x14ac:dyDescent="0.35">
      <c r="A2216" t="s">
        <v>5207</v>
      </c>
      <c r="B2216" t="s">
        <v>1660</v>
      </c>
      <c r="C2216" t="s">
        <v>1660</v>
      </c>
      <c r="G2216" s="1">
        <v>10.419291445758679</v>
      </c>
      <c r="H2216" s="1">
        <v>63.76</v>
      </c>
      <c r="K2216" s="4">
        <v>74597011.329999998</v>
      </c>
      <c r="L2216" s="5">
        <v>3975001</v>
      </c>
      <c r="M2216" s="6">
        <v>18.766539009999999</v>
      </c>
      <c r="AB2216" s="8" t="s">
        <v>5267</v>
      </c>
      <c r="AG2216">
        <v>-5.0000000000000004E-6</v>
      </c>
    </row>
    <row r="2217" spans="1:33" x14ac:dyDescent="0.35">
      <c r="A2217" t="s">
        <v>5207</v>
      </c>
      <c r="B2217" t="s">
        <v>5283</v>
      </c>
      <c r="C2217" t="s">
        <v>5283</v>
      </c>
      <c r="G2217" s="1">
        <v>-118.72999336253569</v>
      </c>
      <c r="H2217" s="1">
        <v>2.13</v>
      </c>
      <c r="K2217" s="4">
        <v>74597011.329999998</v>
      </c>
      <c r="L2217" s="5">
        <v>3975001</v>
      </c>
      <c r="M2217" s="6">
        <v>18.766539009999999</v>
      </c>
      <c r="AB2217" s="8" t="s">
        <v>5267</v>
      </c>
      <c r="AG2217">
        <v>-5.0000000000000004E-6</v>
      </c>
    </row>
    <row r="2218" spans="1:33" x14ac:dyDescent="0.35">
      <c r="A2218" t="s">
        <v>5207</v>
      </c>
      <c r="B2218" t="s">
        <v>5284</v>
      </c>
      <c r="C2218" t="s">
        <v>5284</v>
      </c>
      <c r="G2218" s="1">
        <v>71.134009806569708</v>
      </c>
      <c r="H2218" s="1">
        <v>63.62</v>
      </c>
      <c r="K2218" s="4">
        <v>74597011.329999998</v>
      </c>
      <c r="L2218" s="5">
        <v>3975001</v>
      </c>
      <c r="M2218" s="6">
        <v>18.766539009999999</v>
      </c>
      <c r="AB2218" s="8" t="s">
        <v>5267</v>
      </c>
      <c r="AG2218">
        <v>-5.0000000000000004E-6</v>
      </c>
    </row>
    <row r="2219" spans="1:33" x14ac:dyDescent="0.35">
      <c r="A2219" t="s">
        <v>5207</v>
      </c>
      <c r="B2219" t="s">
        <v>1663</v>
      </c>
      <c r="C2219" t="s">
        <v>1663</v>
      </c>
      <c r="G2219" s="1">
        <v>10.419291445758679</v>
      </c>
      <c r="H2219" s="1">
        <v>63.48</v>
      </c>
      <c r="K2219" s="4">
        <v>74597011.329999998</v>
      </c>
      <c r="L2219" s="5">
        <v>3975001</v>
      </c>
      <c r="M2219" s="6">
        <v>18.766539009999999</v>
      </c>
      <c r="AB2219" s="8" t="s">
        <v>5267</v>
      </c>
      <c r="AG2219">
        <v>-5.0000000000000004E-6</v>
      </c>
    </row>
    <row r="2220" spans="1:33" x14ac:dyDescent="0.35">
      <c r="A2220" t="s">
        <v>5207</v>
      </c>
      <c r="B2220" t="s">
        <v>1663</v>
      </c>
      <c r="C2220" t="s">
        <v>1663</v>
      </c>
      <c r="G2220" s="1">
        <v>-0.4276644187439943</v>
      </c>
      <c r="H2220" s="1">
        <v>63.48</v>
      </c>
      <c r="K2220" s="4">
        <v>74597011.329999998</v>
      </c>
      <c r="L2220" s="5">
        <v>3975001</v>
      </c>
      <c r="M2220" s="6">
        <v>18.766539009999999</v>
      </c>
      <c r="AB2220" s="8" t="s">
        <v>5267</v>
      </c>
      <c r="AG2220">
        <v>-5.0000000000000004E-6</v>
      </c>
    </row>
    <row r="2221" spans="1:33" x14ac:dyDescent="0.35">
      <c r="A2221" t="s">
        <v>5207</v>
      </c>
      <c r="B2221" t="s">
        <v>1663</v>
      </c>
      <c r="C2221" t="s">
        <v>1663</v>
      </c>
      <c r="G2221" s="1">
        <v>-11.01172113731656</v>
      </c>
      <c r="H2221" s="1">
        <v>63.48</v>
      </c>
      <c r="K2221" s="4">
        <v>74597011.329999998</v>
      </c>
      <c r="L2221" s="5">
        <v>3975001</v>
      </c>
      <c r="M2221" s="6">
        <v>18.766539009999999</v>
      </c>
      <c r="AB2221" s="8" t="s">
        <v>5267</v>
      </c>
      <c r="AG2221">
        <v>-5.0000000000000004E-6</v>
      </c>
    </row>
    <row r="2222" spans="1:33" x14ac:dyDescent="0.35">
      <c r="A2222" t="s">
        <v>5207</v>
      </c>
      <c r="B2222" t="s">
        <v>2249</v>
      </c>
      <c r="C2222" t="s">
        <v>2249</v>
      </c>
      <c r="G2222" s="1">
        <v>10.419291445758679</v>
      </c>
      <c r="H2222" s="1">
        <v>63.32</v>
      </c>
      <c r="K2222" s="4">
        <v>74597011.329999998</v>
      </c>
      <c r="L2222" s="5">
        <v>3975001</v>
      </c>
      <c r="M2222" s="6">
        <v>18.766539009999999</v>
      </c>
      <c r="AB2222" s="8" t="s">
        <v>5267</v>
      </c>
      <c r="AG2222">
        <v>-5.0000000000000004E-6</v>
      </c>
    </row>
    <row r="2223" spans="1:33" x14ac:dyDescent="0.35">
      <c r="A2223" t="s">
        <v>5207</v>
      </c>
      <c r="B2223" t="s">
        <v>5285</v>
      </c>
      <c r="C2223" t="s">
        <v>5285</v>
      </c>
      <c r="G2223" s="1">
        <v>18.302712255153619</v>
      </c>
      <c r="H2223" s="1">
        <v>63.2</v>
      </c>
      <c r="K2223" s="4">
        <v>74597011.329999998</v>
      </c>
      <c r="L2223" s="5">
        <v>3975001</v>
      </c>
      <c r="M2223" s="6">
        <v>18.766539009999999</v>
      </c>
      <c r="AB2223" s="8" t="s">
        <v>5267</v>
      </c>
      <c r="AG2223">
        <v>-5.0000000000000004E-6</v>
      </c>
    </row>
    <row r="2224" spans="1:33" x14ac:dyDescent="0.35">
      <c r="A2224" t="s">
        <v>5207</v>
      </c>
      <c r="B2224" t="s">
        <v>5286</v>
      </c>
      <c r="C2224" t="s">
        <v>5286</v>
      </c>
      <c r="G2224" s="1">
        <v>-20.161823213966109</v>
      </c>
      <c r="H2224" s="1">
        <v>63.16</v>
      </c>
      <c r="K2224" s="4">
        <v>74597011.329999998</v>
      </c>
      <c r="L2224" s="5">
        <v>3975001</v>
      </c>
      <c r="M2224" s="6">
        <v>18.766539009999999</v>
      </c>
      <c r="AB2224" s="8" t="s">
        <v>5267</v>
      </c>
      <c r="AG2224">
        <v>-5.0000000000000004E-6</v>
      </c>
    </row>
    <row r="2225" spans="1:33" x14ac:dyDescent="0.35">
      <c r="A2225" t="s">
        <v>5207</v>
      </c>
      <c r="B2225" t="s">
        <v>5287</v>
      </c>
      <c r="C2225" t="s">
        <v>5287</v>
      </c>
      <c r="G2225" s="1">
        <v>14.77953734701966</v>
      </c>
      <c r="H2225" s="1">
        <v>63.09</v>
      </c>
      <c r="K2225" s="4">
        <v>74597011.329999998</v>
      </c>
      <c r="L2225" s="5">
        <v>3975001</v>
      </c>
      <c r="M2225" s="6">
        <v>18.766539009999999</v>
      </c>
      <c r="AB2225" s="8" t="s">
        <v>5267</v>
      </c>
      <c r="AG2225">
        <v>-5.0000000000000004E-6</v>
      </c>
    </row>
    <row r="2226" spans="1:33" x14ac:dyDescent="0.35">
      <c r="A2226" t="s">
        <v>5207</v>
      </c>
      <c r="B2226" t="s">
        <v>5287</v>
      </c>
      <c r="C2226" t="s">
        <v>5287</v>
      </c>
      <c r="G2226" s="1">
        <v>0.35627889130925378</v>
      </c>
      <c r="H2226" s="1">
        <v>63.09</v>
      </c>
      <c r="K2226" s="4">
        <v>74597011.329999998</v>
      </c>
      <c r="L2226" s="5">
        <v>3975001</v>
      </c>
      <c r="M2226" s="6">
        <v>18.766539009999999</v>
      </c>
      <c r="AB2226" s="8" t="s">
        <v>5267</v>
      </c>
      <c r="AG2226">
        <v>-5.0000000000000004E-6</v>
      </c>
    </row>
    <row r="2227" spans="1:33" x14ac:dyDescent="0.35">
      <c r="A2227" t="s">
        <v>5207</v>
      </c>
      <c r="B2227" t="s">
        <v>5288</v>
      </c>
      <c r="C2227" t="s">
        <v>5288</v>
      </c>
      <c r="G2227" s="1">
        <v>-0.82206875600159601</v>
      </c>
      <c r="H2227" s="1">
        <v>64.13</v>
      </c>
      <c r="K2227" s="4">
        <v>74597011.329999998</v>
      </c>
      <c r="L2227" s="5">
        <v>3975001</v>
      </c>
      <c r="M2227" s="6">
        <v>18.766539009999999</v>
      </c>
      <c r="AB2227" s="8" t="s">
        <v>5267</v>
      </c>
      <c r="AG2227">
        <v>-5.0000000000000004E-6</v>
      </c>
    </row>
    <row r="2228" spans="1:33" x14ac:dyDescent="0.35">
      <c r="A2228" t="s">
        <v>5207</v>
      </c>
      <c r="B2228" t="s">
        <v>1676</v>
      </c>
      <c r="C2228" t="s">
        <v>1676</v>
      </c>
      <c r="G2228" s="1">
        <v>-6.5178491384569268</v>
      </c>
      <c r="H2228" s="1">
        <v>0.64059999999999995</v>
      </c>
      <c r="K2228" s="4">
        <v>74597011.329999998</v>
      </c>
      <c r="L2228" s="5">
        <v>3975001</v>
      </c>
      <c r="M2228" s="6">
        <v>18.766539009999999</v>
      </c>
      <c r="AB2228" s="8" t="s">
        <v>5267</v>
      </c>
      <c r="AG2228">
        <v>-5.0000000000000004E-6</v>
      </c>
    </row>
    <row r="2229" spans="1:33" x14ac:dyDescent="0.35">
      <c r="A2229" t="s">
        <v>5207</v>
      </c>
      <c r="B2229" t="s">
        <v>1676</v>
      </c>
      <c r="C2229" t="s">
        <v>1676</v>
      </c>
      <c r="G2229" s="1">
        <v>-2.7043767491861161</v>
      </c>
      <c r="H2229" s="1">
        <v>0.64059999999999995</v>
      </c>
      <c r="K2229" s="4">
        <v>74597011.329999998</v>
      </c>
      <c r="L2229" s="5">
        <v>3975001</v>
      </c>
      <c r="M2229" s="6">
        <v>18.766539009999999</v>
      </c>
      <c r="AB2229" s="8" t="s">
        <v>5267</v>
      </c>
      <c r="AG2229">
        <v>-5.0000000000000004E-6</v>
      </c>
    </row>
    <row r="2230" spans="1:33" x14ac:dyDescent="0.35">
      <c r="A2230" t="s">
        <v>5207</v>
      </c>
      <c r="B2230" t="s">
        <v>1676</v>
      </c>
      <c r="C2230" t="s">
        <v>1676</v>
      </c>
      <c r="G2230" s="1">
        <v>-4.7391770436789331</v>
      </c>
      <c r="H2230" s="1">
        <v>0.64059999999999995</v>
      </c>
      <c r="K2230" s="4">
        <v>74597011.329999998</v>
      </c>
      <c r="L2230" s="5">
        <v>3975001</v>
      </c>
      <c r="M2230" s="6">
        <v>18.766539009999999</v>
      </c>
      <c r="AB2230" s="8" t="s">
        <v>5267</v>
      </c>
      <c r="AG2230">
        <v>-5.0000000000000004E-6</v>
      </c>
    </row>
    <row r="2231" spans="1:33" x14ac:dyDescent="0.35">
      <c r="A2231" t="s">
        <v>5207</v>
      </c>
      <c r="B2231" t="s">
        <v>1676</v>
      </c>
      <c r="C2231" t="s">
        <v>1676</v>
      </c>
      <c r="G2231" s="1">
        <v>-4.6771418194582566</v>
      </c>
      <c r="H2231" s="1">
        <v>64.13</v>
      </c>
      <c r="K2231" s="4">
        <v>74597011.329999998</v>
      </c>
      <c r="L2231" s="5">
        <v>3975001</v>
      </c>
      <c r="M2231" s="6">
        <v>18.766539009999999</v>
      </c>
      <c r="AB2231" s="8" t="s">
        <v>5267</v>
      </c>
      <c r="AG2231">
        <v>-5.0000000000000004E-6</v>
      </c>
    </row>
    <row r="2232" spans="1:33" x14ac:dyDescent="0.35">
      <c r="A2232" t="s">
        <v>5207</v>
      </c>
      <c r="B2232" t="s">
        <v>5289</v>
      </c>
      <c r="C2232" t="s">
        <v>5289</v>
      </c>
      <c r="G2232" s="1">
        <v>-28.395407660329681</v>
      </c>
      <c r="H2232" s="1">
        <v>0.65</v>
      </c>
      <c r="K2232" s="4">
        <v>74597011.329999998</v>
      </c>
      <c r="L2232" s="5">
        <v>3975001</v>
      </c>
      <c r="M2232" s="6">
        <v>18.766539009999999</v>
      </c>
      <c r="AB2232" s="8" t="s">
        <v>5267</v>
      </c>
      <c r="AG2232">
        <v>-5.0000000000000004E-6</v>
      </c>
    </row>
    <row r="2233" spans="1:33" x14ac:dyDescent="0.35">
      <c r="A2233" t="s">
        <v>5207</v>
      </c>
      <c r="B2233" t="s">
        <v>5290</v>
      </c>
      <c r="C2233" t="s">
        <v>5290</v>
      </c>
      <c r="G2233" s="1">
        <v>-20.312912071679719</v>
      </c>
      <c r="H2233" s="1">
        <v>2.08</v>
      </c>
      <c r="K2233" s="4">
        <v>74597011.329999998</v>
      </c>
      <c r="L2233" s="5">
        <v>3975001</v>
      </c>
      <c r="M2233" s="6">
        <v>18.766539009999999</v>
      </c>
      <c r="AB2233" s="8" t="s">
        <v>5267</v>
      </c>
      <c r="AG2233">
        <v>-5.0000000000000004E-6</v>
      </c>
    </row>
    <row r="2234" spans="1:33" x14ac:dyDescent="0.35">
      <c r="A2234" t="s">
        <v>5207</v>
      </c>
      <c r="B2234" t="s">
        <v>5291</v>
      </c>
      <c r="C2234" t="s">
        <v>5291</v>
      </c>
      <c r="G2234" s="1">
        <v>0.35104927921720852</v>
      </c>
      <c r="H2234" s="1">
        <v>66.489999999999995</v>
      </c>
      <c r="K2234" s="4">
        <v>74597011.329999998</v>
      </c>
      <c r="L2234" s="5">
        <v>3975001</v>
      </c>
      <c r="M2234" s="6">
        <v>18.766539009999999</v>
      </c>
      <c r="AB2234" s="8" t="s">
        <v>5267</v>
      </c>
      <c r="AG2234">
        <v>-5.0000000000000004E-6</v>
      </c>
    </row>
    <row r="2235" spans="1:33" x14ac:dyDescent="0.35">
      <c r="A2235" t="s">
        <v>5207</v>
      </c>
      <c r="B2235" t="s">
        <v>1682</v>
      </c>
      <c r="C2235" t="s">
        <v>1682</v>
      </c>
      <c r="G2235" s="1">
        <v>4.6104035458132406</v>
      </c>
      <c r="H2235" s="1">
        <v>0.66349999999999998</v>
      </c>
      <c r="K2235" s="4">
        <v>74597011.329999998</v>
      </c>
      <c r="L2235" s="5">
        <v>3975001</v>
      </c>
      <c r="M2235" s="6">
        <v>18.766539009999999</v>
      </c>
      <c r="AB2235" s="8" t="s">
        <v>5267</v>
      </c>
      <c r="AG2235">
        <v>-5.0000000000000004E-6</v>
      </c>
    </row>
    <row r="2236" spans="1:33" x14ac:dyDescent="0.35">
      <c r="A2236" t="s">
        <v>5207</v>
      </c>
      <c r="B2236" t="s">
        <v>1682</v>
      </c>
      <c r="C2236" t="s">
        <v>1682</v>
      </c>
      <c r="G2236" s="1">
        <v>5.012316790863415</v>
      </c>
      <c r="H2236" s="1">
        <v>0.66349999999999998</v>
      </c>
      <c r="K2236" s="4">
        <v>74597011.329999998</v>
      </c>
      <c r="L2236" s="5">
        <v>3975001</v>
      </c>
      <c r="M2236" s="6">
        <v>18.766539009999999</v>
      </c>
      <c r="AB2236" s="8" t="s">
        <v>5267</v>
      </c>
      <c r="AG2236">
        <v>-5.0000000000000004E-6</v>
      </c>
    </row>
    <row r="2237" spans="1:33" x14ac:dyDescent="0.35">
      <c r="A2237" t="s">
        <v>5207</v>
      </c>
      <c r="B2237" t="s">
        <v>5292</v>
      </c>
      <c r="C2237" t="s">
        <v>5292</v>
      </c>
      <c r="G2237" s="1">
        <v>18.538334952774029</v>
      </c>
      <c r="H2237" s="1">
        <v>6755.25</v>
      </c>
      <c r="K2237" s="4">
        <v>74597011.329999998</v>
      </c>
      <c r="L2237" s="5">
        <v>3975001</v>
      </c>
      <c r="M2237" s="6">
        <v>18.766539009999999</v>
      </c>
      <c r="AB2237" s="8" t="s">
        <v>5267</v>
      </c>
      <c r="AG2237">
        <v>-5.0000000000000004E-6</v>
      </c>
    </row>
    <row r="2238" spans="1:33" x14ac:dyDescent="0.35">
      <c r="A2238" t="s">
        <v>5207</v>
      </c>
      <c r="B2238" t="s">
        <v>5293</v>
      </c>
      <c r="C2238" t="s">
        <v>5293</v>
      </c>
      <c r="G2238" s="1">
        <v>-3672.6785780945661</v>
      </c>
      <c r="H2238" s="1">
        <v>4.6727736870541001E-3</v>
      </c>
      <c r="K2238" s="4">
        <v>74597011.329999998</v>
      </c>
      <c r="L2238" s="5">
        <v>3975001</v>
      </c>
      <c r="M2238" s="6">
        <v>18.766539009999999</v>
      </c>
      <c r="AB2238" s="8" t="s">
        <v>5267</v>
      </c>
      <c r="AG2238">
        <v>-5.0000000000000004E-6</v>
      </c>
    </row>
    <row r="2239" spans="1:33" x14ac:dyDescent="0.35">
      <c r="A2239" t="s">
        <v>5207</v>
      </c>
      <c r="B2239" t="s">
        <v>5294</v>
      </c>
      <c r="C2239" t="s">
        <v>5294</v>
      </c>
      <c r="G2239" s="1">
        <v>-4101.0087196795912</v>
      </c>
      <c r="H2239" s="1">
        <v>4.5685468143778999E-3</v>
      </c>
      <c r="K2239" s="4">
        <v>74597011.329999998</v>
      </c>
      <c r="L2239" s="5">
        <v>3975001</v>
      </c>
      <c r="M2239" s="6">
        <v>18.766539009999999</v>
      </c>
      <c r="AB2239" s="8" t="s">
        <v>5267</v>
      </c>
      <c r="AG2239">
        <v>-5.0000000000000004E-6</v>
      </c>
    </row>
    <row r="2240" spans="1:33" x14ac:dyDescent="0.35">
      <c r="A2240" t="s">
        <v>5207</v>
      </c>
      <c r="B2240" t="s">
        <v>5295</v>
      </c>
      <c r="C2240" t="s">
        <v>5295</v>
      </c>
      <c r="G2240" s="1">
        <v>-3663.1253888598922</v>
      </c>
      <c r="H2240" s="1">
        <v>3.9646063035304003E-3</v>
      </c>
      <c r="K2240" s="4">
        <v>74597011.329999998</v>
      </c>
      <c r="L2240" s="5">
        <v>3975001</v>
      </c>
      <c r="M2240" s="6">
        <v>18.766539009999999</v>
      </c>
      <c r="AB2240" s="8" t="s">
        <v>5267</v>
      </c>
      <c r="AG2240">
        <v>-5.0000000000000004E-6</v>
      </c>
    </row>
    <row r="2241" spans="1:33" x14ac:dyDescent="0.35">
      <c r="A2241" t="s">
        <v>5207</v>
      </c>
      <c r="B2241" t="s">
        <v>5296</v>
      </c>
      <c r="C2241" t="s">
        <v>5296</v>
      </c>
      <c r="G2241" s="1">
        <v>-4088.9949783253051</v>
      </c>
      <c r="H2241" s="1">
        <v>3.8047584494326999E-3</v>
      </c>
      <c r="K2241" s="4">
        <v>74597011.329999998</v>
      </c>
      <c r="L2241" s="5">
        <v>3975001</v>
      </c>
      <c r="M2241" s="6">
        <v>18.766539009999999</v>
      </c>
      <c r="AB2241" s="8" t="s">
        <v>5267</v>
      </c>
      <c r="AG2241">
        <v>-5.0000000000000004E-6</v>
      </c>
    </row>
    <row r="2242" spans="1:33" x14ac:dyDescent="0.35">
      <c r="A2242" t="s">
        <v>5207</v>
      </c>
      <c r="B2242" t="s">
        <v>5297</v>
      </c>
      <c r="C2242" t="s">
        <v>5297</v>
      </c>
      <c r="G2242" s="1">
        <v>-3653.6094251279578</v>
      </c>
      <c r="H2242" s="1">
        <v>3.3478655106869998E-3</v>
      </c>
      <c r="K2242" s="4">
        <v>74597011.329999998</v>
      </c>
      <c r="L2242" s="5">
        <v>3975001</v>
      </c>
      <c r="M2242" s="6">
        <v>18.766539009999999</v>
      </c>
      <c r="AB2242" s="8" t="s">
        <v>5267</v>
      </c>
      <c r="AG2242">
        <v>-5.0000000000000004E-6</v>
      </c>
    </row>
    <row r="2243" spans="1:33" x14ac:dyDescent="0.35">
      <c r="A2243" t="s">
        <v>5207</v>
      </c>
      <c r="B2243" t="s">
        <v>5298</v>
      </c>
      <c r="C2243" t="s">
        <v>5298</v>
      </c>
      <c r="G2243" s="1">
        <v>-3335.419509866178</v>
      </c>
      <c r="H2243" s="1">
        <v>2.9537901902656999E-3</v>
      </c>
      <c r="K2243" s="4">
        <v>74597011.329999998</v>
      </c>
      <c r="L2243" s="5">
        <v>3975001</v>
      </c>
      <c r="M2243" s="6">
        <v>18.766539009999999</v>
      </c>
      <c r="AB2243" s="8" t="s">
        <v>5267</v>
      </c>
      <c r="AG2243">
        <v>-5.0000000000000004E-6</v>
      </c>
    </row>
    <row r="2244" spans="1:33" x14ac:dyDescent="0.35">
      <c r="A2244" t="s">
        <v>5207</v>
      </c>
      <c r="B2244" t="s">
        <v>5299</v>
      </c>
      <c r="C2244" t="s">
        <v>5299</v>
      </c>
      <c r="G2244" s="1">
        <v>-4077.033950414313</v>
      </c>
      <c r="H2244" s="1">
        <v>3.1525978977068E-3</v>
      </c>
      <c r="K2244" s="4">
        <v>74597011.329999998</v>
      </c>
      <c r="L2244" s="5">
        <v>3975001</v>
      </c>
      <c r="M2244" s="6">
        <v>18.766539009999999</v>
      </c>
      <c r="AB2244" s="8" t="s">
        <v>5267</v>
      </c>
      <c r="AG2244">
        <v>-5.0000000000000004E-6</v>
      </c>
    </row>
    <row r="2245" spans="1:33" x14ac:dyDescent="0.35">
      <c r="A2245" t="s">
        <v>5207</v>
      </c>
      <c r="B2245" t="s">
        <v>5300</v>
      </c>
      <c r="C2245" t="s">
        <v>5300</v>
      </c>
      <c r="G2245" s="1">
        <v>-3644.1304937429682</v>
      </c>
      <c r="H2245" s="1">
        <v>2.8174168432261002E-3</v>
      </c>
      <c r="K2245" s="4">
        <v>74597011.329999998</v>
      </c>
      <c r="L2245" s="5">
        <v>3975001</v>
      </c>
      <c r="M2245" s="6">
        <v>18.766539009999999</v>
      </c>
      <c r="AB2245" s="8" t="s">
        <v>5267</v>
      </c>
      <c r="AG2245">
        <v>-5.0000000000000004E-6</v>
      </c>
    </row>
    <row r="2246" spans="1:33" x14ac:dyDescent="0.35">
      <c r="A2246" t="s">
        <v>5207</v>
      </c>
      <c r="B2246" t="s">
        <v>5301</v>
      </c>
      <c r="C2246" t="s">
        <v>5301</v>
      </c>
      <c r="G2246" s="1">
        <v>-3327.5554130333639</v>
      </c>
      <c r="H2246" s="1">
        <v>2.5114068421254001E-3</v>
      </c>
      <c r="K2246" s="4">
        <v>74597011.329999998</v>
      </c>
      <c r="L2246" s="5">
        <v>3975001</v>
      </c>
      <c r="M2246" s="6">
        <v>18.766539009999999</v>
      </c>
      <c r="AB2246" s="8" t="s">
        <v>5267</v>
      </c>
      <c r="AG2246">
        <v>-5.0000000000000004E-6</v>
      </c>
    </row>
    <row r="2247" spans="1:33" x14ac:dyDescent="0.35">
      <c r="A2247" t="s">
        <v>5207</v>
      </c>
      <c r="B2247" t="s">
        <v>5302</v>
      </c>
      <c r="C2247" t="s">
        <v>5302</v>
      </c>
      <c r="G2247" s="1">
        <v>-3714.6242858494402</v>
      </c>
      <c r="K2247" s="4">
        <v>74597011.329999998</v>
      </c>
      <c r="L2247" s="5">
        <v>3975001</v>
      </c>
      <c r="M2247" s="6">
        <v>18.766539009999999</v>
      </c>
      <c r="AB2247" s="8" t="s">
        <v>5267</v>
      </c>
      <c r="AG2247">
        <v>-5.0000000000000004E-6</v>
      </c>
    </row>
    <row r="2248" spans="1:33" x14ac:dyDescent="0.35">
      <c r="A2248" t="s">
        <v>5207</v>
      </c>
      <c r="B2248" t="s">
        <v>5303</v>
      </c>
      <c r="C2248" t="s">
        <v>5303</v>
      </c>
      <c r="G2248" s="1">
        <v>-3461.6270274279459</v>
      </c>
      <c r="H2248" s="1">
        <v>2.3121245803826998E-3</v>
      </c>
      <c r="K2248" s="4">
        <v>74597011.329999998</v>
      </c>
      <c r="L2248" s="5">
        <v>3975001</v>
      </c>
      <c r="M2248" s="6">
        <v>18.766539009999999</v>
      </c>
      <c r="AB2248" s="8" t="s">
        <v>5267</v>
      </c>
      <c r="AG2248">
        <v>-5.0000000000000004E-6</v>
      </c>
    </row>
    <row r="2249" spans="1:33" x14ac:dyDescent="0.35">
      <c r="A2249" t="s">
        <v>5207</v>
      </c>
      <c r="B2249" t="s">
        <v>5304</v>
      </c>
      <c r="C2249" t="s">
        <v>5304</v>
      </c>
      <c r="G2249" s="1">
        <v>-4065.12532800496</v>
      </c>
      <c r="H2249" s="1">
        <v>2.6031219972065E-3</v>
      </c>
      <c r="K2249" s="4">
        <v>74597011.329999998</v>
      </c>
      <c r="L2249" s="5">
        <v>3975001</v>
      </c>
      <c r="M2249" s="6">
        <v>18.766539009999999</v>
      </c>
      <c r="AB2249" s="8" t="s">
        <v>5267</v>
      </c>
      <c r="AG2249">
        <v>-5.0000000000000004E-6</v>
      </c>
    </row>
    <row r="2250" spans="1:33" x14ac:dyDescent="0.35">
      <c r="A2250" t="s">
        <v>5207</v>
      </c>
      <c r="B2250" t="s">
        <v>5305</v>
      </c>
      <c r="C2250" t="s">
        <v>5305</v>
      </c>
      <c r="G2250" s="1">
        <v>-3634.6884028003451</v>
      </c>
      <c r="H2250" s="1">
        <v>2.3652027775429999E-3</v>
      </c>
      <c r="K2250" s="4">
        <v>74597011.329999998</v>
      </c>
      <c r="L2250" s="5">
        <v>3975001</v>
      </c>
      <c r="M2250" s="6">
        <v>18.766539009999999</v>
      </c>
      <c r="AB2250" s="8" t="s">
        <v>5267</v>
      </c>
      <c r="AG2250">
        <v>-5.0000000000000004E-6</v>
      </c>
    </row>
    <row r="2251" spans="1:33" x14ac:dyDescent="0.35">
      <c r="A2251" t="s">
        <v>5207</v>
      </c>
      <c r="B2251" t="s">
        <v>5306</v>
      </c>
      <c r="C2251" t="s">
        <v>5306</v>
      </c>
      <c r="G2251" s="1">
        <v>-3926.1828608625369</v>
      </c>
      <c r="H2251" s="1">
        <v>4.6403178568890001E-4</v>
      </c>
      <c r="K2251" s="4">
        <v>74597011.329999998</v>
      </c>
      <c r="L2251" s="5">
        <v>3975001</v>
      </c>
      <c r="M2251" s="6">
        <v>18.766539009999999</v>
      </c>
      <c r="AB2251" s="8" t="s">
        <v>5267</v>
      </c>
      <c r="AG2251">
        <v>-5.0000000000000004E-6</v>
      </c>
    </row>
    <row r="2252" spans="1:33" x14ac:dyDescent="0.35">
      <c r="A2252" t="s">
        <v>5207</v>
      </c>
      <c r="B2252" t="s">
        <v>5307</v>
      </c>
      <c r="C2252" t="s">
        <v>5307</v>
      </c>
      <c r="G2252" s="1">
        <v>-3779.4554903218582</v>
      </c>
      <c r="H2252" s="1">
        <v>2.9804676577600001E-4</v>
      </c>
      <c r="K2252" s="4">
        <v>74597011.329999998</v>
      </c>
      <c r="L2252" s="5">
        <v>3975001</v>
      </c>
      <c r="M2252" s="6">
        <v>18.766539009999999</v>
      </c>
      <c r="AB2252" s="8" t="s">
        <v>5267</v>
      </c>
      <c r="AG2252">
        <v>-5.0000000000000004E-6</v>
      </c>
    </row>
    <row r="2253" spans="1:33" x14ac:dyDescent="0.35">
      <c r="A2253" t="s">
        <v>5207</v>
      </c>
      <c r="B2253" t="s">
        <v>5308</v>
      </c>
      <c r="C2253" t="s">
        <v>5308</v>
      </c>
      <c r="G2253" s="1">
        <v>-4093.3403595197392</v>
      </c>
      <c r="H2253" s="1">
        <v>3.5977570679109999E-4</v>
      </c>
      <c r="K2253" s="4">
        <v>74597011.329999998</v>
      </c>
      <c r="L2253" s="5">
        <v>3975001</v>
      </c>
      <c r="M2253" s="6">
        <v>18.766539009999999</v>
      </c>
      <c r="AB2253" s="8" t="s">
        <v>5267</v>
      </c>
      <c r="AG2253">
        <v>-5.0000000000000004E-6</v>
      </c>
    </row>
    <row r="2254" spans="1:33" x14ac:dyDescent="0.35">
      <c r="A2254" t="s">
        <v>5207</v>
      </c>
      <c r="B2254" t="s">
        <v>5309</v>
      </c>
      <c r="C2254" t="s">
        <v>5309</v>
      </c>
      <c r="G2254" s="1">
        <v>-3319.7190958506362</v>
      </c>
      <c r="H2254" s="1">
        <v>2.1322555285098002E-3</v>
      </c>
      <c r="K2254" s="4">
        <v>74597011.329999998</v>
      </c>
      <c r="L2254" s="5">
        <v>3975001</v>
      </c>
      <c r="M2254" s="6">
        <v>18.766539009999999</v>
      </c>
      <c r="AB2254" s="8" t="s">
        <v>5267</v>
      </c>
      <c r="AG2254">
        <v>-5.0000000000000004E-6</v>
      </c>
    </row>
    <row r="2255" spans="1:33" x14ac:dyDescent="0.35">
      <c r="A2255" t="s">
        <v>5207</v>
      </c>
      <c r="B2255" t="s">
        <v>5310</v>
      </c>
      <c r="C2255" t="s">
        <v>5310</v>
      </c>
      <c r="G2255" s="1">
        <v>-3761.0476588085999</v>
      </c>
      <c r="H2255" s="1">
        <v>5.9204565263779995E-4</v>
      </c>
      <c r="K2255" s="4">
        <v>74597011.329999998</v>
      </c>
      <c r="L2255" s="5">
        <v>3975001</v>
      </c>
      <c r="M2255" s="6">
        <v>18.766539009999999</v>
      </c>
      <c r="AB2255" s="8" t="s">
        <v>5267</v>
      </c>
      <c r="AG2255">
        <v>-5.0000000000000004E-6</v>
      </c>
    </row>
    <row r="2256" spans="1:33" x14ac:dyDescent="0.35">
      <c r="A2256" t="s">
        <v>5207</v>
      </c>
      <c r="B2256" t="s">
        <v>5311</v>
      </c>
      <c r="C2256" t="s">
        <v>5311</v>
      </c>
      <c r="G2256" s="1">
        <v>-3519.770631429044</v>
      </c>
      <c r="H2256" s="1">
        <v>1.8830174882777E-3</v>
      </c>
      <c r="K2256" s="4">
        <v>74597011.329999998</v>
      </c>
      <c r="L2256" s="5">
        <v>3975001</v>
      </c>
      <c r="M2256" s="6">
        <v>18.766539009999999</v>
      </c>
      <c r="AB2256" s="8" t="s">
        <v>5267</v>
      </c>
      <c r="AG2256">
        <v>-5.0000000000000004E-6</v>
      </c>
    </row>
    <row r="2257" spans="1:33" x14ac:dyDescent="0.35">
      <c r="A2257" t="s">
        <v>5207</v>
      </c>
      <c r="B2257" t="s">
        <v>5312</v>
      </c>
      <c r="C2257" t="s">
        <v>5312</v>
      </c>
      <c r="G2257" s="1">
        <v>-3704.8018815418818</v>
      </c>
      <c r="K2257" s="4">
        <v>74597011.329999998</v>
      </c>
      <c r="L2257" s="5">
        <v>3975001</v>
      </c>
      <c r="M2257" s="6">
        <v>18.766539009999999</v>
      </c>
      <c r="AB2257" s="8" t="s">
        <v>5267</v>
      </c>
      <c r="AG2257">
        <v>-5.0000000000000004E-6</v>
      </c>
    </row>
    <row r="2258" spans="1:33" x14ac:dyDescent="0.35">
      <c r="A2258" t="s">
        <v>5207</v>
      </c>
      <c r="B2258" t="s">
        <v>5313</v>
      </c>
      <c r="C2258" t="s">
        <v>5313</v>
      </c>
      <c r="G2258" s="1">
        <v>-3769.1548913773031</v>
      </c>
      <c r="H2258" s="1">
        <v>4.5111492140949999E-4</v>
      </c>
      <c r="K2258" s="4">
        <v>74597011.329999998</v>
      </c>
      <c r="L2258" s="5">
        <v>3975001</v>
      </c>
      <c r="M2258" s="6">
        <v>18.766539009999999</v>
      </c>
      <c r="AB2258" s="8" t="s">
        <v>5267</v>
      </c>
      <c r="AG2258">
        <v>-5.0000000000000004E-6</v>
      </c>
    </row>
    <row r="2259" spans="1:33" x14ac:dyDescent="0.35">
      <c r="A2259" t="s">
        <v>5207</v>
      </c>
      <c r="B2259" t="s">
        <v>5314</v>
      </c>
      <c r="C2259" t="s">
        <v>5314</v>
      </c>
      <c r="G2259" s="1">
        <v>-3688.4106649172668</v>
      </c>
      <c r="H2259" s="1">
        <v>7.7785750719849996E-4</v>
      </c>
      <c r="K2259" s="4">
        <v>74597011.329999998</v>
      </c>
      <c r="L2259" s="5">
        <v>3975001</v>
      </c>
      <c r="M2259" s="6">
        <v>18.766539009999999</v>
      </c>
      <c r="AB2259" s="8" t="s">
        <v>5267</v>
      </c>
      <c r="AG2259">
        <v>-5.0000000000000004E-6</v>
      </c>
    </row>
    <row r="2260" spans="1:33" x14ac:dyDescent="0.35">
      <c r="A2260" t="s">
        <v>5207</v>
      </c>
      <c r="B2260" t="s">
        <v>5315</v>
      </c>
      <c r="C2260" t="s">
        <v>5315</v>
      </c>
      <c r="G2260" s="1">
        <v>-3453.1344542538282</v>
      </c>
      <c r="H2260" s="1">
        <v>1.9391567609781E-3</v>
      </c>
      <c r="K2260" s="4">
        <v>74597011.329999998</v>
      </c>
      <c r="L2260" s="5">
        <v>3975001</v>
      </c>
      <c r="M2260" s="6">
        <v>18.766539009999999</v>
      </c>
      <c r="AB2260" s="8" t="s">
        <v>5267</v>
      </c>
      <c r="AG2260">
        <v>-5.0000000000000004E-6</v>
      </c>
    </row>
    <row r="2261" spans="1:33" x14ac:dyDescent="0.35">
      <c r="A2261" t="s">
        <v>5207</v>
      </c>
      <c r="B2261" t="s">
        <v>5316</v>
      </c>
      <c r="C2261" t="s">
        <v>5316</v>
      </c>
      <c r="G2261" s="1">
        <v>-4053.268805400995</v>
      </c>
      <c r="H2261" s="1">
        <v>2.1447195447512001E-3</v>
      </c>
      <c r="K2261" s="4">
        <v>74597011.329999998</v>
      </c>
      <c r="L2261" s="5">
        <v>3975001</v>
      </c>
      <c r="M2261" s="6">
        <v>18.766539009999999</v>
      </c>
      <c r="AB2261" s="8" t="s">
        <v>5267</v>
      </c>
      <c r="AG2261">
        <v>-5.0000000000000004E-6</v>
      </c>
    </row>
    <row r="2262" spans="1:33" x14ac:dyDescent="0.35">
      <c r="A2262" t="s">
        <v>5207</v>
      </c>
      <c r="B2262" t="s">
        <v>5317</v>
      </c>
      <c r="C2262" t="s">
        <v>5317</v>
      </c>
      <c r="G2262" s="1">
        <v>-3625.282961636965</v>
      </c>
      <c r="H2262" s="1">
        <v>1.9831964751269998E-3</v>
      </c>
      <c r="K2262" s="4">
        <v>74597011.329999998</v>
      </c>
      <c r="L2262" s="5">
        <v>3975001</v>
      </c>
      <c r="M2262" s="6">
        <v>18.766539009999999</v>
      </c>
      <c r="AB2262" s="8" t="s">
        <v>5267</v>
      </c>
      <c r="AG2262">
        <v>-5.0000000000000004E-6</v>
      </c>
    </row>
    <row r="2263" spans="1:33" x14ac:dyDescent="0.35">
      <c r="A2263" t="s">
        <v>5207</v>
      </c>
      <c r="B2263" t="s">
        <v>5318</v>
      </c>
      <c r="C2263" t="s">
        <v>5318</v>
      </c>
      <c r="G2263" s="1">
        <v>-3915.1210096550012</v>
      </c>
      <c r="H2263" s="1">
        <v>3.1419025613469998E-4</v>
      </c>
      <c r="K2263" s="4">
        <v>74597011.329999998</v>
      </c>
      <c r="L2263" s="5">
        <v>3975001</v>
      </c>
      <c r="M2263" s="6">
        <v>18.766539009999999</v>
      </c>
      <c r="AB2263" s="8" t="s">
        <v>5267</v>
      </c>
      <c r="AG2263">
        <v>-5.0000000000000004E-6</v>
      </c>
    </row>
    <row r="2264" spans="1:33" x14ac:dyDescent="0.35">
      <c r="A2264" t="s">
        <v>5207</v>
      </c>
      <c r="B2264" t="s">
        <v>5319</v>
      </c>
      <c r="C2264" t="s">
        <v>5319</v>
      </c>
      <c r="G2264" s="1">
        <v>-3769.2347206780501</v>
      </c>
      <c r="H2264" s="1">
        <v>2.1263446933499999E-4</v>
      </c>
      <c r="K2264" s="4">
        <v>74597011.329999998</v>
      </c>
      <c r="L2264" s="5">
        <v>3975001</v>
      </c>
      <c r="M2264" s="6">
        <v>18.766539009999999</v>
      </c>
      <c r="AB2264" s="8" t="s">
        <v>5267</v>
      </c>
      <c r="AG2264">
        <v>-5.0000000000000004E-6</v>
      </c>
    </row>
    <row r="2265" spans="1:33" x14ac:dyDescent="0.35">
      <c r="A2265" t="s">
        <v>5207</v>
      </c>
      <c r="B2265" t="s">
        <v>5320</v>
      </c>
      <c r="C2265" t="s">
        <v>5320</v>
      </c>
      <c r="G2265" s="1">
        <v>-3708.2973874017011</v>
      </c>
      <c r="H2265" s="1">
        <v>5.6393706986719995E-4</v>
      </c>
      <c r="K2265" s="4">
        <v>74597011.329999998</v>
      </c>
      <c r="L2265" s="5">
        <v>3975001</v>
      </c>
      <c r="M2265" s="6">
        <v>18.766539009999999</v>
      </c>
      <c r="AB2265" s="8" t="s">
        <v>5267</v>
      </c>
      <c r="AG2265">
        <v>-5.0000000000000004E-6</v>
      </c>
    </row>
    <row r="2266" spans="1:33" x14ac:dyDescent="0.35">
      <c r="A2266" t="s">
        <v>5207</v>
      </c>
      <c r="B2266" t="s">
        <v>5321</v>
      </c>
      <c r="C2266" t="s">
        <v>5321</v>
      </c>
      <c r="G2266" s="1">
        <v>-3716.87869226767</v>
      </c>
      <c r="H2266" s="1">
        <v>8.731288644426E-4</v>
      </c>
      <c r="K2266" s="4">
        <v>74597011.329999998</v>
      </c>
      <c r="L2266" s="5">
        <v>3975001</v>
      </c>
      <c r="M2266" s="6">
        <v>18.766539009999999</v>
      </c>
      <c r="AB2266" s="8" t="s">
        <v>5267</v>
      </c>
      <c r="AG2266">
        <v>-5.0000000000000004E-6</v>
      </c>
    </row>
    <row r="2267" spans="1:33" x14ac:dyDescent="0.35">
      <c r="A2267" t="s">
        <v>5207</v>
      </c>
      <c r="B2267" t="s">
        <v>5322</v>
      </c>
      <c r="C2267" t="s">
        <v>5322</v>
      </c>
      <c r="G2267" s="1">
        <v>-3553.7137978898422</v>
      </c>
      <c r="H2267" s="1">
        <v>1.5241439737319999E-3</v>
      </c>
      <c r="K2267" s="4">
        <v>74597011.329999998</v>
      </c>
      <c r="L2267" s="5">
        <v>3975001</v>
      </c>
      <c r="M2267" s="6">
        <v>18.766539009999999</v>
      </c>
      <c r="AB2267" s="8" t="s">
        <v>5267</v>
      </c>
      <c r="AG2267">
        <v>-5.0000000000000004E-6</v>
      </c>
    </row>
    <row r="2268" spans="1:33" x14ac:dyDescent="0.35">
      <c r="A2268" t="s">
        <v>5207</v>
      </c>
      <c r="B2268" t="s">
        <v>5323</v>
      </c>
      <c r="C2268" t="s">
        <v>5323</v>
      </c>
      <c r="G2268" s="1">
        <v>-3311.9104276310059</v>
      </c>
      <c r="H2268" s="1">
        <v>1.8098176105211001E-3</v>
      </c>
      <c r="K2268" s="4">
        <v>74597011.329999998</v>
      </c>
      <c r="L2268" s="5">
        <v>3975001</v>
      </c>
      <c r="M2268" s="6">
        <v>18.766539009999999</v>
      </c>
      <c r="AB2268" s="8" t="s">
        <v>5267</v>
      </c>
      <c r="AG2268">
        <v>-5.0000000000000004E-6</v>
      </c>
    </row>
    <row r="2269" spans="1:33" x14ac:dyDescent="0.35">
      <c r="A2269" t="s">
        <v>5207</v>
      </c>
      <c r="B2269" t="s">
        <v>5324</v>
      </c>
      <c r="C2269" t="s">
        <v>5324</v>
      </c>
      <c r="G2269" s="1">
        <v>-3366.322441277367</v>
      </c>
      <c r="H2269" s="1">
        <v>1.2344847505219999E-3</v>
      </c>
      <c r="K2269" s="4">
        <v>74597011.329999998</v>
      </c>
      <c r="L2269" s="5">
        <v>3975001</v>
      </c>
      <c r="M2269" s="6">
        <v>18.766539009999999</v>
      </c>
      <c r="AB2269" s="8" t="s">
        <v>5267</v>
      </c>
      <c r="AG2269">
        <v>-5.0000000000000004E-6</v>
      </c>
    </row>
    <row r="2270" spans="1:33" x14ac:dyDescent="0.35">
      <c r="A2270" t="s">
        <v>5207</v>
      </c>
      <c r="B2270" t="s">
        <v>5325</v>
      </c>
      <c r="C2270" t="s">
        <v>5325</v>
      </c>
      <c r="G2270" s="1">
        <v>-4081.3098738079962</v>
      </c>
      <c r="H2270" s="1">
        <v>2.4341624925730001E-4</v>
      </c>
      <c r="K2270" s="4">
        <v>74597011.329999998</v>
      </c>
      <c r="L2270" s="5">
        <v>3975001</v>
      </c>
      <c r="M2270" s="6">
        <v>18.766539009999999</v>
      </c>
      <c r="AB2270" s="8" t="s">
        <v>5267</v>
      </c>
      <c r="AG2270">
        <v>-5.0000000000000004E-6</v>
      </c>
    </row>
    <row r="2271" spans="1:33" x14ac:dyDescent="0.35">
      <c r="A2271" t="s">
        <v>5207</v>
      </c>
      <c r="B2271" t="s">
        <v>5326</v>
      </c>
      <c r="C2271" t="s">
        <v>5326</v>
      </c>
      <c r="G2271" s="1">
        <v>-3452.3668731338762</v>
      </c>
      <c r="H2271" s="1">
        <v>1.0147221229448999E-3</v>
      </c>
      <c r="K2271" s="4">
        <v>74597011.329999998</v>
      </c>
      <c r="L2271" s="5">
        <v>3975001</v>
      </c>
      <c r="M2271" s="6">
        <v>18.766539009999999</v>
      </c>
      <c r="AB2271" s="8" t="s">
        <v>5267</v>
      </c>
      <c r="AG2271">
        <v>-5.0000000000000004E-6</v>
      </c>
    </row>
    <row r="2272" spans="1:33" x14ac:dyDescent="0.35">
      <c r="A2272" t="s">
        <v>5207</v>
      </c>
      <c r="B2272" t="s">
        <v>5327</v>
      </c>
      <c r="C2272" t="s">
        <v>5327</v>
      </c>
      <c r="G2272" s="1">
        <v>-3395.9349648546458</v>
      </c>
      <c r="H2272" s="1">
        <v>1.1035412421798001E-3</v>
      </c>
      <c r="K2272" s="4">
        <v>74597011.329999998</v>
      </c>
      <c r="L2272" s="5">
        <v>3975001</v>
      </c>
      <c r="M2272" s="6">
        <v>18.766539009999999</v>
      </c>
      <c r="AB2272" s="8" t="s">
        <v>5267</v>
      </c>
      <c r="AG2272">
        <v>-5.0000000000000004E-6</v>
      </c>
    </row>
    <row r="2273" spans="1:33" x14ac:dyDescent="0.35">
      <c r="A2273" t="s">
        <v>5207</v>
      </c>
      <c r="B2273" t="s">
        <v>5328</v>
      </c>
      <c r="C2273" t="s">
        <v>5328</v>
      </c>
      <c r="G2273" s="1">
        <v>-3511.0154447841492</v>
      </c>
      <c r="H2273" s="1">
        <v>1.5676587348093E-3</v>
      </c>
      <c r="K2273" s="4">
        <v>74597011.329999998</v>
      </c>
      <c r="L2273" s="5">
        <v>3975001</v>
      </c>
      <c r="M2273" s="6">
        <v>18.766539009999999</v>
      </c>
      <c r="AB2273" s="8" t="s">
        <v>5267</v>
      </c>
      <c r="AG2273">
        <v>-5.0000000000000004E-6</v>
      </c>
    </row>
    <row r="2274" spans="1:33" x14ac:dyDescent="0.35">
      <c r="A2274" t="s">
        <v>5207</v>
      </c>
      <c r="B2274" t="s">
        <v>5329</v>
      </c>
      <c r="C2274" t="s">
        <v>5329</v>
      </c>
      <c r="G2274" s="1">
        <v>-3750.9629137254842</v>
      </c>
      <c r="H2274" s="1">
        <v>4.177671526261E-4</v>
      </c>
      <c r="K2274" s="4">
        <v>74597011.329999998</v>
      </c>
      <c r="L2274" s="5">
        <v>3975001</v>
      </c>
      <c r="M2274" s="6">
        <v>18.766539009999999</v>
      </c>
      <c r="AB2274" s="8" t="s">
        <v>5267</v>
      </c>
      <c r="AG2274">
        <v>-5.0000000000000004E-6</v>
      </c>
    </row>
    <row r="2275" spans="1:33" x14ac:dyDescent="0.35">
      <c r="A2275" t="s">
        <v>5207</v>
      </c>
      <c r="B2275" t="s">
        <v>5330</v>
      </c>
      <c r="C2275" t="s">
        <v>5330</v>
      </c>
      <c r="G2275" s="1">
        <v>-3695.0183851622028</v>
      </c>
      <c r="K2275" s="4">
        <v>74597011.329999998</v>
      </c>
      <c r="L2275" s="5">
        <v>3975001</v>
      </c>
      <c r="M2275" s="6">
        <v>18.766539009999999</v>
      </c>
      <c r="AB2275" s="8" t="s">
        <v>5267</v>
      </c>
      <c r="AG2275">
        <v>-5.0000000000000004E-6</v>
      </c>
    </row>
    <row r="2276" spans="1:33" x14ac:dyDescent="0.35">
      <c r="A2276" t="s">
        <v>5207</v>
      </c>
      <c r="B2276" t="s">
        <v>5331</v>
      </c>
      <c r="C2276" t="s">
        <v>5331</v>
      </c>
      <c r="G2276" s="1">
        <v>-3444.67309563239</v>
      </c>
      <c r="H2276" s="1">
        <v>1.6275433964328999E-3</v>
      </c>
      <c r="K2276" s="4">
        <v>74597011.329999998</v>
      </c>
      <c r="L2276" s="5">
        <v>3975001</v>
      </c>
      <c r="M2276" s="6">
        <v>18.766539009999999</v>
      </c>
      <c r="AB2276" s="8" t="s">
        <v>5267</v>
      </c>
      <c r="AG2276">
        <v>-5.0000000000000004E-6</v>
      </c>
    </row>
    <row r="2277" spans="1:33" x14ac:dyDescent="0.35">
      <c r="A2277" t="s">
        <v>5207</v>
      </c>
      <c r="B2277" t="s">
        <v>5332</v>
      </c>
      <c r="C2277" t="s">
        <v>5332</v>
      </c>
      <c r="G2277" s="1">
        <v>-3758.9674611710202</v>
      </c>
      <c r="H2277" s="1">
        <v>3.0695278405230001E-4</v>
      </c>
      <c r="K2277" s="4">
        <v>74597011.329999998</v>
      </c>
      <c r="L2277" s="5">
        <v>3975001</v>
      </c>
      <c r="M2277" s="6">
        <v>18.766539009999999</v>
      </c>
      <c r="AB2277" s="8" t="s">
        <v>5267</v>
      </c>
      <c r="AG2277">
        <v>-5.0000000000000004E-6</v>
      </c>
    </row>
    <row r="2278" spans="1:33" x14ac:dyDescent="0.35">
      <c r="A2278" t="s">
        <v>5207</v>
      </c>
      <c r="B2278" t="s">
        <v>5333</v>
      </c>
      <c r="C2278" t="s">
        <v>5333</v>
      </c>
      <c r="G2278" s="1">
        <v>-3678.7153469578511</v>
      </c>
      <c r="H2278" s="1">
        <v>5.7879066059270004E-4</v>
      </c>
      <c r="K2278" s="4">
        <v>74597011.329999998</v>
      </c>
      <c r="L2278" s="5">
        <v>3975001</v>
      </c>
      <c r="M2278" s="6">
        <v>18.766539009999999</v>
      </c>
      <c r="AB2278" s="8" t="s">
        <v>5267</v>
      </c>
      <c r="AG2278">
        <v>-5.0000000000000004E-6</v>
      </c>
    </row>
    <row r="2279" spans="1:33" x14ac:dyDescent="0.35">
      <c r="A2279" t="s">
        <v>5207</v>
      </c>
      <c r="B2279" t="s">
        <v>5334</v>
      </c>
      <c r="C2279" t="s">
        <v>5334</v>
      </c>
      <c r="G2279" s="1">
        <v>-3536.0017010696829</v>
      </c>
      <c r="H2279" s="1">
        <v>8.1143145361970001E-4</v>
      </c>
      <c r="K2279" s="4">
        <v>74597011.329999998</v>
      </c>
      <c r="L2279" s="5">
        <v>3975001</v>
      </c>
      <c r="M2279" s="6">
        <v>18.766539009999999</v>
      </c>
      <c r="AB2279" s="8" t="s">
        <v>5267</v>
      </c>
      <c r="AG2279">
        <v>-5.0000000000000004E-6</v>
      </c>
    </row>
    <row r="2280" spans="1:33" x14ac:dyDescent="0.35">
      <c r="A2280" t="s">
        <v>5207</v>
      </c>
      <c r="B2280" t="s">
        <v>5335</v>
      </c>
      <c r="C2280" t="s">
        <v>5335</v>
      </c>
      <c r="G2280" s="1">
        <v>-3466.3322277000111</v>
      </c>
      <c r="H2280" s="1">
        <v>1.2453450703206999E-3</v>
      </c>
      <c r="K2280" s="4">
        <v>74597011.329999998</v>
      </c>
      <c r="L2280" s="5">
        <v>3975001</v>
      </c>
      <c r="M2280" s="6">
        <v>18.766539009999999</v>
      </c>
      <c r="AB2280" s="8" t="s">
        <v>5267</v>
      </c>
      <c r="AG2280">
        <v>-5.0000000000000004E-6</v>
      </c>
    </row>
    <row r="2281" spans="1:33" x14ac:dyDescent="0.35">
      <c r="A2281" t="s">
        <v>5207</v>
      </c>
      <c r="B2281" t="s">
        <v>5336</v>
      </c>
      <c r="C2281" t="s">
        <v>5336</v>
      </c>
      <c r="G2281" s="1">
        <v>-4041.464079131938</v>
      </c>
      <c r="H2281" s="1">
        <v>1.7663471721718E-3</v>
      </c>
      <c r="K2281" s="4">
        <v>74597011.329999998</v>
      </c>
      <c r="L2281" s="5">
        <v>3975001</v>
      </c>
      <c r="M2281" s="6">
        <v>18.766539009999999</v>
      </c>
      <c r="AB2281" s="8" t="s">
        <v>5267</v>
      </c>
      <c r="AG2281">
        <v>-5.0000000000000004E-6</v>
      </c>
    </row>
    <row r="2282" spans="1:33" x14ac:dyDescent="0.35">
      <c r="A2282" t="s">
        <v>5207</v>
      </c>
      <c r="B2282" t="s">
        <v>5337</v>
      </c>
      <c r="C2282" t="s">
        <v>5337</v>
      </c>
      <c r="G2282" s="1">
        <v>-3615.9139808215518</v>
      </c>
      <c r="H2282" s="1">
        <v>1.6621850374097E-3</v>
      </c>
      <c r="K2282" s="4">
        <v>74597011.329999998</v>
      </c>
      <c r="L2282" s="5">
        <v>3975001</v>
      </c>
      <c r="M2282" s="6">
        <v>18.766539009999999</v>
      </c>
      <c r="AB2282" s="8" t="s">
        <v>5267</v>
      </c>
      <c r="AG2282">
        <v>-5.0000000000000004E-6</v>
      </c>
    </row>
    <row r="2283" spans="1:33" x14ac:dyDescent="0.35">
      <c r="A2283" t="s">
        <v>5207</v>
      </c>
      <c r="B2283" t="s">
        <v>5338</v>
      </c>
      <c r="C2283" t="s">
        <v>5338</v>
      </c>
      <c r="G2283" s="1">
        <v>-3304.129278455116</v>
      </c>
      <c r="H2283" s="1">
        <v>1.5352025492943E-3</v>
      </c>
      <c r="K2283" s="4">
        <v>74597011.329999998</v>
      </c>
      <c r="L2283" s="5">
        <v>3975001</v>
      </c>
      <c r="M2283" s="6">
        <v>18.766539009999999</v>
      </c>
      <c r="AB2283" s="8" t="s">
        <v>5267</v>
      </c>
      <c r="AG2283">
        <v>-5.0000000000000004E-6</v>
      </c>
    </row>
    <row r="2284" spans="1:33" x14ac:dyDescent="0.35">
      <c r="A2284" t="s">
        <v>5207</v>
      </c>
      <c r="B2284" t="s">
        <v>5339</v>
      </c>
      <c r="C2284" t="s">
        <v>5339</v>
      </c>
      <c r="G2284" s="1">
        <v>-3698.4798077425539</v>
      </c>
      <c r="H2284" s="1">
        <v>4.0877205349970001E-4</v>
      </c>
      <c r="K2284" s="4">
        <v>74597011.329999998</v>
      </c>
      <c r="L2284" s="5">
        <v>3975001</v>
      </c>
      <c r="M2284" s="6">
        <v>18.766539009999999</v>
      </c>
      <c r="AB2284" s="8" t="s">
        <v>5267</v>
      </c>
      <c r="AG2284">
        <v>-5.0000000000000004E-6</v>
      </c>
    </row>
    <row r="2285" spans="1:33" x14ac:dyDescent="0.35">
      <c r="A2285" t="s">
        <v>5207</v>
      </c>
      <c r="B2285" t="s">
        <v>5340</v>
      </c>
      <c r="C2285" t="s">
        <v>5340</v>
      </c>
      <c r="G2285" s="1">
        <v>-3759.0553550365889</v>
      </c>
      <c r="H2285" s="1">
        <v>1.5529978852569999E-4</v>
      </c>
      <c r="K2285" s="4">
        <v>74597011.329999998</v>
      </c>
      <c r="L2285" s="5">
        <v>3975001</v>
      </c>
      <c r="M2285" s="6">
        <v>18.766539009999999</v>
      </c>
      <c r="AB2285" s="8" t="s">
        <v>5267</v>
      </c>
      <c r="AG2285">
        <v>-5.0000000000000004E-6</v>
      </c>
    </row>
    <row r="2286" spans="1:33" x14ac:dyDescent="0.35">
      <c r="A2286" t="s">
        <v>5207</v>
      </c>
      <c r="B2286" t="s">
        <v>5341</v>
      </c>
      <c r="C2286" t="s">
        <v>5341</v>
      </c>
      <c r="G2286" s="1">
        <v>-3544.8337664559822</v>
      </c>
      <c r="H2286" s="1">
        <v>1.2600575806746E-3</v>
      </c>
      <c r="K2286" s="4">
        <v>74597011.329999998</v>
      </c>
      <c r="L2286" s="5">
        <v>3975001</v>
      </c>
      <c r="M2286" s="6">
        <v>18.766539009999999</v>
      </c>
      <c r="AB2286" s="8" t="s">
        <v>5267</v>
      </c>
      <c r="AG2286">
        <v>-5.0000000000000004E-6</v>
      </c>
    </row>
    <row r="2287" spans="1:33" x14ac:dyDescent="0.35">
      <c r="A2287" t="s">
        <v>5207</v>
      </c>
      <c r="B2287" t="s">
        <v>5342</v>
      </c>
      <c r="C2287" t="s">
        <v>5342</v>
      </c>
      <c r="G2287" s="1">
        <v>-3707.0095999636469</v>
      </c>
      <c r="H2287" s="1">
        <v>6.6977349020310004E-4</v>
      </c>
      <c r="K2287" s="4">
        <v>74597011.329999998</v>
      </c>
      <c r="L2287" s="5">
        <v>3975001</v>
      </c>
      <c r="M2287" s="6">
        <v>18.766539009999999</v>
      </c>
      <c r="AB2287" s="8" t="s">
        <v>5267</v>
      </c>
      <c r="AG2287">
        <v>-5.0000000000000004E-6</v>
      </c>
    </row>
    <row r="2288" spans="1:33" x14ac:dyDescent="0.35">
      <c r="A2288" t="s">
        <v>5207</v>
      </c>
      <c r="B2288" t="s">
        <v>5343</v>
      </c>
      <c r="C2288" t="s">
        <v>5343</v>
      </c>
      <c r="G2288" s="1">
        <v>-3358.3047732339969</v>
      </c>
      <c r="H2288" s="1">
        <v>1.0107243205335001E-3</v>
      </c>
      <c r="K2288" s="4">
        <v>74597011.329999998</v>
      </c>
      <c r="L2288" s="5">
        <v>3975001</v>
      </c>
      <c r="M2288" s="6">
        <v>18.766539009999999</v>
      </c>
      <c r="AB2288" s="8" t="s">
        <v>5267</v>
      </c>
      <c r="AG2288">
        <v>-5.0000000000000004E-6</v>
      </c>
    </row>
    <row r="2289" spans="1:33" x14ac:dyDescent="0.35">
      <c r="A2289" t="s">
        <v>5207</v>
      </c>
      <c r="B2289" t="s">
        <v>5344</v>
      </c>
      <c r="C2289" t="s">
        <v>5344</v>
      </c>
      <c r="G2289" s="1">
        <v>-3904.1058421095772</v>
      </c>
      <c r="H2289" s="1">
        <v>2.133608623437E-4</v>
      </c>
      <c r="K2289" s="4">
        <v>74597011.329999998</v>
      </c>
      <c r="L2289" s="5">
        <v>3975001</v>
      </c>
      <c r="M2289" s="6">
        <v>18.766539009999999</v>
      </c>
      <c r="AB2289" s="8" t="s">
        <v>5267</v>
      </c>
      <c r="AG2289">
        <v>-5.0000000000000004E-6</v>
      </c>
    </row>
    <row r="2290" spans="1:33" x14ac:dyDescent="0.35">
      <c r="A2290" t="s">
        <v>5207</v>
      </c>
      <c r="B2290" t="s">
        <v>5345</v>
      </c>
      <c r="C2290" t="s">
        <v>5345</v>
      </c>
      <c r="G2290" s="1">
        <v>-3387.756771683853</v>
      </c>
      <c r="H2290" s="1">
        <v>8.940005003111E-4</v>
      </c>
      <c r="K2290" s="4">
        <v>74597011.329999998</v>
      </c>
      <c r="L2290" s="5">
        <v>3975001</v>
      </c>
      <c r="M2290" s="6">
        <v>18.766539009999999</v>
      </c>
      <c r="AB2290" s="8" t="s">
        <v>5267</v>
      </c>
      <c r="AG2290">
        <v>-5.0000000000000004E-6</v>
      </c>
    </row>
    <row r="2291" spans="1:33" x14ac:dyDescent="0.35">
      <c r="A2291" t="s">
        <v>5207</v>
      </c>
      <c r="B2291" t="s">
        <v>5346</v>
      </c>
      <c r="C2291" t="s">
        <v>5346</v>
      </c>
      <c r="G2291" s="1">
        <v>-3443.8449963755688</v>
      </c>
      <c r="H2291" s="1">
        <v>8.1033181270259995E-4</v>
      </c>
      <c r="K2291" s="4">
        <v>74597011.329999998</v>
      </c>
      <c r="L2291" s="5">
        <v>3975001</v>
      </c>
      <c r="M2291" s="6">
        <v>18.766539009999999</v>
      </c>
      <c r="AB2291" s="8" t="s">
        <v>5267</v>
      </c>
      <c r="AG2291">
        <v>-5.0000000000000004E-6</v>
      </c>
    </row>
    <row r="2292" spans="1:33" x14ac:dyDescent="0.35">
      <c r="A2292" t="s">
        <v>5207</v>
      </c>
      <c r="B2292" t="s">
        <v>5347</v>
      </c>
      <c r="C2292" t="s">
        <v>5347</v>
      </c>
      <c r="G2292" s="1">
        <v>-3502.2928844414582</v>
      </c>
      <c r="H2292" s="1">
        <v>1.3045253157429001E-3</v>
      </c>
      <c r="K2292" s="4">
        <v>74597011.329999998</v>
      </c>
      <c r="L2292" s="5">
        <v>3975001</v>
      </c>
      <c r="M2292" s="6">
        <v>18.766539009999999</v>
      </c>
      <c r="AB2292" s="8" t="s">
        <v>5267</v>
      </c>
      <c r="AG2292">
        <v>-5.0000000000000004E-6</v>
      </c>
    </row>
    <row r="2293" spans="1:33" x14ac:dyDescent="0.35">
      <c r="A2293" t="s">
        <v>5207</v>
      </c>
      <c r="B2293" t="s">
        <v>5348</v>
      </c>
      <c r="C2293" t="s">
        <v>5348</v>
      </c>
      <c r="G2293" s="1">
        <v>-4069.3323473566329</v>
      </c>
      <c r="H2293" s="1">
        <v>1.6408525075999999E-4</v>
      </c>
      <c r="K2293" s="4">
        <v>74597011.329999998</v>
      </c>
      <c r="L2293" s="5">
        <v>3975001</v>
      </c>
      <c r="M2293" s="6">
        <v>18.766539009999999</v>
      </c>
      <c r="AB2293" s="8" t="s">
        <v>5267</v>
      </c>
      <c r="AG2293">
        <v>-5.0000000000000004E-6</v>
      </c>
    </row>
    <row r="2294" spans="1:33" x14ac:dyDescent="0.35">
      <c r="A2294" t="s">
        <v>5207</v>
      </c>
      <c r="B2294" t="s">
        <v>5349</v>
      </c>
      <c r="C2294" t="s">
        <v>5349</v>
      </c>
      <c r="G2294" s="1">
        <v>-3740.9186756671711</v>
      </c>
      <c r="H2294" s="1">
        <v>2.9322005050709998E-4</v>
      </c>
      <c r="K2294" s="4">
        <v>74597011.329999998</v>
      </c>
      <c r="L2294" s="5">
        <v>3975001</v>
      </c>
      <c r="M2294" s="6">
        <v>18.766539009999999</v>
      </c>
      <c r="AB2294" s="8" t="s">
        <v>5267</v>
      </c>
      <c r="AG2294">
        <v>-5.0000000000000004E-6</v>
      </c>
    </row>
    <row r="2295" spans="1:33" x14ac:dyDescent="0.35">
      <c r="A2295" t="s">
        <v>5207</v>
      </c>
      <c r="B2295" t="s">
        <v>5350</v>
      </c>
      <c r="C2295" t="s">
        <v>5350</v>
      </c>
      <c r="G2295" s="1">
        <v>-3436.2427987782289</v>
      </c>
      <c r="H2295" s="1">
        <v>1.3653748919486E-3</v>
      </c>
      <c r="K2295" s="4">
        <v>74597011.329999998</v>
      </c>
      <c r="L2295" s="5">
        <v>3975001</v>
      </c>
      <c r="M2295" s="6">
        <v>18.766539009999999</v>
      </c>
      <c r="AB2295" s="8" t="s">
        <v>5267</v>
      </c>
      <c r="AG2295">
        <v>-5.0000000000000004E-6</v>
      </c>
    </row>
    <row r="2296" spans="1:33" x14ac:dyDescent="0.35">
      <c r="A2296" t="s">
        <v>5207</v>
      </c>
      <c r="B2296" t="s">
        <v>5351</v>
      </c>
      <c r="C2296" t="s">
        <v>5351</v>
      </c>
      <c r="G2296" s="1">
        <v>-3685.2735914883729</v>
      </c>
      <c r="K2296" s="4">
        <v>74597011.329999998</v>
      </c>
      <c r="L2296" s="5">
        <v>3975001</v>
      </c>
      <c r="M2296" s="6">
        <v>18.766539009999999</v>
      </c>
      <c r="AB2296" s="8" t="s">
        <v>5267</v>
      </c>
      <c r="AG2296">
        <v>-5.0000000000000004E-6</v>
      </c>
    </row>
    <row r="2297" spans="1:33" x14ac:dyDescent="0.35">
      <c r="A2297" t="s">
        <v>5207</v>
      </c>
      <c r="B2297" t="s">
        <v>5352</v>
      </c>
      <c r="C2297" t="s">
        <v>5352</v>
      </c>
      <c r="G2297" s="1">
        <v>-3669.058206334792</v>
      </c>
      <c r="H2297" s="1">
        <v>4.2982632971170001E-4</v>
      </c>
      <c r="K2297" s="4">
        <v>74597011.329999998</v>
      </c>
      <c r="L2297" s="5">
        <v>3975001</v>
      </c>
      <c r="M2297" s="6">
        <v>18.766539009999999</v>
      </c>
      <c r="AB2297" s="8" t="s">
        <v>5267</v>
      </c>
      <c r="AG2297">
        <v>-5.0000000000000004E-6</v>
      </c>
    </row>
    <row r="2298" spans="1:33" x14ac:dyDescent="0.35">
      <c r="A2298" t="s">
        <v>5207</v>
      </c>
      <c r="B2298" t="s">
        <v>5353</v>
      </c>
      <c r="C2298" t="s">
        <v>5353</v>
      </c>
      <c r="G2298" s="1">
        <v>-3748.8212777383142</v>
      </c>
      <c r="H2298" s="1">
        <v>2.073815564719E-4</v>
      </c>
      <c r="K2298" s="4">
        <v>74597011.329999998</v>
      </c>
      <c r="L2298" s="5">
        <v>3975001</v>
      </c>
      <c r="M2298" s="6">
        <v>18.766539009999999</v>
      </c>
      <c r="AB2298" s="8" t="s">
        <v>5267</v>
      </c>
      <c r="AG2298">
        <v>-5.0000000000000004E-6</v>
      </c>
    </row>
    <row r="2299" spans="1:33" x14ac:dyDescent="0.35">
      <c r="A2299" t="s">
        <v>5207</v>
      </c>
      <c r="B2299" t="s">
        <v>5354</v>
      </c>
      <c r="C2299" t="s">
        <v>5354</v>
      </c>
      <c r="G2299" s="1">
        <v>-3527.0627944892808</v>
      </c>
      <c r="H2299" s="1">
        <v>6.3857595243890005E-4</v>
      </c>
      <c r="K2299" s="4">
        <v>74597011.329999998</v>
      </c>
      <c r="L2299" s="5">
        <v>3975001</v>
      </c>
      <c r="M2299" s="6">
        <v>18.766539009999999</v>
      </c>
      <c r="AB2299" s="8" t="s">
        <v>5267</v>
      </c>
      <c r="AG2299">
        <v>-5.0000000000000004E-6</v>
      </c>
    </row>
    <row r="2300" spans="1:33" x14ac:dyDescent="0.35">
      <c r="A2300" t="s">
        <v>5207</v>
      </c>
      <c r="B2300" t="s">
        <v>5355</v>
      </c>
      <c r="C2300" t="s">
        <v>5355</v>
      </c>
      <c r="G2300" s="1">
        <v>-3457.8793184264109</v>
      </c>
      <c r="H2300" s="1">
        <v>1.0292348031025E-3</v>
      </c>
      <c r="K2300" s="4">
        <v>74597011.329999998</v>
      </c>
      <c r="L2300" s="5">
        <v>3975001</v>
      </c>
      <c r="M2300" s="6">
        <v>18.766539009999999</v>
      </c>
      <c r="AB2300" s="8" t="s">
        <v>5267</v>
      </c>
      <c r="AG2300">
        <v>-5.0000000000000004E-6</v>
      </c>
    </row>
    <row r="2301" spans="1:33" x14ac:dyDescent="0.35">
      <c r="A2301" t="s">
        <v>5207</v>
      </c>
      <c r="B2301" t="s">
        <v>5356</v>
      </c>
      <c r="C2301" t="s">
        <v>5356</v>
      </c>
      <c r="G2301" s="1">
        <v>-3606.581272145143</v>
      </c>
      <c r="H2301" s="1">
        <v>1.3941891452972999E-3</v>
      </c>
      <c r="K2301" s="4">
        <v>74597011.329999998</v>
      </c>
      <c r="L2301" s="5">
        <v>3975001</v>
      </c>
      <c r="M2301" s="6">
        <v>18.766539009999999</v>
      </c>
      <c r="AB2301" s="8" t="s">
        <v>5267</v>
      </c>
      <c r="AG2301">
        <v>-5.0000000000000004E-6</v>
      </c>
    </row>
    <row r="2302" spans="1:33" x14ac:dyDescent="0.35">
      <c r="A2302" t="s">
        <v>5207</v>
      </c>
      <c r="B2302" t="s">
        <v>5357</v>
      </c>
      <c r="C2302" t="s">
        <v>5357</v>
      </c>
      <c r="G2302" s="1">
        <v>-4029.7108479336562</v>
      </c>
      <c r="H2302" s="1">
        <v>1.4557923307309999E-3</v>
      </c>
      <c r="K2302" s="4">
        <v>74597011.329999998</v>
      </c>
      <c r="L2302" s="5">
        <v>3975001</v>
      </c>
      <c r="M2302" s="6">
        <v>18.766539009999999</v>
      </c>
      <c r="AB2302" s="8" t="s">
        <v>5267</v>
      </c>
      <c r="AG2302">
        <v>-5.0000000000000004E-6</v>
      </c>
    </row>
    <row r="2303" spans="1:33" x14ac:dyDescent="0.35">
      <c r="A2303" t="s">
        <v>5207</v>
      </c>
      <c r="B2303" t="s">
        <v>5358</v>
      </c>
      <c r="C2303" t="s">
        <v>5358</v>
      </c>
      <c r="G2303" s="1">
        <v>-3399.302805578473</v>
      </c>
      <c r="H2303" s="1">
        <v>9.1438268245040005E-4</v>
      </c>
      <c r="K2303" s="4">
        <v>74597011.329999998</v>
      </c>
      <c r="L2303" s="5">
        <v>3975001</v>
      </c>
      <c r="M2303" s="6">
        <v>18.766539009999999</v>
      </c>
      <c r="AB2303" s="8" t="s">
        <v>5267</v>
      </c>
      <c r="AG2303">
        <v>-5.0000000000000004E-6</v>
      </c>
    </row>
    <row r="2304" spans="1:33" x14ac:dyDescent="0.35">
      <c r="A2304" t="s">
        <v>5207</v>
      </c>
      <c r="B2304" t="s">
        <v>5359</v>
      </c>
      <c r="C2304" t="s">
        <v>5359</v>
      </c>
      <c r="G2304" s="1">
        <v>-3296.3755191657951</v>
      </c>
      <c r="H2304" s="1">
        <v>1.3027991885570999E-3</v>
      </c>
      <c r="K2304" s="4">
        <v>74597011.329999998</v>
      </c>
      <c r="L2304" s="5">
        <v>3975001</v>
      </c>
      <c r="M2304" s="6">
        <v>18.766539009999999</v>
      </c>
      <c r="AB2304" s="8" t="s">
        <v>5267</v>
      </c>
      <c r="AG2304">
        <v>-5.0000000000000004E-6</v>
      </c>
    </row>
    <row r="2305" spans="1:33" x14ac:dyDescent="0.35">
      <c r="A2305" t="s">
        <v>5207</v>
      </c>
      <c r="B2305" t="s">
        <v>5360</v>
      </c>
      <c r="C2305" t="s">
        <v>5360</v>
      </c>
      <c r="G2305" s="1">
        <v>-3350.3157149865242</v>
      </c>
      <c r="H2305" s="1">
        <v>8.2798509684819997E-4</v>
      </c>
      <c r="K2305" s="4">
        <v>74597011.329999998</v>
      </c>
      <c r="L2305" s="5">
        <v>3975001</v>
      </c>
      <c r="M2305" s="6">
        <v>18.766539009999999</v>
      </c>
      <c r="AB2305" s="8" t="s">
        <v>5267</v>
      </c>
      <c r="AG2305">
        <v>-5.0000000000000004E-6</v>
      </c>
    </row>
    <row r="2306" spans="1:33" x14ac:dyDescent="0.35">
      <c r="A2306" t="s">
        <v>5207</v>
      </c>
      <c r="B2306" t="s">
        <v>5361</v>
      </c>
      <c r="C2306" t="s">
        <v>5361</v>
      </c>
      <c r="G2306" s="1">
        <v>-3535.9869776609239</v>
      </c>
      <c r="H2306" s="1">
        <v>1.0420376240957E-3</v>
      </c>
      <c r="K2306" s="4">
        <v>74597011.329999998</v>
      </c>
      <c r="L2306" s="5">
        <v>3975001</v>
      </c>
      <c r="M2306" s="6">
        <v>18.766539009999999</v>
      </c>
      <c r="AB2306" s="8" t="s">
        <v>5267</v>
      </c>
      <c r="AG2306">
        <v>-5.0000000000000004E-6</v>
      </c>
    </row>
    <row r="2307" spans="1:33" x14ac:dyDescent="0.35">
      <c r="A2307" t="s">
        <v>5207</v>
      </c>
      <c r="B2307" t="s">
        <v>5362</v>
      </c>
      <c r="C2307" t="s">
        <v>5362</v>
      </c>
      <c r="G2307" s="1">
        <v>-3688.7011640534552</v>
      </c>
      <c r="H2307" s="1">
        <v>2.959627686597E-4</v>
      </c>
      <c r="K2307" s="4">
        <v>74597011.329999998</v>
      </c>
      <c r="L2307" s="5">
        <v>3975001</v>
      </c>
      <c r="M2307" s="6">
        <v>18.766539009999999</v>
      </c>
      <c r="AB2307" s="8" t="s">
        <v>5267</v>
      </c>
      <c r="AG2307">
        <v>-5.0000000000000004E-6</v>
      </c>
    </row>
    <row r="2308" spans="1:33" x14ac:dyDescent="0.35">
      <c r="A2308" t="s">
        <v>5207</v>
      </c>
      <c r="B2308" t="s">
        <v>5363</v>
      </c>
      <c r="C2308" t="s">
        <v>5363</v>
      </c>
      <c r="G2308" s="1">
        <v>-3748.9171700640682</v>
      </c>
      <c r="H2308" s="1">
        <v>9.1647835941302723E-5</v>
      </c>
      <c r="K2308" s="4">
        <v>74597011.329999998</v>
      </c>
      <c r="L2308" s="5">
        <v>3975001</v>
      </c>
      <c r="M2308" s="6">
        <v>18.766539009999999</v>
      </c>
      <c r="AB2308" s="8" t="s">
        <v>5267</v>
      </c>
      <c r="AG2308">
        <v>-5.0000000000000004E-6</v>
      </c>
    </row>
    <row r="2309" spans="1:33" x14ac:dyDescent="0.35">
      <c r="A2309" t="s">
        <v>5207</v>
      </c>
      <c r="B2309" t="s">
        <v>5364</v>
      </c>
      <c r="C2309" t="s">
        <v>5364</v>
      </c>
      <c r="G2309" s="1">
        <v>-3697.1797623034158</v>
      </c>
      <c r="H2309" s="1">
        <v>5.1482743732279997E-4</v>
      </c>
      <c r="K2309" s="4">
        <v>74597011.329999998</v>
      </c>
      <c r="L2309" s="5">
        <v>3975001</v>
      </c>
      <c r="M2309" s="6">
        <v>18.766539009999999</v>
      </c>
      <c r="AB2309" s="8" t="s">
        <v>5267</v>
      </c>
      <c r="AG2309">
        <v>-5.0000000000000004E-6</v>
      </c>
    </row>
    <row r="2310" spans="1:33" x14ac:dyDescent="0.35">
      <c r="A2310" t="s">
        <v>5207</v>
      </c>
      <c r="B2310" t="s">
        <v>5365</v>
      </c>
      <c r="C2310" t="s">
        <v>5365</v>
      </c>
      <c r="G2310" s="1">
        <v>-3379.6080854375359</v>
      </c>
      <c r="H2310" s="1">
        <v>7.2462119358059995E-4</v>
      </c>
      <c r="K2310" s="4">
        <v>74597011.329999998</v>
      </c>
      <c r="L2310" s="5">
        <v>3975001</v>
      </c>
      <c r="M2310" s="6">
        <v>18.766539009999999</v>
      </c>
      <c r="AB2310" s="8" t="s">
        <v>5267</v>
      </c>
      <c r="AG2310">
        <v>-5.0000000000000004E-6</v>
      </c>
    </row>
    <row r="2311" spans="1:33" x14ac:dyDescent="0.35">
      <c r="A2311" t="s">
        <v>5207</v>
      </c>
      <c r="B2311" t="s">
        <v>5366</v>
      </c>
      <c r="C2311" t="s">
        <v>5366</v>
      </c>
      <c r="G2311" s="1">
        <v>-3435.3546340201278</v>
      </c>
      <c r="H2311" s="1">
        <v>6.4759607016849998E-4</v>
      </c>
      <c r="K2311" s="4">
        <v>74597011.329999998</v>
      </c>
      <c r="L2311" s="5">
        <v>3975001</v>
      </c>
      <c r="M2311" s="6">
        <v>18.766539009999999</v>
      </c>
      <c r="AB2311" s="8" t="s">
        <v>5267</v>
      </c>
      <c r="AG2311">
        <v>-5.0000000000000004E-6</v>
      </c>
    </row>
    <row r="2312" spans="1:33" x14ac:dyDescent="0.35">
      <c r="A2312" t="s">
        <v>5207</v>
      </c>
      <c r="B2312" t="s">
        <v>5367</v>
      </c>
      <c r="C2312" t="s">
        <v>5367</v>
      </c>
      <c r="G2312" s="1">
        <v>-3893.1370959070018</v>
      </c>
      <c r="H2312" s="1">
        <v>1.3573461883910001E-4</v>
      </c>
      <c r="K2312" s="4">
        <v>74597011.329999998</v>
      </c>
      <c r="L2312" s="5">
        <v>3975001</v>
      </c>
      <c r="M2312" s="6">
        <v>18.766539009999999</v>
      </c>
      <c r="AB2312" s="8" t="s">
        <v>5267</v>
      </c>
      <c r="AG2312">
        <v>-5.0000000000000004E-6</v>
      </c>
    </row>
    <row r="2313" spans="1:33" x14ac:dyDescent="0.35">
      <c r="A2313" t="s">
        <v>5207</v>
      </c>
      <c r="B2313" t="s">
        <v>5368</v>
      </c>
      <c r="C2313" t="s">
        <v>5368</v>
      </c>
      <c r="G2313" s="1">
        <v>-3493.6027884924042</v>
      </c>
      <c r="H2313" s="1">
        <v>1.0853974037228001E-3</v>
      </c>
      <c r="K2313" s="4">
        <v>74597011.329999998</v>
      </c>
      <c r="L2313" s="5">
        <v>3975001</v>
      </c>
      <c r="M2313" s="6">
        <v>18.766539009999999</v>
      </c>
      <c r="AB2313" s="8" t="s">
        <v>5267</v>
      </c>
      <c r="AG2313">
        <v>-5.0000000000000004E-6</v>
      </c>
    </row>
    <row r="2314" spans="1:33" x14ac:dyDescent="0.35">
      <c r="A2314" t="s">
        <v>5207</v>
      </c>
      <c r="B2314" t="s">
        <v>5369</v>
      </c>
      <c r="C2314" t="s">
        <v>5369</v>
      </c>
      <c r="G2314" s="1">
        <v>-3427.8434118396071</v>
      </c>
      <c r="H2314" s="1">
        <v>1.1447402472275999E-3</v>
      </c>
      <c r="K2314" s="4">
        <v>74597011.329999998</v>
      </c>
      <c r="L2314" s="5">
        <v>3975001</v>
      </c>
      <c r="M2314" s="6">
        <v>18.766539009999999</v>
      </c>
      <c r="AB2314" s="8" t="s">
        <v>5267</v>
      </c>
      <c r="AG2314">
        <v>-5.0000000000000004E-6</v>
      </c>
    </row>
    <row r="2315" spans="1:33" x14ac:dyDescent="0.35">
      <c r="A2315" t="s">
        <v>5207</v>
      </c>
      <c r="B2315" t="s">
        <v>5370</v>
      </c>
      <c r="C2315" t="s">
        <v>5370</v>
      </c>
      <c r="G2315" s="1">
        <v>-3730.9147279863132</v>
      </c>
      <c r="H2315" s="1">
        <v>2.051750185707E-4</v>
      </c>
      <c r="K2315" s="4">
        <v>74597011.329999998</v>
      </c>
      <c r="L2315" s="5">
        <v>3975001</v>
      </c>
      <c r="M2315" s="6">
        <v>18.766539009999999</v>
      </c>
      <c r="AB2315" s="8" t="s">
        <v>5267</v>
      </c>
      <c r="AG2315">
        <v>-5.0000000000000004E-6</v>
      </c>
    </row>
    <row r="2316" spans="1:33" x14ac:dyDescent="0.35">
      <c r="A2316" t="s">
        <v>5207</v>
      </c>
      <c r="B2316" t="s">
        <v>5371</v>
      </c>
      <c r="C2316" t="s">
        <v>5371</v>
      </c>
      <c r="G2316" s="1">
        <v>-3675.5672966496272</v>
      </c>
      <c r="K2316" s="4">
        <v>74597011.329999998</v>
      </c>
      <c r="L2316" s="5">
        <v>3975001</v>
      </c>
      <c r="M2316" s="6">
        <v>18.766539009999999</v>
      </c>
      <c r="AB2316" s="8" t="s">
        <v>5267</v>
      </c>
      <c r="AG2316">
        <v>-5.0000000000000004E-6</v>
      </c>
    </row>
    <row r="2317" spans="1:33" x14ac:dyDescent="0.35">
      <c r="A2317" t="s">
        <v>5207</v>
      </c>
      <c r="B2317" t="s">
        <v>5372</v>
      </c>
      <c r="C2317" t="s">
        <v>5372</v>
      </c>
      <c r="G2317" s="1">
        <v>-4057.407469779374</v>
      </c>
      <c r="H2317" s="1">
        <v>9.5178109999561518E-5</v>
      </c>
      <c r="K2317" s="4">
        <v>74597011.329999998</v>
      </c>
      <c r="L2317" s="5">
        <v>3975001</v>
      </c>
      <c r="M2317" s="6">
        <v>18.766539009999999</v>
      </c>
      <c r="AB2317" s="8" t="s">
        <v>5267</v>
      </c>
      <c r="AG2317">
        <v>-5.0000000000000004E-6</v>
      </c>
    </row>
    <row r="2318" spans="1:33" x14ac:dyDescent="0.35">
      <c r="A2318" t="s">
        <v>5207</v>
      </c>
      <c r="B2318" t="s">
        <v>5373</v>
      </c>
      <c r="C2318" t="s">
        <v>5373</v>
      </c>
      <c r="G2318" s="1">
        <v>-3659.4390428692209</v>
      </c>
      <c r="H2318" s="1">
        <v>3.1796510108349999E-4</v>
      </c>
      <c r="K2318" s="4">
        <v>74597011.329999998</v>
      </c>
      <c r="L2318" s="5">
        <v>3975001</v>
      </c>
      <c r="M2318" s="6">
        <v>18.766539009999999</v>
      </c>
      <c r="AB2318" s="8" t="s">
        <v>5267</v>
      </c>
      <c r="AG2318">
        <v>-5.0000000000000004E-6</v>
      </c>
    </row>
    <row r="2319" spans="1:33" x14ac:dyDescent="0.35">
      <c r="A2319" t="s">
        <v>5207</v>
      </c>
      <c r="B2319" t="s">
        <v>5374</v>
      </c>
      <c r="C2319" t="s">
        <v>5374</v>
      </c>
      <c r="G2319" s="1">
        <v>-3738.7161187132428</v>
      </c>
      <c r="H2319" s="1">
        <v>1.3686979462409999E-4</v>
      </c>
      <c r="K2319" s="4">
        <v>74597011.329999998</v>
      </c>
      <c r="L2319" s="5">
        <v>3975001</v>
      </c>
      <c r="M2319" s="6">
        <v>18.766539009999999</v>
      </c>
      <c r="AB2319" s="8" t="s">
        <v>5267</v>
      </c>
      <c r="AG2319">
        <v>-5.0000000000000004E-6</v>
      </c>
    </row>
    <row r="2320" spans="1:33" x14ac:dyDescent="0.35">
      <c r="A2320" t="s">
        <v>5207</v>
      </c>
      <c r="B2320" t="s">
        <v>5375</v>
      </c>
      <c r="C2320" t="s">
        <v>5375</v>
      </c>
      <c r="G2320" s="1">
        <v>-3449.4572910681859</v>
      </c>
      <c r="H2320" s="1">
        <v>8.4987727773790003E-4</v>
      </c>
      <c r="K2320" s="4">
        <v>74597011.329999998</v>
      </c>
      <c r="L2320" s="5">
        <v>3975001</v>
      </c>
      <c r="M2320" s="6">
        <v>18.766539009999999</v>
      </c>
      <c r="AB2320" s="8" t="s">
        <v>5267</v>
      </c>
      <c r="AG2320">
        <v>-5.0000000000000004E-6</v>
      </c>
    </row>
    <row r="2321" spans="1:33" x14ac:dyDescent="0.35">
      <c r="A2321" t="s">
        <v>5207</v>
      </c>
      <c r="B2321" t="s">
        <v>5376</v>
      </c>
      <c r="C2321" t="s">
        <v>5376</v>
      </c>
      <c r="G2321" s="1">
        <v>-3518.1577410473851</v>
      </c>
      <c r="H2321" s="1">
        <v>5.0206853949699996E-4</v>
      </c>
      <c r="K2321" s="4">
        <v>74597011.329999998</v>
      </c>
      <c r="L2321" s="5">
        <v>3975001</v>
      </c>
      <c r="M2321" s="6">
        <v>18.766539009999999</v>
      </c>
      <c r="AB2321" s="8" t="s">
        <v>5267</v>
      </c>
      <c r="AG2321">
        <v>-5.0000000000000004E-6</v>
      </c>
    </row>
    <row r="2322" spans="1:33" x14ac:dyDescent="0.35">
      <c r="A2322" t="s">
        <v>5207</v>
      </c>
      <c r="B2322" t="s">
        <v>5377</v>
      </c>
      <c r="C2322" t="s">
        <v>5377</v>
      </c>
      <c r="G2322" s="1">
        <v>-3288.6490213627048</v>
      </c>
      <c r="H2322" s="1">
        <v>1.1054721253293E-3</v>
      </c>
      <c r="K2322" s="4">
        <v>74597011.329999998</v>
      </c>
      <c r="L2322" s="5">
        <v>3975001</v>
      </c>
      <c r="M2322" s="6">
        <v>18.766539009999999</v>
      </c>
      <c r="AB2322" s="8" t="s">
        <v>5267</v>
      </c>
      <c r="AG2322">
        <v>-5.0000000000000004E-6</v>
      </c>
    </row>
    <row r="2323" spans="1:33" x14ac:dyDescent="0.35">
      <c r="A2323" t="s">
        <v>5207</v>
      </c>
      <c r="B2323" t="s">
        <v>5378</v>
      </c>
      <c r="C2323" t="s">
        <v>5378</v>
      </c>
      <c r="G2323" s="1">
        <v>-3391.1223850442088</v>
      </c>
      <c r="H2323" s="1">
        <v>7.5233766325489995E-4</v>
      </c>
      <c r="K2323" s="4">
        <v>74597011.329999998</v>
      </c>
      <c r="L2323" s="5">
        <v>3975001</v>
      </c>
      <c r="M2323" s="6">
        <v>18.766539009999999</v>
      </c>
      <c r="AB2323" s="8" t="s">
        <v>5267</v>
      </c>
      <c r="AG2323">
        <v>-5.0000000000000004E-6</v>
      </c>
    </row>
    <row r="2324" spans="1:33" x14ac:dyDescent="0.35">
      <c r="A2324" t="s">
        <v>5207</v>
      </c>
      <c r="B2324" t="s">
        <v>5379</v>
      </c>
      <c r="C2324" t="s">
        <v>5379</v>
      </c>
      <c r="G2324" s="1">
        <v>-3342.3551305772421</v>
      </c>
      <c r="H2324" s="1">
        <v>6.7799546954359999E-4</v>
      </c>
      <c r="K2324" s="4">
        <v>74597011.329999998</v>
      </c>
      <c r="L2324" s="5">
        <v>3975001</v>
      </c>
      <c r="M2324" s="6">
        <v>18.766539009999999</v>
      </c>
      <c r="AB2324" s="8" t="s">
        <v>5267</v>
      </c>
      <c r="AG2324">
        <v>-5.0000000000000004E-6</v>
      </c>
    </row>
    <row r="2325" spans="1:33" x14ac:dyDescent="0.35">
      <c r="A2325" t="s">
        <v>5207</v>
      </c>
      <c r="B2325" t="s">
        <v>5380</v>
      </c>
      <c r="C2325" t="s">
        <v>5380</v>
      </c>
      <c r="G2325" s="1">
        <v>-3527.173265785199</v>
      </c>
      <c r="H2325" s="1">
        <v>8.6177573466189995E-4</v>
      </c>
      <c r="K2325" s="4">
        <v>74597011.329999998</v>
      </c>
      <c r="L2325" s="5">
        <v>3975001</v>
      </c>
      <c r="M2325" s="6">
        <v>18.766539009999999</v>
      </c>
      <c r="AB2325" s="8" t="s">
        <v>5267</v>
      </c>
      <c r="AG2325">
        <v>-5.0000000000000004E-6</v>
      </c>
    </row>
    <row r="2326" spans="1:33" x14ac:dyDescent="0.35">
      <c r="A2326" t="s">
        <v>5207</v>
      </c>
      <c r="B2326" t="s">
        <v>5381</v>
      </c>
      <c r="C2326" t="s">
        <v>5381</v>
      </c>
      <c r="G2326" s="1">
        <v>-3371.4887643382358</v>
      </c>
      <c r="H2326" s="1">
        <v>5.8701310153600004E-4</v>
      </c>
      <c r="K2326" s="4">
        <v>74597011.329999998</v>
      </c>
      <c r="L2326" s="5">
        <v>3975001</v>
      </c>
      <c r="M2326" s="6">
        <v>18.766539009999999</v>
      </c>
      <c r="AB2326" s="8" t="s">
        <v>5267</v>
      </c>
      <c r="AG2326">
        <v>-5.0000000000000004E-6</v>
      </c>
    </row>
    <row r="2327" spans="1:33" x14ac:dyDescent="0.35">
      <c r="A2327" t="s">
        <v>5207</v>
      </c>
      <c r="B2327" t="s">
        <v>5382</v>
      </c>
      <c r="C2327" t="s">
        <v>5382</v>
      </c>
      <c r="G2327" s="1">
        <v>-4018.0088127291328</v>
      </c>
      <c r="H2327" s="1">
        <v>1.19966224117E-3</v>
      </c>
      <c r="K2327" s="4">
        <v>74597011.329999998</v>
      </c>
      <c r="L2327" s="5">
        <v>3975001</v>
      </c>
      <c r="M2327" s="6">
        <v>18.766539009999999</v>
      </c>
      <c r="AB2327" s="8" t="s">
        <v>5267</v>
      </c>
      <c r="AG2327">
        <v>-5.0000000000000004E-6</v>
      </c>
    </row>
    <row r="2328" spans="1:33" x14ac:dyDescent="0.35">
      <c r="A2328" t="s">
        <v>5207</v>
      </c>
      <c r="B2328" t="s">
        <v>5383</v>
      </c>
      <c r="C2328" t="s">
        <v>5383</v>
      </c>
      <c r="G2328" s="1">
        <v>-3678.9612507157649</v>
      </c>
      <c r="H2328" s="1">
        <v>2.05962017326E-4</v>
      </c>
      <c r="K2328" s="4">
        <v>74597011.329999998</v>
      </c>
      <c r="L2328" s="5">
        <v>3975001</v>
      </c>
      <c r="M2328" s="6">
        <v>18.766539009999999</v>
      </c>
      <c r="AB2328" s="8" t="s">
        <v>5267</v>
      </c>
      <c r="AG2328">
        <v>-5.0000000000000004E-6</v>
      </c>
    </row>
    <row r="2329" spans="1:33" x14ac:dyDescent="0.35">
      <c r="A2329" t="s">
        <v>5207</v>
      </c>
      <c r="B2329" t="s">
        <v>5384</v>
      </c>
      <c r="C2329" t="s">
        <v>5384</v>
      </c>
      <c r="G2329" s="1">
        <v>-3426.895630869406</v>
      </c>
      <c r="H2329" s="1">
        <v>5.1701147741549998E-4</v>
      </c>
      <c r="K2329" s="4">
        <v>74597011.329999998</v>
      </c>
      <c r="L2329" s="5">
        <v>3975001</v>
      </c>
      <c r="M2329" s="6">
        <v>18.766539009999999</v>
      </c>
      <c r="AB2329" s="8" t="s">
        <v>5267</v>
      </c>
      <c r="AG2329">
        <v>-5.0000000000000004E-6</v>
      </c>
    </row>
    <row r="2330" spans="1:33" x14ac:dyDescent="0.35">
      <c r="A2330" t="s">
        <v>5207</v>
      </c>
      <c r="B2330" t="s">
        <v>5385</v>
      </c>
      <c r="C2330" t="s">
        <v>5385</v>
      </c>
      <c r="G2330" s="1">
        <v>-3687.3889713804701</v>
      </c>
      <c r="H2330" s="1">
        <v>3.9469097489770001E-4</v>
      </c>
      <c r="K2330" s="4">
        <v>74597011.329999998</v>
      </c>
      <c r="L2330" s="5">
        <v>3975001</v>
      </c>
      <c r="M2330" s="6">
        <v>18.766539009999999</v>
      </c>
      <c r="AB2330" s="8" t="s">
        <v>5267</v>
      </c>
      <c r="AG2330">
        <v>-5.0000000000000004E-6</v>
      </c>
    </row>
    <row r="2331" spans="1:33" x14ac:dyDescent="0.35">
      <c r="A2331" t="s">
        <v>5207</v>
      </c>
      <c r="B2331" t="s">
        <v>5386</v>
      </c>
      <c r="C2331" t="s">
        <v>5386</v>
      </c>
      <c r="G2331" s="1">
        <v>-3738.8199439308828</v>
      </c>
      <c r="H2331" s="1">
        <v>4.923266250079462E-5</v>
      </c>
      <c r="K2331" s="4">
        <v>74597011.329999998</v>
      </c>
      <c r="L2331" s="5">
        <v>3975001</v>
      </c>
      <c r="M2331" s="6">
        <v>18.766539009999999</v>
      </c>
      <c r="AB2331" s="8" t="s">
        <v>5267</v>
      </c>
      <c r="AG2331">
        <v>-5.0000000000000004E-6</v>
      </c>
    </row>
    <row r="2332" spans="1:33" x14ac:dyDescent="0.35">
      <c r="A2332" t="s">
        <v>5207</v>
      </c>
      <c r="B2332" t="s">
        <v>5387</v>
      </c>
      <c r="C2332" t="s">
        <v>5387</v>
      </c>
      <c r="G2332" s="1">
        <v>-3484.944996031496</v>
      </c>
      <c r="H2332" s="1">
        <v>9.0359477763900004E-4</v>
      </c>
      <c r="K2332" s="4">
        <v>74597011.329999998</v>
      </c>
      <c r="L2332" s="5">
        <v>3975001</v>
      </c>
      <c r="M2332" s="6">
        <v>18.766539009999999</v>
      </c>
      <c r="AB2332" s="8" t="s">
        <v>5267</v>
      </c>
      <c r="AG2332">
        <v>-5.0000000000000004E-6</v>
      </c>
    </row>
    <row r="2333" spans="1:33" x14ac:dyDescent="0.35">
      <c r="A2333" t="s">
        <v>5207</v>
      </c>
      <c r="B2333" t="s">
        <v>5388</v>
      </c>
      <c r="C2333" t="s">
        <v>5388</v>
      </c>
      <c r="G2333" s="1">
        <v>-3882.2145105679379</v>
      </c>
      <c r="H2333" s="1">
        <v>7.702510659072308E-5</v>
      </c>
      <c r="K2333" s="4">
        <v>74597011.329999998</v>
      </c>
      <c r="L2333" s="5">
        <v>3975001</v>
      </c>
      <c r="M2333" s="6">
        <v>18.766539009999999</v>
      </c>
      <c r="AB2333" s="8" t="s">
        <v>5267</v>
      </c>
      <c r="AG2333">
        <v>-5.0000000000000004E-6</v>
      </c>
    </row>
    <row r="2334" spans="1:33" x14ac:dyDescent="0.35">
      <c r="A2334" t="s">
        <v>5207</v>
      </c>
      <c r="B2334" t="s">
        <v>5389</v>
      </c>
      <c r="C2334" t="s">
        <v>5389</v>
      </c>
      <c r="G2334" s="1">
        <v>-3419.4747838915791</v>
      </c>
      <c r="H2334" s="1">
        <v>9.6076522314539998E-4</v>
      </c>
      <c r="K2334" s="4">
        <v>74597011.329999998</v>
      </c>
      <c r="L2334" s="5">
        <v>3975001</v>
      </c>
      <c r="M2334" s="6">
        <v>18.766539009999999</v>
      </c>
      <c r="AB2334" s="8" t="s">
        <v>5267</v>
      </c>
      <c r="AG2334">
        <v>-5.0000000000000004E-6</v>
      </c>
    </row>
    <row r="2335" spans="1:33" x14ac:dyDescent="0.35">
      <c r="A2335" t="s">
        <v>5207</v>
      </c>
      <c r="B2335" t="s">
        <v>5390</v>
      </c>
      <c r="C2335" t="s">
        <v>5390</v>
      </c>
      <c r="G2335" s="1">
        <v>-3720.9508554820482</v>
      </c>
      <c r="H2335" s="1">
        <v>1.3104236950200001E-4</v>
      </c>
      <c r="K2335" s="4">
        <v>74597011.329999998</v>
      </c>
      <c r="L2335" s="5">
        <v>3975001</v>
      </c>
      <c r="M2335" s="6">
        <v>18.766539009999999</v>
      </c>
      <c r="AB2335" s="8" t="s">
        <v>5267</v>
      </c>
      <c r="AG2335">
        <v>-5.0000000000000004E-6</v>
      </c>
    </row>
    <row r="2336" spans="1:33" x14ac:dyDescent="0.35">
      <c r="A2336" t="s">
        <v>5207</v>
      </c>
      <c r="B2336" t="s">
        <v>5391</v>
      </c>
      <c r="C2336" t="s">
        <v>5391</v>
      </c>
      <c r="G2336" s="1">
        <v>-3665.8992981158208</v>
      </c>
      <c r="K2336" s="4">
        <v>74597011.329999998</v>
      </c>
      <c r="L2336" s="5">
        <v>3975001</v>
      </c>
      <c r="M2336" s="6">
        <v>18.766539009999999</v>
      </c>
      <c r="AB2336" s="8" t="s">
        <v>5267</v>
      </c>
      <c r="AG2336">
        <v>-5.0000000000000004E-6</v>
      </c>
    </row>
    <row r="2337" spans="1:33" x14ac:dyDescent="0.35">
      <c r="A2337" t="s">
        <v>5207</v>
      </c>
      <c r="B2337" t="s">
        <v>5392</v>
      </c>
      <c r="C2337" t="s">
        <v>5392</v>
      </c>
      <c r="G2337" s="1">
        <v>-3649.857657692598</v>
      </c>
      <c r="H2337" s="1">
        <v>2.278959474265E-4</v>
      </c>
      <c r="K2337" s="4">
        <v>74597011.329999998</v>
      </c>
      <c r="L2337" s="5">
        <v>3975001</v>
      </c>
      <c r="M2337" s="6">
        <v>18.766539009999999</v>
      </c>
      <c r="AB2337" s="8" t="s">
        <v>5267</v>
      </c>
      <c r="AG2337">
        <v>-5.0000000000000004E-6</v>
      </c>
    </row>
    <row r="2338" spans="1:33" x14ac:dyDescent="0.35">
      <c r="A2338" t="s">
        <v>5207</v>
      </c>
      <c r="B2338" t="s">
        <v>5393</v>
      </c>
      <c r="C2338" t="s">
        <v>5393</v>
      </c>
      <c r="G2338" s="1">
        <v>-4045.5349329605078</v>
      </c>
      <c r="H2338" s="1">
        <v>4.8938738759040112E-5</v>
      </c>
      <c r="K2338" s="4">
        <v>74597011.329999998</v>
      </c>
      <c r="L2338" s="5">
        <v>3975001</v>
      </c>
      <c r="M2338" s="6">
        <v>18.766539009999999</v>
      </c>
      <c r="AB2338" s="8" t="s">
        <v>5267</v>
      </c>
      <c r="AG2338">
        <v>-5.0000000000000004E-6</v>
      </c>
    </row>
    <row r="2339" spans="1:33" x14ac:dyDescent="0.35">
      <c r="A2339" t="s">
        <v>5207</v>
      </c>
      <c r="B2339" t="s">
        <v>5394</v>
      </c>
      <c r="C2339" t="s">
        <v>5394</v>
      </c>
      <c r="G2339" s="1">
        <v>-3728.6517632263508</v>
      </c>
      <c r="H2339" s="1">
        <v>7.9120262459237179E-5</v>
      </c>
      <c r="K2339" s="4">
        <v>74597011.329999998</v>
      </c>
      <c r="L2339" s="5">
        <v>3975001</v>
      </c>
      <c r="M2339" s="6">
        <v>18.766539009999999</v>
      </c>
      <c r="AB2339" s="8" t="s">
        <v>5267</v>
      </c>
      <c r="AG2339">
        <v>-5.0000000000000004E-6</v>
      </c>
    </row>
    <row r="2340" spans="1:33" x14ac:dyDescent="0.35">
      <c r="A2340" t="s">
        <v>5207</v>
      </c>
      <c r="B2340" t="s">
        <v>5395</v>
      </c>
      <c r="C2340" t="s">
        <v>5395</v>
      </c>
      <c r="G2340" s="1">
        <v>-3441.065995376061</v>
      </c>
      <c r="H2340" s="1">
        <v>7.0206802623040004E-4</v>
      </c>
      <c r="K2340" s="4">
        <v>74597011.329999998</v>
      </c>
      <c r="L2340" s="5">
        <v>3975001</v>
      </c>
      <c r="M2340" s="6">
        <v>18.766539009999999</v>
      </c>
      <c r="AB2340" s="8" t="s">
        <v>5267</v>
      </c>
      <c r="AG2340">
        <v>-5.0000000000000004E-6</v>
      </c>
    </row>
    <row r="2341" spans="1:33" x14ac:dyDescent="0.35">
      <c r="A2341" t="s">
        <v>5207</v>
      </c>
      <c r="B2341" t="s">
        <v>5396</v>
      </c>
      <c r="C2341" t="s">
        <v>5396</v>
      </c>
      <c r="G2341" s="1">
        <v>-3509.2863700161879</v>
      </c>
      <c r="H2341" s="1">
        <v>3.9384659490850001E-4</v>
      </c>
      <c r="K2341" s="4">
        <v>74597011.329999998</v>
      </c>
      <c r="L2341" s="5">
        <v>3975001</v>
      </c>
      <c r="M2341" s="6">
        <v>18.766539009999999</v>
      </c>
      <c r="AB2341" s="8" t="s">
        <v>5267</v>
      </c>
      <c r="AG2341">
        <v>-5.0000000000000004E-6</v>
      </c>
    </row>
    <row r="2342" spans="1:33" x14ac:dyDescent="0.35">
      <c r="A2342" t="s">
        <v>5207</v>
      </c>
      <c r="B2342" t="s">
        <v>5397</v>
      </c>
      <c r="C2342" t="s">
        <v>5397</v>
      </c>
      <c r="G2342" s="1">
        <v>-3280.949657397055</v>
      </c>
      <c r="H2342" s="1">
        <v>9.3821296019629997E-4</v>
      </c>
      <c r="K2342" s="4">
        <v>74597011.329999998</v>
      </c>
      <c r="L2342" s="5">
        <v>3975001</v>
      </c>
      <c r="M2342" s="6">
        <v>18.766539009999999</v>
      </c>
      <c r="AB2342" s="8" t="s">
        <v>5267</v>
      </c>
      <c r="AG2342">
        <v>-5.0000000000000004E-6</v>
      </c>
    </row>
    <row r="2343" spans="1:33" x14ac:dyDescent="0.35">
      <c r="A2343" t="s">
        <v>5207</v>
      </c>
      <c r="B2343" t="s">
        <v>5398</v>
      </c>
      <c r="C2343" t="s">
        <v>5398</v>
      </c>
      <c r="G2343" s="1">
        <v>-3382.9714582850179</v>
      </c>
      <c r="H2343" s="1">
        <v>6.1906252393289997E-4</v>
      </c>
      <c r="K2343" s="4">
        <v>74597011.329999998</v>
      </c>
      <c r="L2343" s="5">
        <v>3975001</v>
      </c>
      <c r="M2343" s="6">
        <v>18.766539009999999</v>
      </c>
      <c r="AB2343" s="8" t="s">
        <v>5267</v>
      </c>
      <c r="AG2343">
        <v>-5.0000000000000004E-6</v>
      </c>
    </row>
    <row r="2344" spans="1:33" x14ac:dyDescent="0.35">
      <c r="A2344" t="s">
        <v>5207</v>
      </c>
      <c r="B2344" t="s">
        <v>5399</v>
      </c>
      <c r="C2344" t="s">
        <v>5399</v>
      </c>
      <c r="G2344" s="1">
        <v>-3334.4228848550761</v>
      </c>
      <c r="H2344" s="1">
        <v>5.5497641606249998E-4</v>
      </c>
      <c r="K2344" s="4">
        <v>74597011.329999998</v>
      </c>
      <c r="L2344" s="5">
        <v>3975001</v>
      </c>
      <c r="M2344" s="6">
        <v>18.766539009999999</v>
      </c>
      <c r="AB2344" s="8" t="s">
        <v>5267</v>
      </c>
      <c r="AG2344">
        <v>-5.0000000000000004E-6</v>
      </c>
    </row>
    <row r="2345" spans="1:33" x14ac:dyDescent="0.35">
      <c r="A2345" t="s">
        <v>5207</v>
      </c>
      <c r="B2345" t="s">
        <v>5400</v>
      </c>
      <c r="C2345" t="s">
        <v>5400</v>
      </c>
      <c r="G2345" s="1">
        <v>-3363.3986674589969</v>
      </c>
      <c r="H2345" s="1">
        <v>4.751501231752E-4</v>
      </c>
      <c r="K2345" s="4">
        <v>74597011.329999998</v>
      </c>
      <c r="L2345" s="5">
        <v>3975001</v>
      </c>
      <c r="M2345" s="6">
        <v>18.766539009999999</v>
      </c>
      <c r="AB2345" s="8" t="s">
        <v>5267</v>
      </c>
      <c r="AG2345">
        <v>-5.0000000000000004E-6</v>
      </c>
    </row>
    <row r="2346" spans="1:33" x14ac:dyDescent="0.35">
      <c r="A2346" t="s">
        <v>5207</v>
      </c>
      <c r="B2346" t="s">
        <v>5401</v>
      </c>
      <c r="C2346" t="s">
        <v>5401</v>
      </c>
      <c r="G2346" s="1">
        <v>-3518.3924661406991</v>
      </c>
      <c r="H2346" s="1">
        <v>7.1261249163590001E-4</v>
      </c>
      <c r="K2346" s="4">
        <v>74597011.329999998</v>
      </c>
      <c r="L2346" s="5">
        <v>3975001</v>
      </c>
      <c r="M2346" s="6">
        <v>18.766539009999999</v>
      </c>
      <c r="AB2346" s="8" t="s">
        <v>5267</v>
      </c>
      <c r="AG2346">
        <v>-5.0000000000000004E-6</v>
      </c>
    </row>
    <row r="2347" spans="1:33" x14ac:dyDescent="0.35">
      <c r="A2347" t="s">
        <v>5207</v>
      </c>
      <c r="B2347" t="s">
        <v>5402</v>
      </c>
      <c r="C2347" t="s">
        <v>5402</v>
      </c>
      <c r="G2347" s="1">
        <v>-3418.4678326794219</v>
      </c>
      <c r="H2347" s="1">
        <v>4.1224510358279999E-4</v>
      </c>
      <c r="K2347" s="4">
        <v>74597011.329999998</v>
      </c>
      <c r="L2347" s="5">
        <v>3975001</v>
      </c>
      <c r="M2347" s="6">
        <v>18.766539009999999</v>
      </c>
      <c r="AB2347" s="8" t="s">
        <v>5267</v>
      </c>
      <c r="AG2347">
        <v>-5.0000000000000004E-6</v>
      </c>
    </row>
    <row r="2348" spans="1:33" x14ac:dyDescent="0.35">
      <c r="A2348" t="s">
        <v>5207</v>
      </c>
      <c r="B2348" t="s">
        <v>5403</v>
      </c>
      <c r="C2348" t="s">
        <v>5403</v>
      </c>
      <c r="G2348" s="1">
        <v>-3476.319347148918</v>
      </c>
      <c r="H2348" s="1">
        <v>7.5194269373459995E-4</v>
      </c>
      <c r="K2348" s="4">
        <v>74597011.329999998</v>
      </c>
      <c r="L2348" s="5">
        <v>3975001</v>
      </c>
      <c r="M2348" s="6">
        <v>18.766539009999999</v>
      </c>
      <c r="AB2348" s="8" t="s">
        <v>5267</v>
      </c>
      <c r="AG2348">
        <v>-5.0000000000000004E-6</v>
      </c>
    </row>
    <row r="2349" spans="1:33" x14ac:dyDescent="0.35">
      <c r="A2349" t="s">
        <v>5207</v>
      </c>
      <c r="B2349" t="s">
        <v>5404</v>
      </c>
      <c r="C2349" t="s">
        <v>5404</v>
      </c>
      <c r="G2349" s="1">
        <v>-3669.2598634663618</v>
      </c>
      <c r="H2349" s="1">
        <v>1.3927381735190001E-4</v>
      </c>
      <c r="K2349" s="4">
        <v>74597011.329999998</v>
      </c>
      <c r="L2349" s="5">
        <v>3975001</v>
      </c>
      <c r="M2349" s="6">
        <v>18.766539009999999</v>
      </c>
      <c r="AB2349" s="8" t="s">
        <v>5267</v>
      </c>
      <c r="AG2349">
        <v>-5.0000000000000004E-6</v>
      </c>
    </row>
    <row r="2350" spans="1:33" x14ac:dyDescent="0.35">
      <c r="A2350" t="s">
        <v>5207</v>
      </c>
      <c r="B2350" t="s">
        <v>5405</v>
      </c>
      <c r="C2350" t="s">
        <v>5405</v>
      </c>
      <c r="G2350" s="1">
        <v>-3677.6370206628781</v>
      </c>
      <c r="H2350" s="1">
        <v>3.018469681989E-4</v>
      </c>
      <c r="K2350" s="4">
        <v>74597011.329999998</v>
      </c>
      <c r="L2350" s="5">
        <v>3975001</v>
      </c>
      <c r="M2350" s="6">
        <v>18.766539009999999</v>
      </c>
      <c r="AB2350" s="8" t="s">
        <v>5267</v>
      </c>
      <c r="AG2350">
        <v>-5.0000000000000004E-6</v>
      </c>
    </row>
    <row r="2351" spans="1:33" x14ac:dyDescent="0.35">
      <c r="A2351" t="s">
        <v>5207</v>
      </c>
      <c r="B2351" t="s">
        <v>5406</v>
      </c>
      <c r="C2351" t="s">
        <v>5406</v>
      </c>
      <c r="G2351" s="1">
        <v>-3728.7634562991038</v>
      </c>
      <c r="H2351" s="1">
        <v>2.4925091606977479E-5</v>
      </c>
      <c r="K2351" s="4">
        <v>74597011.329999998</v>
      </c>
      <c r="L2351" s="5">
        <v>3975001</v>
      </c>
      <c r="M2351" s="6">
        <v>18.766539009999999</v>
      </c>
      <c r="AB2351" s="8" t="s">
        <v>5267</v>
      </c>
      <c r="AG2351">
        <v>-5.0000000000000004E-6</v>
      </c>
    </row>
    <row r="2352" spans="1:33" x14ac:dyDescent="0.35">
      <c r="A2352" t="s">
        <v>5207</v>
      </c>
      <c r="B2352" t="s">
        <v>5407</v>
      </c>
      <c r="C2352" t="s">
        <v>5407</v>
      </c>
      <c r="G2352" s="1">
        <v>-3411.136764929252</v>
      </c>
      <c r="H2352" s="1">
        <v>8.0579869283629998E-4</v>
      </c>
      <c r="K2352" s="4">
        <v>74597011.329999998</v>
      </c>
      <c r="L2352" s="5">
        <v>3975001</v>
      </c>
      <c r="M2352" s="6">
        <v>18.766539009999999</v>
      </c>
      <c r="AB2352" s="8" t="s">
        <v>5267</v>
      </c>
      <c r="AG2352">
        <v>-5.0000000000000004E-6</v>
      </c>
    </row>
    <row r="2353" spans="1:33" x14ac:dyDescent="0.35">
      <c r="A2353" t="s">
        <v>5207</v>
      </c>
      <c r="B2353" t="s">
        <v>5408</v>
      </c>
      <c r="C2353" t="s">
        <v>5408</v>
      </c>
      <c r="G2353" s="1">
        <v>-3871.337827437475</v>
      </c>
      <c r="H2353" s="1">
        <v>4.0942165014702391E-5</v>
      </c>
      <c r="K2353" s="4">
        <v>74597011.329999998</v>
      </c>
      <c r="L2353" s="5">
        <v>3975001</v>
      </c>
      <c r="M2353" s="6">
        <v>18.766539009999999</v>
      </c>
      <c r="AB2353" s="8" t="s">
        <v>5267</v>
      </c>
      <c r="AG2353">
        <v>-5.0000000000000004E-6</v>
      </c>
    </row>
    <row r="2354" spans="1:33" x14ac:dyDescent="0.35">
      <c r="A2354" t="s">
        <v>5207</v>
      </c>
      <c r="B2354" t="s">
        <v>5409</v>
      </c>
      <c r="C2354" t="s">
        <v>5409</v>
      </c>
      <c r="G2354" s="1">
        <v>-3711.026844388362</v>
      </c>
      <c r="H2354" s="1">
        <v>8.1694988662836638E-5</v>
      </c>
      <c r="K2354" s="4">
        <v>74597011.329999998</v>
      </c>
      <c r="L2354" s="5">
        <v>3975001</v>
      </c>
      <c r="M2354" s="6">
        <v>18.766539009999999</v>
      </c>
      <c r="AB2354" s="8" t="s">
        <v>5267</v>
      </c>
      <c r="AG2354">
        <v>-5.0000000000000004E-6</v>
      </c>
    </row>
    <row r="2355" spans="1:33" x14ac:dyDescent="0.35">
      <c r="A2355" t="s">
        <v>5207</v>
      </c>
      <c r="B2355" t="s">
        <v>5410</v>
      </c>
      <c r="C2355" t="s">
        <v>5410</v>
      </c>
      <c r="G2355" s="1">
        <v>-3656.2693946868771</v>
      </c>
      <c r="K2355" s="4">
        <v>74597011.329999998</v>
      </c>
      <c r="L2355" s="5">
        <v>3975001</v>
      </c>
      <c r="M2355" s="6">
        <v>18.766539009999999</v>
      </c>
      <c r="AB2355" s="8" t="s">
        <v>5267</v>
      </c>
      <c r="AG2355">
        <v>-5.0000000000000004E-6</v>
      </c>
    </row>
    <row r="2356" spans="1:33" x14ac:dyDescent="0.35">
      <c r="A2356" t="s">
        <v>5207</v>
      </c>
      <c r="B2356" t="s">
        <v>5411</v>
      </c>
      <c r="C2356" t="s">
        <v>5411</v>
      </c>
      <c r="G2356" s="1">
        <v>-3640.313853236401</v>
      </c>
      <c r="H2356" s="1">
        <v>1.6220462838119999E-4</v>
      </c>
      <c r="K2356" s="4">
        <v>74597011.329999998</v>
      </c>
      <c r="L2356" s="5">
        <v>3975001</v>
      </c>
      <c r="M2356" s="6">
        <v>18.766539009999999</v>
      </c>
      <c r="AB2356" s="8" t="s">
        <v>5267</v>
      </c>
      <c r="AG2356">
        <v>-5.0000000000000004E-6</v>
      </c>
    </row>
    <row r="2357" spans="1:33" x14ac:dyDescent="0.35">
      <c r="A2357" t="s">
        <v>5207</v>
      </c>
      <c r="B2357" t="s">
        <v>5412</v>
      </c>
      <c r="C2357" t="s">
        <v>5412</v>
      </c>
      <c r="G2357" s="1">
        <v>-3432.705282013424</v>
      </c>
      <c r="H2357" s="1">
        <v>5.7969038380500004E-4</v>
      </c>
      <c r="K2357" s="4">
        <v>74597011.329999998</v>
      </c>
      <c r="L2357" s="5">
        <v>3975001</v>
      </c>
      <c r="M2357" s="6">
        <v>18.766539009999999</v>
      </c>
      <c r="AB2357" s="8" t="s">
        <v>5267</v>
      </c>
      <c r="AG2357">
        <v>-5.0000000000000004E-6</v>
      </c>
    </row>
    <row r="2358" spans="1:33" x14ac:dyDescent="0.35">
      <c r="A2358" t="s">
        <v>5207</v>
      </c>
      <c r="B2358" t="s">
        <v>5413</v>
      </c>
      <c r="C2358" t="s">
        <v>5413</v>
      </c>
      <c r="G2358" s="1">
        <v>-3718.6279918925979</v>
      </c>
      <c r="H2358" s="1">
        <v>4.4033034963508492E-5</v>
      </c>
      <c r="K2358" s="4">
        <v>74597011.329999998</v>
      </c>
      <c r="L2358" s="5">
        <v>3975001</v>
      </c>
      <c r="M2358" s="6">
        <v>18.766539009999999</v>
      </c>
      <c r="AB2358" s="8" t="s">
        <v>5267</v>
      </c>
      <c r="AG2358">
        <v>-5.0000000000000004E-6</v>
      </c>
    </row>
    <row r="2359" spans="1:33" x14ac:dyDescent="0.35">
      <c r="A2359" t="s">
        <v>5207</v>
      </c>
      <c r="B2359" t="s">
        <v>5414</v>
      </c>
      <c r="C2359" t="s">
        <v>5414</v>
      </c>
      <c r="G2359" s="1">
        <v>-3500.4485117427998</v>
      </c>
      <c r="H2359" s="1">
        <v>3.0870045902649999E-4</v>
      </c>
      <c r="K2359" s="4">
        <v>74597011.329999998</v>
      </c>
      <c r="L2359" s="5">
        <v>3975001</v>
      </c>
      <c r="M2359" s="6">
        <v>18.766539009999999</v>
      </c>
      <c r="AB2359" s="8" t="s">
        <v>5267</v>
      </c>
      <c r="AG2359">
        <v>-5.0000000000000004E-6</v>
      </c>
    </row>
    <row r="2360" spans="1:33" x14ac:dyDescent="0.35">
      <c r="A2360" t="s">
        <v>5207</v>
      </c>
      <c r="B2360" t="s">
        <v>5415</v>
      </c>
      <c r="C2360" t="s">
        <v>5415</v>
      </c>
      <c r="G2360" s="1">
        <v>-4033.7144310350241</v>
      </c>
      <c r="H2360" s="1">
        <v>2.3887237076921679E-5</v>
      </c>
      <c r="K2360" s="4">
        <v>74597011.329999998</v>
      </c>
      <c r="L2360" s="5">
        <v>3975001</v>
      </c>
      <c r="M2360" s="6">
        <v>18.766539009999999</v>
      </c>
      <c r="AB2360" s="8" t="s">
        <v>5267</v>
      </c>
      <c r="AG2360">
        <v>-5.0000000000000004E-6</v>
      </c>
    </row>
    <row r="2361" spans="1:33" x14ac:dyDescent="0.35">
      <c r="A2361" t="s">
        <v>5207</v>
      </c>
      <c r="B2361" t="s">
        <v>5416</v>
      </c>
      <c r="C2361" t="s">
        <v>5416</v>
      </c>
      <c r="G2361" s="1">
        <v>-3374.849883688214</v>
      </c>
      <c r="H2361" s="1">
        <v>5.0899772882940001E-4</v>
      </c>
      <c r="K2361" s="4">
        <v>74597011.329999998</v>
      </c>
      <c r="L2361" s="5">
        <v>3975001</v>
      </c>
      <c r="M2361" s="6">
        <v>18.766539009999999</v>
      </c>
      <c r="AB2361" s="8" t="s">
        <v>5267</v>
      </c>
      <c r="AG2361">
        <v>-5.0000000000000004E-6</v>
      </c>
    </row>
    <row r="2362" spans="1:33" x14ac:dyDescent="0.35">
      <c r="A2362" t="s">
        <v>5207</v>
      </c>
      <c r="B2362" t="s">
        <v>5417</v>
      </c>
      <c r="C2362" t="s">
        <v>5417</v>
      </c>
      <c r="G2362" s="1">
        <v>-3326.5188434698812</v>
      </c>
      <c r="H2362" s="1">
        <v>4.5391155662869999E-4</v>
      </c>
      <c r="K2362" s="4">
        <v>74597011.329999998</v>
      </c>
      <c r="L2362" s="5">
        <v>3975001</v>
      </c>
      <c r="M2362" s="6">
        <v>18.766539009999999</v>
      </c>
      <c r="AB2362" s="8" t="s">
        <v>5267</v>
      </c>
      <c r="AG2362">
        <v>-5.0000000000000004E-6</v>
      </c>
    </row>
    <row r="2363" spans="1:33" x14ac:dyDescent="0.35">
      <c r="A2363" t="s">
        <v>5207</v>
      </c>
      <c r="B2363" t="s">
        <v>5418</v>
      </c>
      <c r="C2363" t="s">
        <v>5418</v>
      </c>
      <c r="G2363" s="1">
        <v>-3355.3376547172511</v>
      </c>
      <c r="H2363" s="1">
        <v>3.8425181481550002E-4</v>
      </c>
      <c r="K2363" s="4">
        <v>74597011.329999998</v>
      </c>
      <c r="L2363" s="5">
        <v>3975001</v>
      </c>
      <c r="M2363" s="6">
        <v>18.766539009999999</v>
      </c>
      <c r="AB2363" s="8" t="s">
        <v>5267</v>
      </c>
      <c r="AG2363">
        <v>-5.0000000000000004E-6</v>
      </c>
    </row>
    <row r="2364" spans="1:33" x14ac:dyDescent="0.35">
      <c r="A2364" t="s">
        <v>5207</v>
      </c>
      <c r="B2364" t="s">
        <v>5419</v>
      </c>
      <c r="C2364" t="s">
        <v>5419</v>
      </c>
      <c r="G2364" s="1">
        <v>-3509.6444150630309</v>
      </c>
      <c r="H2364" s="1">
        <v>5.8904678414930004E-4</v>
      </c>
      <c r="K2364" s="4">
        <v>74597011.329999998</v>
      </c>
      <c r="L2364" s="5">
        <v>3975001</v>
      </c>
      <c r="M2364" s="6">
        <v>18.766539009999999</v>
      </c>
      <c r="AB2364" s="8" t="s">
        <v>5267</v>
      </c>
      <c r="AG2364">
        <v>-5.0000000000000004E-6</v>
      </c>
    </row>
    <row r="2365" spans="1:33" x14ac:dyDescent="0.35">
      <c r="A2365" t="s">
        <v>5207</v>
      </c>
      <c r="B2365" t="s">
        <v>5420</v>
      </c>
      <c r="C2365" t="s">
        <v>5420</v>
      </c>
      <c r="G2365" s="1">
        <v>-3410.0710861533871</v>
      </c>
      <c r="H2365" s="1">
        <v>3.2840371464009998E-4</v>
      </c>
      <c r="K2365" s="4">
        <v>74597011.329999998</v>
      </c>
      <c r="L2365" s="5">
        <v>3975001</v>
      </c>
      <c r="M2365" s="6">
        <v>18.766539009999999</v>
      </c>
      <c r="AB2365" s="8" t="s">
        <v>5267</v>
      </c>
      <c r="AG2365">
        <v>-5.0000000000000004E-6</v>
      </c>
    </row>
    <row r="2366" spans="1:33" x14ac:dyDescent="0.35">
      <c r="A2366" t="s">
        <v>5207</v>
      </c>
      <c r="B2366" t="s">
        <v>5421</v>
      </c>
      <c r="C2366" t="s">
        <v>5421</v>
      </c>
      <c r="G2366" s="1">
        <v>-3467.725682923116</v>
      </c>
      <c r="H2366" s="1">
        <v>6.2577117434830002E-4</v>
      </c>
      <c r="K2366" s="4">
        <v>74597011.329999998</v>
      </c>
      <c r="L2366" s="5">
        <v>3975001</v>
      </c>
      <c r="M2366" s="6">
        <v>18.766539009999999</v>
      </c>
      <c r="AB2366" s="8" t="s">
        <v>5267</v>
      </c>
      <c r="AG2366">
        <v>-5.0000000000000004E-6</v>
      </c>
    </row>
    <row r="2367" spans="1:33" x14ac:dyDescent="0.35">
      <c r="A2367" t="s">
        <v>5207</v>
      </c>
      <c r="B2367" t="s">
        <v>5422</v>
      </c>
      <c r="C2367" t="s">
        <v>5422</v>
      </c>
      <c r="G2367" s="1">
        <v>-3659.596799386979</v>
      </c>
      <c r="H2367" s="1">
        <v>9.3090624542869479E-5</v>
      </c>
      <c r="K2367" s="4">
        <v>74597011.329999998</v>
      </c>
      <c r="L2367" s="5">
        <v>3975001</v>
      </c>
      <c r="M2367" s="6">
        <v>18.766539009999999</v>
      </c>
      <c r="AB2367" s="8" t="s">
        <v>5267</v>
      </c>
      <c r="AG2367">
        <v>-5.0000000000000004E-6</v>
      </c>
    </row>
    <row r="2368" spans="1:33" x14ac:dyDescent="0.35">
      <c r="A2368" t="s">
        <v>5207</v>
      </c>
      <c r="B2368" t="s">
        <v>5423</v>
      </c>
      <c r="C2368" t="s">
        <v>5423</v>
      </c>
      <c r="G2368" s="1">
        <v>-3402.8292058610418</v>
      </c>
      <c r="H2368" s="1">
        <v>6.761749168194E-4</v>
      </c>
      <c r="K2368" s="4">
        <v>74597011.329999998</v>
      </c>
      <c r="L2368" s="5">
        <v>3975001</v>
      </c>
      <c r="M2368" s="6">
        <v>18.766539009999999</v>
      </c>
      <c r="AB2368" s="8" t="s">
        <v>5267</v>
      </c>
      <c r="AG2368">
        <v>-5.0000000000000004E-6</v>
      </c>
    </row>
    <row r="2369" spans="1:33" x14ac:dyDescent="0.35">
      <c r="A2369" t="s">
        <v>5207</v>
      </c>
      <c r="B2369" t="s">
        <v>5424</v>
      </c>
      <c r="C2369" t="s">
        <v>5424</v>
      </c>
      <c r="G2369" s="1">
        <v>-3667.9237049824519</v>
      </c>
      <c r="H2369" s="1">
        <v>2.307107391863E-4</v>
      </c>
      <c r="K2369" s="4">
        <v>74597011.329999998</v>
      </c>
      <c r="L2369" s="5">
        <v>3975001</v>
      </c>
      <c r="M2369" s="6">
        <v>18.766539009999999</v>
      </c>
      <c r="AB2369" s="8" t="s">
        <v>5267</v>
      </c>
      <c r="AG2369">
        <v>-5.0000000000000004E-6</v>
      </c>
    </row>
    <row r="2370" spans="1:33" x14ac:dyDescent="0.35">
      <c r="A2370" t="s">
        <v>5207</v>
      </c>
      <c r="B2370" t="s">
        <v>5425</v>
      </c>
      <c r="C2370" t="s">
        <v>5425</v>
      </c>
      <c r="G2370" s="1">
        <v>-3718.7474883104419</v>
      </c>
      <c r="H2370" s="1">
        <v>1.202454306696894E-5</v>
      </c>
      <c r="K2370" s="4">
        <v>74597011.329999998</v>
      </c>
      <c r="L2370" s="5">
        <v>3975001</v>
      </c>
      <c r="M2370" s="6">
        <v>18.766539009999999</v>
      </c>
      <c r="AB2370" s="8" t="s">
        <v>5267</v>
      </c>
      <c r="AG2370">
        <v>-5.0000000000000004E-6</v>
      </c>
    </row>
    <row r="2371" spans="1:33" x14ac:dyDescent="0.35">
      <c r="A2371" t="s">
        <v>5207</v>
      </c>
      <c r="B2371" t="s">
        <v>5426</v>
      </c>
      <c r="C2371" t="s">
        <v>5426</v>
      </c>
      <c r="G2371" s="1">
        <v>-3860.506789669827</v>
      </c>
      <c r="H2371" s="1">
        <v>2.0809154262263852E-5</v>
      </c>
      <c r="K2371" s="4">
        <v>74597011.329999998</v>
      </c>
      <c r="L2371" s="5">
        <v>3975001</v>
      </c>
      <c r="M2371" s="6">
        <v>18.766539009999999</v>
      </c>
      <c r="AB2371" s="8" t="s">
        <v>5267</v>
      </c>
      <c r="AG2371">
        <v>-5.0000000000000004E-6</v>
      </c>
    </row>
    <row r="2372" spans="1:33" x14ac:dyDescent="0.35">
      <c r="A2372" t="s">
        <v>5207</v>
      </c>
      <c r="B2372" t="s">
        <v>5427</v>
      </c>
      <c r="C2372" t="s">
        <v>5427</v>
      </c>
      <c r="G2372" s="1">
        <v>-3701.142482362699</v>
      </c>
      <c r="H2372" s="1">
        <v>4.9875408394686978E-5</v>
      </c>
      <c r="K2372" s="4">
        <v>74597011.329999998</v>
      </c>
      <c r="L2372" s="5">
        <v>3975001</v>
      </c>
      <c r="M2372" s="6">
        <v>18.766539009999999</v>
      </c>
      <c r="AB2372" s="8" t="s">
        <v>5267</v>
      </c>
      <c r="AG2372">
        <v>-5.0000000000000004E-6</v>
      </c>
    </row>
    <row r="2373" spans="1:33" x14ac:dyDescent="0.35">
      <c r="A2373" t="s">
        <v>5207</v>
      </c>
      <c r="B2373" t="s">
        <v>5428</v>
      </c>
      <c r="C2373" t="s">
        <v>5428</v>
      </c>
      <c r="G2373" s="1">
        <v>-3646.677386482319</v>
      </c>
      <c r="K2373" s="4">
        <v>74597011.329999998</v>
      </c>
      <c r="L2373" s="5">
        <v>3975001</v>
      </c>
      <c r="M2373" s="6">
        <v>18.766539009999999</v>
      </c>
      <c r="AB2373" s="8" t="s">
        <v>5267</v>
      </c>
      <c r="AG2373">
        <v>-5.0000000000000004E-6</v>
      </c>
    </row>
    <row r="2374" spans="1:33" x14ac:dyDescent="0.35">
      <c r="A2374" t="s">
        <v>5207</v>
      </c>
      <c r="B2374" t="s">
        <v>5429</v>
      </c>
      <c r="C2374" t="s">
        <v>5429</v>
      </c>
      <c r="G2374" s="1">
        <v>-3424.375002549657</v>
      </c>
      <c r="H2374" s="1">
        <v>4.7806420905869998E-4</v>
      </c>
      <c r="K2374" s="4">
        <v>74597011.329999998</v>
      </c>
      <c r="L2374" s="5">
        <v>3975001</v>
      </c>
      <c r="M2374" s="6">
        <v>18.766539009999999</v>
      </c>
      <c r="AB2374" s="8" t="s">
        <v>5267</v>
      </c>
      <c r="AG2374">
        <v>-5.0000000000000004E-6</v>
      </c>
    </row>
    <row r="2375" spans="1:33" x14ac:dyDescent="0.35">
      <c r="A2375" t="s">
        <v>5207</v>
      </c>
      <c r="B2375" t="s">
        <v>5430</v>
      </c>
      <c r="C2375" t="s">
        <v>5430</v>
      </c>
      <c r="G2375" s="1">
        <v>-3630.8074332219239</v>
      </c>
      <c r="H2375" s="1">
        <v>1.147963054476E-4</v>
      </c>
      <c r="K2375" s="4">
        <v>74597011.329999998</v>
      </c>
      <c r="L2375" s="5">
        <v>3975001</v>
      </c>
      <c r="M2375" s="6">
        <v>18.766539009999999</v>
      </c>
      <c r="AB2375" s="8" t="s">
        <v>5267</v>
      </c>
      <c r="AG2375">
        <v>-5.0000000000000004E-6</v>
      </c>
    </row>
    <row r="2376" spans="1:33" x14ac:dyDescent="0.35">
      <c r="A2376" t="s">
        <v>5207</v>
      </c>
      <c r="B2376" t="s">
        <v>5431</v>
      </c>
      <c r="C2376" t="s">
        <v>5431</v>
      </c>
      <c r="G2376" s="1">
        <v>-3491.643997641122</v>
      </c>
      <c r="H2376" s="1">
        <v>2.41155990334E-4</v>
      </c>
      <c r="K2376" s="4">
        <v>74597011.329999998</v>
      </c>
      <c r="L2376" s="5">
        <v>3975001</v>
      </c>
      <c r="M2376" s="6">
        <v>18.766539009999999</v>
      </c>
      <c r="AB2376" s="8" t="s">
        <v>5267</v>
      </c>
      <c r="AG2376">
        <v>-5.0000000000000004E-6</v>
      </c>
    </row>
    <row r="2377" spans="1:33" x14ac:dyDescent="0.35">
      <c r="A2377" t="s">
        <v>5207</v>
      </c>
      <c r="B2377" t="s">
        <v>5432</v>
      </c>
      <c r="C2377" t="s">
        <v>5432</v>
      </c>
      <c r="G2377" s="1">
        <v>-3366.7575204900181</v>
      </c>
      <c r="H2377" s="1">
        <v>4.1787238340120002E-4</v>
      </c>
      <c r="K2377" s="4">
        <v>74597011.329999998</v>
      </c>
      <c r="L2377" s="5">
        <v>3975001</v>
      </c>
      <c r="M2377" s="6">
        <v>18.766539009999999</v>
      </c>
      <c r="AB2377" s="8" t="s">
        <v>5267</v>
      </c>
      <c r="AG2377">
        <v>-5.0000000000000004E-6</v>
      </c>
    </row>
    <row r="2378" spans="1:33" x14ac:dyDescent="0.35">
      <c r="A2378" t="s">
        <v>5207</v>
      </c>
      <c r="B2378" t="s">
        <v>5433</v>
      </c>
      <c r="C2378" t="s">
        <v>5433</v>
      </c>
      <c r="G2378" s="1">
        <v>-3708.644586799403</v>
      </c>
      <c r="H2378" s="1">
        <v>2.3577911235499571E-5</v>
      </c>
      <c r="K2378" s="4">
        <v>74597011.329999998</v>
      </c>
      <c r="L2378" s="5">
        <v>3975001</v>
      </c>
      <c r="M2378" s="6">
        <v>18.766539009999999</v>
      </c>
      <c r="AB2378" s="8" t="s">
        <v>5267</v>
      </c>
      <c r="AG2378">
        <v>-5.0000000000000004E-6</v>
      </c>
    </row>
    <row r="2379" spans="1:33" x14ac:dyDescent="0.35">
      <c r="A2379" t="s">
        <v>5207</v>
      </c>
      <c r="B2379" t="s">
        <v>5434</v>
      </c>
      <c r="C2379" t="s">
        <v>5434</v>
      </c>
      <c r="G2379" s="1">
        <v>-3318.6428728667402</v>
      </c>
      <c r="H2379" s="1">
        <v>3.7043142324220003E-4</v>
      </c>
      <c r="K2379" s="4">
        <v>74597011.329999998</v>
      </c>
      <c r="L2379" s="5">
        <v>3975001</v>
      </c>
      <c r="M2379" s="6">
        <v>18.766539009999999</v>
      </c>
      <c r="AB2379" s="8" t="s">
        <v>5267</v>
      </c>
      <c r="AG2379">
        <v>-5.0000000000000004E-6</v>
      </c>
    </row>
    <row r="2380" spans="1:33" x14ac:dyDescent="0.35">
      <c r="A2380" t="s">
        <v>5207</v>
      </c>
      <c r="B2380" t="s">
        <v>5435</v>
      </c>
      <c r="C2380" t="s">
        <v>5435</v>
      </c>
      <c r="G2380" s="1">
        <v>-3347.3055868687561</v>
      </c>
      <c r="H2380" s="1">
        <v>3.0847044538750003E-4</v>
      </c>
      <c r="K2380" s="4">
        <v>74597011.329999998</v>
      </c>
      <c r="L2380" s="5">
        <v>3975001</v>
      </c>
      <c r="M2380" s="6">
        <v>18.766539009999999</v>
      </c>
      <c r="AB2380" s="8" t="s">
        <v>5267</v>
      </c>
      <c r="AG2380">
        <v>-5.0000000000000004E-6</v>
      </c>
    </row>
    <row r="2381" spans="1:33" x14ac:dyDescent="0.35">
      <c r="A2381" t="s">
        <v>5207</v>
      </c>
      <c r="B2381" t="s">
        <v>5436</v>
      </c>
      <c r="C2381" t="s">
        <v>5436</v>
      </c>
      <c r="G2381" s="1">
        <v>-4021.94566036887</v>
      </c>
      <c r="H2381" s="1">
        <v>1.105820122807584E-5</v>
      </c>
      <c r="K2381" s="4">
        <v>74597011.329999998</v>
      </c>
      <c r="L2381" s="5">
        <v>3975001</v>
      </c>
      <c r="M2381" s="6">
        <v>18.766539009999999</v>
      </c>
      <c r="AB2381" s="8" t="s">
        <v>5267</v>
      </c>
      <c r="AG2381">
        <v>-5.0000000000000004E-6</v>
      </c>
    </row>
    <row r="2382" spans="1:33" x14ac:dyDescent="0.35">
      <c r="A2382" t="s">
        <v>5207</v>
      </c>
      <c r="B2382" t="s">
        <v>5437</v>
      </c>
      <c r="C2382" t="s">
        <v>5437</v>
      </c>
      <c r="G2382" s="1">
        <v>-3500.9289499038459</v>
      </c>
      <c r="H2382" s="1">
        <v>4.8667243972669999E-4</v>
      </c>
      <c r="K2382" s="4">
        <v>74597011.329999998</v>
      </c>
      <c r="L2382" s="5">
        <v>3975001</v>
      </c>
      <c r="M2382" s="6">
        <v>18.766539009999999</v>
      </c>
      <c r="AB2382" s="8" t="s">
        <v>5267</v>
      </c>
      <c r="AG2382">
        <v>-5.0000000000000004E-6</v>
      </c>
    </row>
    <row r="2383" spans="1:33" x14ac:dyDescent="0.35">
      <c r="A2383" t="s">
        <v>5207</v>
      </c>
      <c r="B2383" t="s">
        <v>5438</v>
      </c>
      <c r="C2383" t="s">
        <v>5438</v>
      </c>
      <c r="G2383" s="1">
        <v>-3401.705238934715</v>
      </c>
      <c r="H2383" s="1">
        <v>2.5701459021610002E-4</v>
      </c>
      <c r="K2383" s="4">
        <v>74597011.329999998</v>
      </c>
      <c r="L2383" s="5">
        <v>3975001</v>
      </c>
      <c r="M2383" s="6">
        <v>18.766539009999999</v>
      </c>
      <c r="AB2383" s="8" t="s">
        <v>5267</v>
      </c>
      <c r="AG2383">
        <v>-5.0000000000000004E-6</v>
      </c>
    </row>
    <row r="2384" spans="1:33" x14ac:dyDescent="0.35">
      <c r="A2384" t="s">
        <v>5207</v>
      </c>
      <c r="B2384" t="s">
        <v>5439</v>
      </c>
      <c r="C2384" t="s">
        <v>5439</v>
      </c>
      <c r="G2384" s="1">
        <v>-3459.1638454134518</v>
      </c>
      <c r="H2384" s="1">
        <v>5.2066068656640002E-4</v>
      </c>
      <c r="K2384" s="4">
        <v>74597011.329999998</v>
      </c>
      <c r="L2384" s="5">
        <v>3975001</v>
      </c>
      <c r="M2384" s="6">
        <v>18.766539009999999</v>
      </c>
      <c r="AB2384" s="8" t="s">
        <v>5267</v>
      </c>
      <c r="AG2384">
        <v>-5.0000000000000004E-6</v>
      </c>
    </row>
    <row r="2385" spans="1:33" x14ac:dyDescent="0.35">
      <c r="A2385" t="s">
        <v>5207</v>
      </c>
      <c r="B2385" t="s">
        <v>5440</v>
      </c>
      <c r="C2385" t="s">
        <v>5440</v>
      </c>
      <c r="G2385" s="1">
        <v>-3649.9718568935409</v>
      </c>
      <c r="H2385" s="1">
        <v>5.9142432758606257E-5</v>
      </c>
      <c r="K2385" s="4">
        <v>74597011.329999998</v>
      </c>
      <c r="L2385" s="5">
        <v>3975001</v>
      </c>
      <c r="M2385" s="6">
        <v>18.766539009999999</v>
      </c>
      <c r="AB2385" s="8" t="s">
        <v>5267</v>
      </c>
      <c r="AG2385">
        <v>-5.0000000000000004E-6</v>
      </c>
    </row>
    <row r="2386" spans="1:33" x14ac:dyDescent="0.35">
      <c r="A2386" t="s">
        <v>5207</v>
      </c>
      <c r="B2386" t="s">
        <v>5441</v>
      </c>
      <c r="C2386" t="s">
        <v>5441</v>
      </c>
      <c r="G2386" s="1">
        <v>-3658.248820523952</v>
      </c>
      <c r="H2386" s="1">
        <v>1.6575423498390001E-4</v>
      </c>
      <c r="K2386" s="4">
        <v>74597011.329999998</v>
      </c>
      <c r="L2386" s="5">
        <v>3975001</v>
      </c>
      <c r="M2386" s="6">
        <v>18.766539009999999</v>
      </c>
      <c r="AB2386" s="8" t="s">
        <v>5267</v>
      </c>
      <c r="AG2386">
        <v>-5.0000000000000004E-6</v>
      </c>
    </row>
    <row r="2387" spans="1:33" x14ac:dyDescent="0.35">
      <c r="A2387" t="s">
        <v>5207</v>
      </c>
      <c r="B2387" t="s">
        <v>5442</v>
      </c>
      <c r="C2387" t="s">
        <v>5442</v>
      </c>
      <c r="G2387" s="1">
        <v>-3708.7718225743329</v>
      </c>
      <c r="H2387" s="1">
        <v>5.5239780000826981E-6</v>
      </c>
      <c r="K2387" s="4">
        <v>74597011.329999998</v>
      </c>
      <c r="L2387" s="5">
        <v>3975001</v>
      </c>
      <c r="M2387" s="6">
        <v>18.766539009999999</v>
      </c>
      <c r="AB2387" s="8" t="s">
        <v>5267</v>
      </c>
      <c r="AG2387">
        <v>-5.0000000000000004E-6</v>
      </c>
    </row>
    <row r="2388" spans="1:33" x14ac:dyDescent="0.35">
      <c r="A2388" t="s">
        <v>5207</v>
      </c>
      <c r="B2388" t="s">
        <v>5443</v>
      </c>
      <c r="C2388" t="s">
        <v>5443</v>
      </c>
      <c r="G2388" s="1">
        <v>-3416.0750094535329</v>
      </c>
      <c r="H2388" s="1">
        <v>3.9425292535909999E-4</v>
      </c>
      <c r="K2388" s="4">
        <v>74597011.329999998</v>
      </c>
      <c r="L2388" s="5">
        <v>3975001</v>
      </c>
      <c r="M2388" s="6">
        <v>18.766539009999999</v>
      </c>
      <c r="AB2388" s="8" t="s">
        <v>5267</v>
      </c>
      <c r="AG2388">
        <v>-5.0000000000000004E-6</v>
      </c>
    </row>
    <row r="2389" spans="1:33" x14ac:dyDescent="0.35">
      <c r="A2389" t="s">
        <v>5207</v>
      </c>
      <c r="B2389" t="s">
        <v>5444</v>
      </c>
      <c r="C2389" t="s">
        <v>5444</v>
      </c>
      <c r="G2389" s="1">
        <v>-3691.2975584745418</v>
      </c>
      <c r="H2389" s="1">
        <v>2.8549945166097708E-5</v>
      </c>
      <c r="K2389" s="4">
        <v>74597011.329999998</v>
      </c>
      <c r="L2389" s="5">
        <v>3975001</v>
      </c>
      <c r="M2389" s="6">
        <v>18.766539009999999</v>
      </c>
      <c r="AB2389" s="8" t="s">
        <v>5267</v>
      </c>
      <c r="AG2389">
        <v>-5.0000000000000004E-6</v>
      </c>
    </row>
    <row r="2390" spans="1:33" x14ac:dyDescent="0.35">
      <c r="A2390" t="s">
        <v>5207</v>
      </c>
      <c r="B2390" t="s">
        <v>5445</v>
      </c>
      <c r="C2390" t="s">
        <v>5445</v>
      </c>
      <c r="G2390" s="1">
        <v>-3849.721142213185</v>
      </c>
      <c r="H2390" s="1">
        <v>1.0106231697557421E-5</v>
      </c>
      <c r="K2390" s="4">
        <v>74597011.329999998</v>
      </c>
      <c r="L2390" s="5">
        <v>3975001</v>
      </c>
      <c r="M2390" s="6">
        <v>18.766539009999999</v>
      </c>
      <c r="AB2390" s="8" t="s">
        <v>5267</v>
      </c>
      <c r="AG2390">
        <v>-5.0000000000000004E-6</v>
      </c>
    </row>
    <row r="2391" spans="1:33" x14ac:dyDescent="0.35">
      <c r="A2391" t="s">
        <v>5207</v>
      </c>
      <c r="B2391" t="s">
        <v>5446</v>
      </c>
      <c r="C2391" t="s">
        <v>5446</v>
      </c>
      <c r="G2391" s="1">
        <v>-3621.3382026502481</v>
      </c>
      <c r="H2391" s="1">
        <v>7.4050757985830404E-5</v>
      </c>
      <c r="K2391" s="4">
        <v>74597011.329999998</v>
      </c>
      <c r="L2391" s="5">
        <v>3975001</v>
      </c>
      <c r="M2391" s="6">
        <v>18.766539009999999</v>
      </c>
      <c r="AB2391" s="8" t="s">
        <v>5267</v>
      </c>
      <c r="AG2391">
        <v>-5.0000000000000004E-6</v>
      </c>
    </row>
    <row r="2392" spans="1:33" x14ac:dyDescent="0.35">
      <c r="A2392" t="s">
        <v>5207</v>
      </c>
      <c r="B2392" t="s">
        <v>5447</v>
      </c>
      <c r="C2392" t="s">
        <v>5447</v>
      </c>
      <c r="G2392" s="1">
        <v>-3358.694228769486</v>
      </c>
      <c r="H2392" s="1">
        <v>3.430750206609E-4</v>
      </c>
      <c r="K2392" s="4">
        <v>74597011.329999998</v>
      </c>
      <c r="L2392" s="5">
        <v>3975001</v>
      </c>
      <c r="M2392" s="6">
        <v>18.766539009999999</v>
      </c>
      <c r="AB2392" s="8" t="s">
        <v>5267</v>
      </c>
      <c r="AG2392">
        <v>-5.0000000000000004E-6</v>
      </c>
    </row>
    <row r="2393" spans="1:33" x14ac:dyDescent="0.35">
      <c r="A2393" t="s">
        <v>5207</v>
      </c>
      <c r="B2393" t="s">
        <v>5448</v>
      </c>
      <c r="C2393" t="s">
        <v>5448</v>
      </c>
      <c r="G2393" s="1">
        <v>-3310.7948402803208</v>
      </c>
      <c r="H2393" s="1">
        <v>2.9871338262069997E-4</v>
      </c>
      <c r="K2393" s="4">
        <v>74597011.329999998</v>
      </c>
      <c r="L2393" s="5">
        <v>3975001</v>
      </c>
      <c r="M2393" s="6">
        <v>18.766539009999999</v>
      </c>
      <c r="AB2393" s="8" t="s">
        <v>5267</v>
      </c>
      <c r="AG2393">
        <v>-5.0000000000000004E-6</v>
      </c>
    </row>
    <row r="2394" spans="1:33" x14ac:dyDescent="0.35">
      <c r="A2394" t="s">
        <v>5207</v>
      </c>
      <c r="B2394" t="s">
        <v>5449</v>
      </c>
      <c r="C2394" t="s">
        <v>5449</v>
      </c>
      <c r="G2394" s="1">
        <v>-3482.8726601838271</v>
      </c>
      <c r="H2394" s="1">
        <v>1.752689448157E-4</v>
      </c>
      <c r="K2394" s="4">
        <v>74597011.329999998</v>
      </c>
      <c r="L2394" s="5">
        <v>3975001</v>
      </c>
      <c r="M2394" s="6">
        <v>18.766539009999999</v>
      </c>
      <c r="AB2394" s="8" t="s">
        <v>5267</v>
      </c>
      <c r="AG2394">
        <v>-5.0000000000000004E-6</v>
      </c>
    </row>
    <row r="2395" spans="1:33" x14ac:dyDescent="0.35">
      <c r="A2395" t="s">
        <v>5207</v>
      </c>
      <c r="B2395" t="s">
        <v>5450</v>
      </c>
      <c r="C2395" t="s">
        <v>5450</v>
      </c>
      <c r="G2395" s="1">
        <v>-3698.7013314947808</v>
      </c>
      <c r="H2395" s="1">
        <v>1.214033494134213E-5</v>
      </c>
      <c r="K2395" s="4">
        <v>74597011.329999998</v>
      </c>
      <c r="L2395" s="5">
        <v>3975001</v>
      </c>
      <c r="M2395" s="6">
        <v>18.766539009999999</v>
      </c>
      <c r="AB2395" s="8" t="s">
        <v>5267</v>
      </c>
      <c r="AG2395">
        <v>-5.0000000000000004E-6</v>
      </c>
    </row>
    <row r="2396" spans="1:33" x14ac:dyDescent="0.35">
      <c r="A2396" t="s">
        <v>5207</v>
      </c>
      <c r="B2396" t="s">
        <v>5451</v>
      </c>
      <c r="C2396" t="s">
        <v>5451</v>
      </c>
      <c r="G2396" s="1">
        <v>-3339.3023255016142</v>
      </c>
      <c r="H2396" s="1">
        <v>2.420327357406E-4</v>
      </c>
      <c r="K2396" s="4">
        <v>74597011.329999998</v>
      </c>
      <c r="L2396" s="5">
        <v>3975001</v>
      </c>
      <c r="M2396" s="6">
        <v>18.766539009999999</v>
      </c>
      <c r="AB2396" s="8" t="s">
        <v>5267</v>
      </c>
      <c r="AG2396">
        <v>-5.0000000000000004E-6</v>
      </c>
    </row>
    <row r="2397" spans="1:33" x14ac:dyDescent="0.35">
      <c r="A2397" t="s">
        <v>5207</v>
      </c>
      <c r="B2397" t="s">
        <v>5452</v>
      </c>
      <c r="C2397" t="s">
        <v>5452</v>
      </c>
      <c r="G2397" s="1">
        <v>-3492.2459090233042</v>
      </c>
      <c r="H2397" s="1">
        <v>4.0214085782420002E-4</v>
      </c>
      <c r="K2397" s="4">
        <v>74597011.329999998</v>
      </c>
      <c r="L2397" s="5">
        <v>3975001</v>
      </c>
      <c r="M2397" s="6">
        <v>18.766539009999999</v>
      </c>
      <c r="AB2397" s="8" t="s">
        <v>5267</v>
      </c>
      <c r="AG2397">
        <v>-5.0000000000000004E-6</v>
      </c>
    </row>
    <row r="2398" spans="1:33" x14ac:dyDescent="0.35">
      <c r="A2398" t="s">
        <v>5207</v>
      </c>
      <c r="B2398" t="s">
        <v>5453</v>
      </c>
      <c r="C2398" t="s">
        <v>5453</v>
      </c>
      <c r="G2398" s="1">
        <v>-3393.370139600087</v>
      </c>
      <c r="H2398" s="1">
        <v>1.944490229047E-4</v>
      </c>
      <c r="K2398" s="4">
        <v>74597011.329999998</v>
      </c>
      <c r="L2398" s="5">
        <v>3975001</v>
      </c>
      <c r="M2398" s="6">
        <v>18.766539009999999</v>
      </c>
      <c r="AB2398" s="8" t="s">
        <v>5267</v>
      </c>
      <c r="AG2398">
        <v>-5.0000000000000004E-6</v>
      </c>
    </row>
    <row r="2399" spans="1:33" x14ac:dyDescent="0.35">
      <c r="A2399" t="s">
        <v>5207</v>
      </c>
      <c r="B2399" t="s">
        <v>5454</v>
      </c>
      <c r="C2399" t="s">
        <v>5454</v>
      </c>
      <c r="G2399" s="1">
        <v>-4010.228319539488</v>
      </c>
      <c r="H2399" s="1">
        <v>4.8515320675639728E-6</v>
      </c>
      <c r="K2399" s="4">
        <v>74597011.329999998</v>
      </c>
      <c r="L2399" s="5">
        <v>3975001</v>
      </c>
      <c r="M2399" s="6">
        <v>18.766539009999999</v>
      </c>
      <c r="AB2399" s="8" t="s">
        <v>5267</v>
      </c>
      <c r="AG2399">
        <v>-5.0000000000000004E-6</v>
      </c>
    </row>
    <row r="2400" spans="1:33" x14ac:dyDescent="0.35">
      <c r="A2400" t="s">
        <v>5207</v>
      </c>
      <c r="B2400" t="s">
        <v>5455</v>
      </c>
      <c r="C2400" t="s">
        <v>5455</v>
      </c>
      <c r="G2400" s="1">
        <v>-3640.3848357256888</v>
      </c>
      <c r="H2400" s="1">
        <v>3.5440581203078557E-5</v>
      </c>
      <c r="K2400" s="4">
        <v>74597011.329999998</v>
      </c>
      <c r="L2400" s="5">
        <v>3975001</v>
      </c>
      <c r="M2400" s="6">
        <v>18.766539009999999</v>
      </c>
      <c r="AB2400" s="8" t="s">
        <v>5267</v>
      </c>
      <c r="AG2400">
        <v>-5.0000000000000004E-6</v>
      </c>
    </row>
    <row r="2401" spans="1:33" x14ac:dyDescent="0.35">
      <c r="A2401" t="s">
        <v>5207</v>
      </c>
      <c r="B2401" t="s">
        <v>5456</v>
      </c>
      <c r="C2401" t="s">
        <v>5456</v>
      </c>
      <c r="G2401" s="1">
        <v>-3648.6121648143289</v>
      </c>
      <c r="H2401" s="1">
        <v>1.122453912621E-4</v>
      </c>
      <c r="K2401" s="4">
        <v>74597011.329999998</v>
      </c>
      <c r="L2401" s="5">
        <v>3975001</v>
      </c>
      <c r="M2401" s="6">
        <v>18.766539009999999</v>
      </c>
      <c r="AB2401" s="8" t="s">
        <v>5267</v>
      </c>
      <c r="AG2401">
        <v>-5.0000000000000004E-6</v>
      </c>
    </row>
    <row r="2402" spans="1:33" x14ac:dyDescent="0.35">
      <c r="A2402" t="s">
        <v>5207</v>
      </c>
      <c r="B2402" t="s">
        <v>5457</v>
      </c>
      <c r="C2402" t="s">
        <v>5457</v>
      </c>
      <c r="G2402" s="1">
        <v>-3407.8051560867461</v>
      </c>
      <c r="H2402" s="1">
        <v>3.2515429646120001E-4</v>
      </c>
      <c r="K2402" s="4">
        <v>74597011.329999998</v>
      </c>
      <c r="L2402" s="5">
        <v>3975001</v>
      </c>
      <c r="M2402" s="6">
        <v>18.766539009999999</v>
      </c>
      <c r="AB2402" s="8" t="s">
        <v>5267</v>
      </c>
      <c r="AG2402">
        <v>-5.0000000000000004E-6</v>
      </c>
    </row>
    <row r="2403" spans="1:33" x14ac:dyDescent="0.35">
      <c r="A2403" t="s">
        <v>5207</v>
      </c>
      <c r="B2403" t="s">
        <v>5458</v>
      </c>
      <c r="C2403" t="s">
        <v>5458</v>
      </c>
      <c r="G2403" s="1">
        <v>-3350.6598694424092</v>
      </c>
      <c r="H2403" s="1">
        <v>2.8175793735379999E-4</v>
      </c>
      <c r="K2403" s="4">
        <v>74597011.329999998</v>
      </c>
      <c r="L2403" s="5">
        <v>3975001</v>
      </c>
      <c r="M2403" s="6">
        <v>18.766539009999999</v>
      </c>
      <c r="AB2403" s="8" t="s">
        <v>5267</v>
      </c>
      <c r="AG2403">
        <v>-5.0000000000000004E-6</v>
      </c>
    </row>
    <row r="2404" spans="1:33" x14ac:dyDescent="0.35">
      <c r="A2404" t="s">
        <v>5207</v>
      </c>
      <c r="B2404" t="s">
        <v>5459</v>
      </c>
      <c r="C2404" t="s">
        <v>5459</v>
      </c>
      <c r="G2404" s="1">
        <v>-3474.1343328943658</v>
      </c>
      <c r="H2404" s="1">
        <v>1.2603931997269999E-4</v>
      </c>
      <c r="K2404" s="4">
        <v>74597011.329999998</v>
      </c>
      <c r="L2404" s="5">
        <v>3975001</v>
      </c>
      <c r="M2404" s="6">
        <v>18.766539009999999</v>
      </c>
      <c r="AB2404" s="8" t="s">
        <v>5267</v>
      </c>
      <c r="AG2404">
        <v>-5.0000000000000004E-6</v>
      </c>
    </row>
    <row r="2405" spans="1:33" x14ac:dyDescent="0.35">
      <c r="A2405" t="s">
        <v>5207</v>
      </c>
      <c r="B2405" t="s">
        <v>5460</v>
      </c>
      <c r="C2405" t="s">
        <v>5460</v>
      </c>
      <c r="G2405" s="1">
        <v>-3342.6543042553608</v>
      </c>
      <c r="H2405" s="1">
        <v>2.240858604591E-4</v>
      </c>
      <c r="K2405" s="4">
        <v>74597011.329999998</v>
      </c>
      <c r="L2405" s="5">
        <v>3975001</v>
      </c>
      <c r="M2405" s="6">
        <v>18.766539009999999</v>
      </c>
      <c r="AB2405" s="8" t="s">
        <v>5267</v>
      </c>
      <c r="AG2405">
        <v>-5.0000000000000004E-6</v>
      </c>
    </row>
    <row r="2406" spans="1:33" x14ac:dyDescent="0.35">
      <c r="A2406" t="s">
        <v>5207</v>
      </c>
      <c r="B2406" t="s">
        <v>5461</v>
      </c>
      <c r="C2406" t="s">
        <v>5461</v>
      </c>
      <c r="G2406" s="1">
        <v>-4186.6072334536029</v>
      </c>
      <c r="H2406" s="1">
        <v>1.0072412245044999E-3</v>
      </c>
      <c r="K2406" s="4">
        <v>74597011.329999998</v>
      </c>
      <c r="L2406" s="5">
        <v>3975001</v>
      </c>
      <c r="M2406" s="6">
        <v>18.766539009999999</v>
      </c>
      <c r="AB2406" s="8" t="s">
        <v>5267</v>
      </c>
      <c r="AG2406">
        <v>-5.0000000000000004E-6</v>
      </c>
    </row>
    <row r="2407" spans="1:33" x14ac:dyDescent="0.35">
      <c r="A2407" t="s">
        <v>5207</v>
      </c>
      <c r="B2407" t="s">
        <v>5462</v>
      </c>
      <c r="C2407" t="s">
        <v>5462</v>
      </c>
      <c r="G2407" s="1">
        <v>-3740.6097092184218</v>
      </c>
      <c r="H2407" s="1">
        <v>1.0861835336854E-3</v>
      </c>
      <c r="K2407" s="4">
        <v>74597011.329999998</v>
      </c>
      <c r="L2407" s="5">
        <v>3975001</v>
      </c>
      <c r="M2407" s="6">
        <v>18.766539009999999</v>
      </c>
      <c r="AB2407" s="8" t="s">
        <v>5267</v>
      </c>
      <c r="AG2407">
        <v>-5.0000000000000004E-6</v>
      </c>
    </row>
    <row r="2408" spans="1:33" x14ac:dyDescent="0.35">
      <c r="A2408" t="s">
        <v>5207</v>
      </c>
      <c r="B2408" t="s">
        <v>5463</v>
      </c>
      <c r="C2408" t="s">
        <v>5463</v>
      </c>
      <c r="G2408" s="1">
        <v>-4174.2156828033076</v>
      </c>
      <c r="H2408" s="1">
        <v>1.2692406512727001E-3</v>
      </c>
      <c r="K2408" s="4">
        <v>74597011.329999998</v>
      </c>
      <c r="L2408" s="5">
        <v>3975001</v>
      </c>
      <c r="M2408" s="6">
        <v>18.766539009999999</v>
      </c>
      <c r="AB2408" s="8" t="s">
        <v>5267</v>
      </c>
      <c r="AG2408">
        <v>-5.0000000000000004E-6</v>
      </c>
    </row>
    <row r="2409" spans="1:33" x14ac:dyDescent="0.35">
      <c r="A2409" t="s">
        <v>5207</v>
      </c>
      <c r="B2409" t="s">
        <v>5464</v>
      </c>
      <c r="C2409" t="s">
        <v>5464</v>
      </c>
      <c r="G2409" s="1">
        <v>-3730.790425922029</v>
      </c>
      <c r="H2409" s="1">
        <v>1.3386008671309E-3</v>
      </c>
      <c r="K2409" s="4">
        <v>74597011.329999998</v>
      </c>
      <c r="L2409" s="5">
        <v>3975001</v>
      </c>
      <c r="M2409" s="6">
        <v>18.766539009999999</v>
      </c>
      <c r="AB2409" s="8" t="s">
        <v>5267</v>
      </c>
      <c r="AG2409">
        <v>-5.0000000000000004E-6</v>
      </c>
    </row>
    <row r="2410" spans="1:33" x14ac:dyDescent="0.35">
      <c r="A2410" t="s">
        <v>5207</v>
      </c>
      <c r="B2410" t="s">
        <v>5465</v>
      </c>
      <c r="C2410" t="s">
        <v>5465</v>
      </c>
      <c r="G2410" s="1">
        <v>-4161.8790657496756</v>
      </c>
      <c r="H2410" s="1">
        <v>1.5969135141070999E-3</v>
      </c>
      <c r="K2410" s="4">
        <v>74597011.329999998</v>
      </c>
      <c r="L2410" s="5">
        <v>3975001</v>
      </c>
      <c r="M2410" s="6">
        <v>18.766539009999999</v>
      </c>
      <c r="AB2410" s="8" t="s">
        <v>5267</v>
      </c>
      <c r="AG2410">
        <v>-5.0000000000000004E-6</v>
      </c>
    </row>
    <row r="2411" spans="1:33" x14ac:dyDescent="0.35">
      <c r="A2411" t="s">
        <v>5207</v>
      </c>
      <c r="B2411" t="s">
        <v>5466</v>
      </c>
      <c r="C2411" t="s">
        <v>5466</v>
      </c>
      <c r="G2411" s="1">
        <v>-3721.009756086793</v>
      </c>
      <c r="H2411" s="1">
        <v>1.6454516710645E-3</v>
      </c>
      <c r="K2411" s="4">
        <v>74597011.329999998</v>
      </c>
      <c r="L2411" s="5">
        <v>3975001</v>
      </c>
      <c r="M2411" s="6">
        <v>18.766539009999999</v>
      </c>
      <c r="AB2411" s="8" t="s">
        <v>5267</v>
      </c>
      <c r="AG2411">
        <v>-5.0000000000000004E-6</v>
      </c>
    </row>
    <row r="2412" spans="1:33" x14ac:dyDescent="0.35">
      <c r="A2412" t="s">
        <v>5207</v>
      </c>
      <c r="B2412" t="s">
        <v>5467</v>
      </c>
      <c r="C2412" t="s">
        <v>5467</v>
      </c>
      <c r="G2412" s="1">
        <v>-4149.597058066749</v>
      </c>
      <c r="H2412" s="1">
        <v>2.0013479016488E-3</v>
      </c>
      <c r="K2412" s="4">
        <v>74597011.329999998</v>
      </c>
      <c r="L2412" s="5">
        <v>3975001</v>
      </c>
      <c r="M2412" s="6">
        <v>18.766539009999999</v>
      </c>
      <c r="AB2412" s="8" t="s">
        <v>5267</v>
      </c>
      <c r="AG2412">
        <v>-5.0000000000000004E-6</v>
      </c>
    </row>
    <row r="2413" spans="1:33" x14ac:dyDescent="0.35">
      <c r="A2413" t="s">
        <v>5207</v>
      </c>
      <c r="B2413" t="s">
        <v>5468</v>
      </c>
      <c r="C2413" t="s">
        <v>5468</v>
      </c>
      <c r="G2413" s="1">
        <v>-3711.2674975190862</v>
      </c>
      <c r="H2413" s="1">
        <v>2.0179625526424998E-3</v>
      </c>
      <c r="K2413" s="4">
        <v>74597011.329999998</v>
      </c>
      <c r="L2413" s="5">
        <v>3975001</v>
      </c>
      <c r="M2413" s="6">
        <v>18.766539009999999</v>
      </c>
      <c r="AB2413" s="8" t="s">
        <v>5267</v>
      </c>
      <c r="AG2413">
        <v>-5.0000000000000004E-6</v>
      </c>
    </row>
    <row r="2414" spans="1:33" x14ac:dyDescent="0.35">
      <c r="A2414" t="s">
        <v>5207</v>
      </c>
      <c r="B2414" t="s">
        <v>5469</v>
      </c>
      <c r="C2414" t="s">
        <v>5469</v>
      </c>
      <c r="G2414" s="1">
        <v>-3391.257159338973</v>
      </c>
      <c r="H2414" s="1">
        <v>2.010085119803E-3</v>
      </c>
      <c r="K2414" s="4">
        <v>74597011.329999998</v>
      </c>
      <c r="L2414" s="5">
        <v>3975001</v>
      </c>
      <c r="M2414" s="6">
        <v>18.766539009999999</v>
      </c>
      <c r="AB2414" s="8" t="s">
        <v>5267</v>
      </c>
      <c r="AG2414">
        <v>-5.0000000000000004E-6</v>
      </c>
    </row>
    <row r="2415" spans="1:33" x14ac:dyDescent="0.35">
      <c r="A2415" t="s">
        <v>5207</v>
      </c>
      <c r="B2415" t="s">
        <v>5470</v>
      </c>
      <c r="C2415" t="s">
        <v>5470</v>
      </c>
      <c r="G2415" s="1">
        <v>-4179.0631774496287</v>
      </c>
      <c r="H2415" s="1">
        <v>5.558778674169E-4</v>
      </c>
      <c r="K2415" s="4">
        <v>74597011.329999998</v>
      </c>
      <c r="L2415" s="5">
        <v>3975001</v>
      </c>
      <c r="M2415" s="6">
        <v>18.766539009999999</v>
      </c>
      <c r="AB2415" s="8" t="s">
        <v>5267</v>
      </c>
      <c r="AG2415">
        <v>-5.0000000000000004E-6</v>
      </c>
    </row>
    <row r="2416" spans="1:33" x14ac:dyDescent="0.35">
      <c r="A2416" t="s">
        <v>5207</v>
      </c>
      <c r="B2416" t="s">
        <v>5471</v>
      </c>
      <c r="C2416" t="s">
        <v>5471</v>
      </c>
      <c r="G2416" s="1">
        <v>-3784.4880654242002</v>
      </c>
      <c r="K2416" s="4">
        <v>74597011.329999998</v>
      </c>
      <c r="L2416" s="5">
        <v>3975001</v>
      </c>
      <c r="M2416" s="6">
        <v>18.766539009999999</v>
      </c>
      <c r="AB2416" s="8" t="s">
        <v>5267</v>
      </c>
      <c r="AG2416">
        <v>-5.0000000000000004E-6</v>
      </c>
    </row>
    <row r="2417" spans="1:33" x14ac:dyDescent="0.35">
      <c r="A2417" t="s">
        <v>5207</v>
      </c>
      <c r="B2417" t="s">
        <v>5472</v>
      </c>
      <c r="C2417" t="s">
        <v>5472</v>
      </c>
      <c r="G2417" s="1">
        <v>-4004.9453903399221</v>
      </c>
      <c r="H2417" s="1">
        <v>6.8439399020270005E-4</v>
      </c>
      <c r="K2417" s="4">
        <v>74597011.329999998</v>
      </c>
      <c r="L2417" s="5">
        <v>3975001</v>
      </c>
      <c r="M2417" s="6">
        <v>18.766539009999999</v>
      </c>
      <c r="AB2417" s="8" t="s">
        <v>5267</v>
      </c>
      <c r="AG2417">
        <v>-5.0000000000000004E-6</v>
      </c>
    </row>
    <row r="2418" spans="1:33" x14ac:dyDescent="0.35">
      <c r="A2418" t="s">
        <v>5207</v>
      </c>
      <c r="B2418" t="s">
        <v>5473</v>
      </c>
      <c r="C2418" t="s">
        <v>5473</v>
      </c>
      <c r="G2418" s="1">
        <v>-3852.179271411117</v>
      </c>
      <c r="H2418" s="1">
        <v>5.7217873348210004E-4</v>
      </c>
      <c r="K2418" s="4">
        <v>74597011.329999998</v>
      </c>
      <c r="L2418" s="5">
        <v>3975001</v>
      </c>
      <c r="M2418" s="6">
        <v>18.766539009999999</v>
      </c>
      <c r="AB2418" s="8" t="s">
        <v>5267</v>
      </c>
      <c r="AG2418">
        <v>-5.0000000000000004E-6</v>
      </c>
    </row>
    <row r="2419" spans="1:33" x14ac:dyDescent="0.35">
      <c r="A2419" t="s">
        <v>5207</v>
      </c>
      <c r="B2419" t="s">
        <v>5474</v>
      </c>
      <c r="C2419" t="s">
        <v>5474</v>
      </c>
      <c r="G2419" s="1">
        <v>-4137.3693379170873</v>
      </c>
      <c r="H2419" s="1">
        <v>2.4964284332088002E-3</v>
      </c>
      <c r="K2419" s="4">
        <v>74597011.329999998</v>
      </c>
      <c r="L2419" s="5">
        <v>3975001</v>
      </c>
      <c r="M2419" s="6">
        <v>18.766539009999999</v>
      </c>
      <c r="AB2419" s="8" t="s">
        <v>5267</v>
      </c>
      <c r="AG2419">
        <v>-5.0000000000000004E-6</v>
      </c>
    </row>
    <row r="2420" spans="1:33" x14ac:dyDescent="0.35">
      <c r="A2420" t="s">
        <v>5207</v>
      </c>
      <c r="B2420" t="s">
        <v>5475</v>
      </c>
      <c r="C2420" t="s">
        <v>5475</v>
      </c>
      <c r="G2420" s="1">
        <v>-3701.5634493470261</v>
      </c>
      <c r="H2420" s="1">
        <v>2.4645461431949999E-3</v>
      </c>
      <c r="K2420" s="4">
        <v>74597011.329999998</v>
      </c>
      <c r="L2420" s="5">
        <v>3975001</v>
      </c>
      <c r="M2420" s="6">
        <v>18.766539009999999</v>
      </c>
      <c r="AB2420" s="8" t="s">
        <v>5267</v>
      </c>
      <c r="AG2420">
        <v>-5.0000000000000004E-6</v>
      </c>
    </row>
    <row r="2421" spans="1:33" x14ac:dyDescent="0.35">
      <c r="A2421" t="s">
        <v>5207</v>
      </c>
      <c r="B2421" t="s">
        <v>5476</v>
      </c>
      <c r="C2421" t="s">
        <v>5476</v>
      </c>
      <c r="G2421" s="1">
        <v>-3521.9620803767398</v>
      </c>
      <c r="H2421" s="1">
        <v>2.3198661559671999E-3</v>
      </c>
      <c r="K2421" s="4">
        <v>74597011.329999998</v>
      </c>
      <c r="L2421" s="5">
        <v>3975001</v>
      </c>
      <c r="M2421" s="6">
        <v>18.766539009999999</v>
      </c>
      <c r="AB2421" s="8" t="s">
        <v>5267</v>
      </c>
      <c r="AG2421">
        <v>-5.0000000000000004E-6</v>
      </c>
    </row>
    <row r="2422" spans="1:33" x14ac:dyDescent="0.35">
      <c r="A2422" t="s">
        <v>5207</v>
      </c>
      <c r="B2422" t="s">
        <v>5477</v>
      </c>
      <c r="C2422" t="s">
        <v>5477</v>
      </c>
      <c r="G2422" s="1">
        <v>-3383.1948800859109</v>
      </c>
      <c r="H2422" s="1">
        <v>2.4200568078388001E-3</v>
      </c>
      <c r="K2422" s="4">
        <v>74597011.329999998</v>
      </c>
      <c r="L2422" s="5">
        <v>3975001</v>
      </c>
      <c r="M2422" s="6">
        <v>18.766539009999999</v>
      </c>
      <c r="AB2422" s="8" t="s">
        <v>5267</v>
      </c>
      <c r="AG2422">
        <v>-5.0000000000000004E-6</v>
      </c>
    </row>
    <row r="2423" spans="1:33" x14ac:dyDescent="0.35">
      <c r="A2423" t="s">
        <v>5207</v>
      </c>
      <c r="B2423" t="s">
        <v>5478</v>
      </c>
      <c r="C2423" t="s">
        <v>5478</v>
      </c>
      <c r="G2423" s="1">
        <v>-3832.7935786660641</v>
      </c>
      <c r="H2423" s="1">
        <v>1.1590188981278999E-3</v>
      </c>
      <c r="K2423" s="4">
        <v>74597011.329999998</v>
      </c>
      <c r="L2423" s="5">
        <v>3975001</v>
      </c>
      <c r="M2423" s="6">
        <v>18.766539009999999</v>
      </c>
      <c r="AB2423" s="8" t="s">
        <v>5267</v>
      </c>
      <c r="AG2423">
        <v>-5.0000000000000004E-6</v>
      </c>
    </row>
    <row r="2424" spans="1:33" x14ac:dyDescent="0.35">
      <c r="A2424" t="s">
        <v>5207</v>
      </c>
      <c r="B2424" t="s">
        <v>5479</v>
      </c>
      <c r="C2424" t="s">
        <v>5479</v>
      </c>
      <c r="G2424" s="1">
        <v>-3841.6408111641749</v>
      </c>
      <c r="H2424" s="1">
        <v>1.0543109032882E-3</v>
      </c>
      <c r="K2424" s="4">
        <v>74597011.329999998</v>
      </c>
      <c r="L2424" s="5">
        <v>3975001</v>
      </c>
      <c r="M2424" s="6">
        <v>18.766539009999999</v>
      </c>
      <c r="AB2424" s="8" t="s">
        <v>5267</v>
      </c>
      <c r="AG2424">
        <v>-5.0000000000000004E-6</v>
      </c>
    </row>
    <row r="2425" spans="1:33" x14ac:dyDescent="0.35">
      <c r="A2425" t="s">
        <v>5207</v>
      </c>
      <c r="B2425" t="s">
        <v>5480</v>
      </c>
      <c r="C2425" t="s">
        <v>5480</v>
      </c>
      <c r="G2425" s="1">
        <v>-3774.3874436104838</v>
      </c>
      <c r="K2425" s="4">
        <v>74597011.329999998</v>
      </c>
      <c r="L2425" s="5">
        <v>3975001</v>
      </c>
      <c r="M2425" s="6">
        <v>18.766539009999999</v>
      </c>
      <c r="AB2425" s="8" t="s">
        <v>5267</v>
      </c>
      <c r="AG2425">
        <v>-5.0000000000000004E-6</v>
      </c>
    </row>
    <row r="2426" spans="1:33" x14ac:dyDescent="0.35">
      <c r="A2426" t="s">
        <v>5207</v>
      </c>
      <c r="B2426" t="s">
        <v>5481</v>
      </c>
      <c r="C2426" t="s">
        <v>5481</v>
      </c>
      <c r="G2426" s="1">
        <v>-4166.6530910946731</v>
      </c>
      <c r="H2426" s="1">
        <v>8.6501188615740001E-4</v>
      </c>
      <c r="K2426" s="4">
        <v>74597011.329999998</v>
      </c>
      <c r="L2426" s="5">
        <v>3975001</v>
      </c>
      <c r="M2426" s="6">
        <v>18.766539009999999</v>
      </c>
      <c r="AB2426" s="8" t="s">
        <v>5267</v>
      </c>
      <c r="AG2426">
        <v>-5.0000000000000004E-6</v>
      </c>
    </row>
    <row r="2427" spans="1:33" x14ac:dyDescent="0.35">
      <c r="A2427" t="s">
        <v>5207</v>
      </c>
      <c r="B2427" t="s">
        <v>5482</v>
      </c>
      <c r="C2427" t="s">
        <v>5482</v>
      </c>
      <c r="G2427" s="1">
        <v>-3757.363951075632</v>
      </c>
      <c r="H2427" s="1">
        <v>1.5713732669771E-3</v>
      </c>
      <c r="K2427" s="4">
        <v>74597011.329999998</v>
      </c>
      <c r="L2427" s="5">
        <v>3975001</v>
      </c>
      <c r="M2427" s="6">
        <v>18.766539009999999</v>
      </c>
      <c r="AB2427" s="8" t="s">
        <v>5267</v>
      </c>
      <c r="AG2427">
        <v>-5.0000000000000004E-6</v>
      </c>
    </row>
    <row r="2428" spans="1:33" x14ac:dyDescent="0.35">
      <c r="A2428" t="s">
        <v>5207</v>
      </c>
      <c r="B2428" t="s">
        <v>5483</v>
      </c>
      <c r="C2428" t="s">
        <v>5483</v>
      </c>
      <c r="G2428" s="1">
        <v>-3993.549250687156</v>
      </c>
      <c r="H2428" s="1">
        <v>1.0352181684955E-3</v>
      </c>
      <c r="K2428" s="4">
        <v>74597011.329999998</v>
      </c>
      <c r="L2428" s="5">
        <v>3975001</v>
      </c>
      <c r="M2428" s="6">
        <v>18.766539009999999</v>
      </c>
      <c r="AB2428" s="8" t="s">
        <v>5267</v>
      </c>
      <c r="AG2428">
        <v>-5.0000000000000004E-6</v>
      </c>
    </row>
    <row r="2429" spans="1:33" x14ac:dyDescent="0.35">
      <c r="A2429" t="s">
        <v>5207</v>
      </c>
      <c r="B2429" t="s">
        <v>5484</v>
      </c>
      <c r="C2429" t="s">
        <v>5484</v>
      </c>
      <c r="G2429" s="1">
        <v>-3581.984288877637</v>
      </c>
      <c r="H2429" s="1">
        <v>2.6110269237588002E-3</v>
      </c>
      <c r="K2429" s="4">
        <v>74597011.329999998</v>
      </c>
      <c r="L2429" s="5">
        <v>3975001</v>
      </c>
      <c r="M2429" s="6">
        <v>18.766539009999999</v>
      </c>
      <c r="AB2429" s="8" t="s">
        <v>5267</v>
      </c>
      <c r="AG2429">
        <v>-5.0000000000000004E-6</v>
      </c>
    </row>
    <row r="2430" spans="1:33" x14ac:dyDescent="0.35">
      <c r="A2430" t="s">
        <v>5207</v>
      </c>
      <c r="B2430" t="s">
        <v>5485</v>
      </c>
      <c r="C2430" t="s">
        <v>5485</v>
      </c>
      <c r="G2430" s="1">
        <v>-3841.6622914945119</v>
      </c>
      <c r="H2430" s="1">
        <v>8.7785772858160001E-4</v>
      </c>
      <c r="K2430" s="4">
        <v>74597011.329999998</v>
      </c>
      <c r="L2430" s="5">
        <v>3975001</v>
      </c>
      <c r="M2430" s="6">
        <v>18.766539009999999</v>
      </c>
      <c r="AB2430" s="8" t="s">
        <v>5267</v>
      </c>
      <c r="AG2430">
        <v>-5.0000000000000004E-6</v>
      </c>
    </row>
    <row r="2431" spans="1:33" x14ac:dyDescent="0.35">
      <c r="A2431" t="s">
        <v>5207</v>
      </c>
      <c r="B2431" t="s">
        <v>5486</v>
      </c>
      <c r="C2431" t="s">
        <v>5486</v>
      </c>
      <c r="G2431" s="1">
        <v>-3778.128213846137</v>
      </c>
      <c r="H2431" s="1">
        <v>1.6713031648538999E-3</v>
      </c>
      <c r="K2431" s="4">
        <v>74597011.329999998</v>
      </c>
      <c r="L2431" s="5">
        <v>3975001</v>
      </c>
      <c r="M2431" s="6">
        <v>18.766539009999999</v>
      </c>
      <c r="AB2431" s="8" t="s">
        <v>5267</v>
      </c>
      <c r="AG2431">
        <v>-5.0000000000000004E-6</v>
      </c>
    </row>
    <row r="2432" spans="1:33" x14ac:dyDescent="0.35">
      <c r="A2432" t="s">
        <v>5207</v>
      </c>
      <c r="B2432" t="s">
        <v>5487</v>
      </c>
      <c r="C2432" t="s">
        <v>5487</v>
      </c>
      <c r="G2432" s="1">
        <v>-3513.2466474522862</v>
      </c>
      <c r="H2432" s="1">
        <v>2.8139795386131999E-3</v>
      </c>
      <c r="K2432" s="4">
        <v>74597011.329999998</v>
      </c>
      <c r="L2432" s="5">
        <v>3975001</v>
      </c>
      <c r="M2432" s="6">
        <v>18.766539009999999</v>
      </c>
      <c r="AB2432" s="8" t="s">
        <v>5267</v>
      </c>
      <c r="AG2432">
        <v>-5.0000000000000004E-6</v>
      </c>
    </row>
    <row r="2433" spans="1:33" x14ac:dyDescent="0.35">
      <c r="A2433" t="s">
        <v>5207</v>
      </c>
      <c r="B2433" t="s">
        <v>5488</v>
      </c>
      <c r="C2433" t="s">
        <v>5488</v>
      </c>
      <c r="G2433" s="1">
        <v>-3375.161317248092</v>
      </c>
      <c r="H2433" s="1">
        <v>2.8997422776108998E-3</v>
      </c>
      <c r="K2433" s="4">
        <v>74597011.329999998</v>
      </c>
      <c r="L2433" s="5">
        <v>3975001</v>
      </c>
      <c r="M2433" s="6">
        <v>18.766539009999999</v>
      </c>
      <c r="AB2433" s="8" t="s">
        <v>5267</v>
      </c>
      <c r="AG2433">
        <v>-5.0000000000000004E-6</v>
      </c>
    </row>
    <row r="2434" spans="1:33" x14ac:dyDescent="0.35">
      <c r="A2434" t="s">
        <v>5207</v>
      </c>
      <c r="B2434" t="s">
        <v>5489</v>
      </c>
      <c r="C2434" t="s">
        <v>5489</v>
      </c>
      <c r="G2434" s="1">
        <v>-3787.079226365775</v>
      </c>
      <c r="H2434" s="1">
        <v>2.0569029068403999E-3</v>
      </c>
      <c r="K2434" s="4">
        <v>74597011.329999998</v>
      </c>
      <c r="L2434" s="5">
        <v>3975001</v>
      </c>
      <c r="M2434" s="6">
        <v>18.766539009999999</v>
      </c>
      <c r="AB2434" s="8" t="s">
        <v>5267</v>
      </c>
      <c r="AG2434">
        <v>-5.0000000000000004E-6</v>
      </c>
    </row>
    <row r="2435" spans="1:33" x14ac:dyDescent="0.35">
      <c r="A2435" t="s">
        <v>5207</v>
      </c>
      <c r="B2435" t="s">
        <v>5490</v>
      </c>
      <c r="C2435" t="s">
        <v>5490</v>
      </c>
      <c r="G2435" s="1">
        <v>-3691.8974120100538</v>
      </c>
      <c r="H2435" s="1">
        <v>2.9937156932671001E-3</v>
      </c>
      <c r="K2435" s="4">
        <v>74597011.329999998</v>
      </c>
      <c r="L2435" s="5">
        <v>3975001</v>
      </c>
      <c r="M2435" s="6">
        <v>18.766539009999999</v>
      </c>
      <c r="AB2435" s="8" t="s">
        <v>5267</v>
      </c>
      <c r="AG2435">
        <v>-5.0000000000000004E-6</v>
      </c>
    </row>
    <row r="2436" spans="1:33" x14ac:dyDescent="0.35">
      <c r="A2436" t="s">
        <v>5207</v>
      </c>
      <c r="B2436" t="s">
        <v>5491</v>
      </c>
      <c r="C2436" t="s">
        <v>5491</v>
      </c>
      <c r="G2436" s="1">
        <v>-4125.195585830661</v>
      </c>
      <c r="H2436" s="1">
        <v>3.0939539766667999E-3</v>
      </c>
      <c r="K2436" s="4">
        <v>74597011.329999998</v>
      </c>
      <c r="L2436" s="5">
        <v>3975001</v>
      </c>
      <c r="M2436" s="6">
        <v>18.766539009999999</v>
      </c>
      <c r="AB2436" s="8" t="s">
        <v>5267</v>
      </c>
      <c r="AG2436">
        <v>-5.0000000000000004E-6</v>
      </c>
    </row>
    <row r="2437" spans="1:33" x14ac:dyDescent="0.35">
      <c r="A2437" t="s">
        <v>5207</v>
      </c>
      <c r="B2437" t="s">
        <v>5492</v>
      </c>
      <c r="C2437" t="s">
        <v>5492</v>
      </c>
      <c r="G2437" s="1">
        <v>-3822.4190943000322</v>
      </c>
      <c r="H2437" s="1">
        <v>1.6363047785757001E-3</v>
      </c>
      <c r="K2437" s="4">
        <v>74597011.329999998</v>
      </c>
      <c r="L2437" s="5">
        <v>3975001</v>
      </c>
      <c r="M2437" s="6">
        <v>18.766539009999999</v>
      </c>
      <c r="AB2437" s="8" t="s">
        <v>5267</v>
      </c>
      <c r="AG2437">
        <v>-5.0000000000000004E-6</v>
      </c>
    </row>
    <row r="2438" spans="1:33" x14ac:dyDescent="0.35">
      <c r="A2438" t="s">
        <v>5207</v>
      </c>
      <c r="B2438" t="s">
        <v>5493</v>
      </c>
      <c r="C2438" t="s">
        <v>5493</v>
      </c>
      <c r="G2438" s="1">
        <v>-3831.158299004087</v>
      </c>
      <c r="H2438" s="1">
        <v>1.5331679059987001E-3</v>
      </c>
      <c r="K2438" s="4">
        <v>74597011.329999998</v>
      </c>
      <c r="L2438" s="5">
        <v>3975001</v>
      </c>
      <c r="M2438" s="6">
        <v>18.766539009999999</v>
      </c>
      <c r="AB2438" s="8" t="s">
        <v>5267</v>
      </c>
      <c r="AG2438">
        <v>-5.0000000000000004E-6</v>
      </c>
    </row>
    <row r="2439" spans="1:33" x14ac:dyDescent="0.35">
      <c r="A2439" t="s">
        <v>5207</v>
      </c>
      <c r="B2439" t="s">
        <v>5494</v>
      </c>
      <c r="C2439" t="s">
        <v>5494</v>
      </c>
      <c r="G2439" s="1">
        <v>-3764.3272050317942</v>
      </c>
      <c r="K2439" s="4">
        <v>74597011.329999998</v>
      </c>
      <c r="L2439" s="5">
        <v>3975001</v>
      </c>
      <c r="M2439" s="6">
        <v>18.766539009999999</v>
      </c>
      <c r="AB2439" s="8" t="s">
        <v>5267</v>
      </c>
      <c r="AG2439">
        <v>-5.0000000000000004E-6</v>
      </c>
    </row>
    <row r="2440" spans="1:33" x14ac:dyDescent="0.35">
      <c r="A2440" t="s">
        <v>5207</v>
      </c>
      <c r="B2440" t="s">
        <v>5495</v>
      </c>
      <c r="C2440" t="s">
        <v>5495</v>
      </c>
      <c r="G2440" s="1">
        <v>-3616.8189524579761</v>
      </c>
      <c r="H2440" s="1">
        <v>2.9679621386592002E-3</v>
      </c>
      <c r="K2440" s="4">
        <v>74597011.329999998</v>
      </c>
      <c r="L2440" s="5">
        <v>3975001</v>
      </c>
      <c r="M2440" s="6">
        <v>18.766539009999999</v>
      </c>
      <c r="AB2440" s="8" t="s">
        <v>5267</v>
      </c>
      <c r="AG2440">
        <v>-5.0000000000000004E-6</v>
      </c>
    </row>
    <row r="2441" spans="1:33" x14ac:dyDescent="0.35">
      <c r="A2441" t="s">
        <v>5207</v>
      </c>
      <c r="B2441" t="s">
        <v>5496</v>
      </c>
      <c r="C2441" t="s">
        <v>5496</v>
      </c>
      <c r="G2441" s="1">
        <v>-3747.3956744855341</v>
      </c>
      <c r="H2441" s="1">
        <v>2.1068686827177999E-3</v>
      </c>
      <c r="K2441" s="4">
        <v>74597011.329999998</v>
      </c>
      <c r="L2441" s="5">
        <v>3975001</v>
      </c>
      <c r="M2441" s="6">
        <v>18.766539009999999</v>
      </c>
      <c r="AB2441" s="8" t="s">
        <v>5267</v>
      </c>
      <c r="AG2441">
        <v>-5.0000000000000004E-6</v>
      </c>
    </row>
    <row r="2442" spans="1:33" x14ac:dyDescent="0.35">
      <c r="A2442" t="s">
        <v>5207</v>
      </c>
      <c r="B2442" t="s">
        <v>5497</v>
      </c>
      <c r="C2442" t="s">
        <v>5497</v>
      </c>
      <c r="G2442" s="1">
        <v>-4154.2982019960127</v>
      </c>
      <c r="H2442" s="1">
        <v>1.3567973532225999E-3</v>
      </c>
      <c r="K2442" s="4">
        <v>74597011.329999998</v>
      </c>
      <c r="L2442" s="5">
        <v>3975001</v>
      </c>
      <c r="M2442" s="6">
        <v>18.766539009999999</v>
      </c>
      <c r="AB2442" s="8" t="s">
        <v>5267</v>
      </c>
      <c r="AG2442">
        <v>-5.0000000000000004E-6</v>
      </c>
    </row>
    <row r="2443" spans="1:33" x14ac:dyDescent="0.35">
      <c r="A2443" t="s">
        <v>5207</v>
      </c>
      <c r="B2443" t="s">
        <v>5498</v>
      </c>
      <c r="C2443" t="s">
        <v>5498</v>
      </c>
      <c r="G2443" s="1">
        <v>-3982.201683780293</v>
      </c>
      <c r="H2443" s="1">
        <v>1.5554322647404E-3</v>
      </c>
      <c r="K2443" s="4">
        <v>74597011.329999998</v>
      </c>
      <c r="L2443" s="5">
        <v>3975001</v>
      </c>
      <c r="M2443" s="6">
        <v>18.766539009999999</v>
      </c>
      <c r="AB2443" s="8" t="s">
        <v>5267</v>
      </c>
      <c r="AG2443">
        <v>-5.0000000000000004E-6</v>
      </c>
    </row>
    <row r="2444" spans="1:33" x14ac:dyDescent="0.35">
      <c r="A2444" t="s">
        <v>5207</v>
      </c>
      <c r="B2444" t="s">
        <v>5499</v>
      </c>
      <c r="C2444" t="s">
        <v>5499</v>
      </c>
      <c r="G2444" s="1">
        <v>-3572.996098822478</v>
      </c>
      <c r="H2444" s="1">
        <v>3.1752680182394002E-3</v>
      </c>
      <c r="K2444" s="4">
        <v>74597011.329999998</v>
      </c>
      <c r="L2444" s="5">
        <v>3975001</v>
      </c>
      <c r="M2444" s="6">
        <v>18.766539009999999</v>
      </c>
      <c r="AB2444" s="8" t="s">
        <v>5267</v>
      </c>
      <c r="AG2444">
        <v>-5.0000000000000004E-6</v>
      </c>
    </row>
    <row r="2445" spans="1:33" x14ac:dyDescent="0.35">
      <c r="A2445" t="s">
        <v>5207</v>
      </c>
      <c r="B2445" t="s">
        <v>5500</v>
      </c>
      <c r="C2445" t="s">
        <v>5500</v>
      </c>
      <c r="G2445" s="1">
        <v>-3512.9156540556592</v>
      </c>
      <c r="H2445" s="1">
        <v>2.6673587907012001E-3</v>
      </c>
      <c r="K2445" s="4">
        <v>74597011.329999998</v>
      </c>
      <c r="L2445" s="5">
        <v>3975001</v>
      </c>
      <c r="M2445" s="6">
        <v>18.766539009999999</v>
      </c>
      <c r="AB2445" s="8" t="s">
        <v>5267</v>
      </c>
      <c r="AG2445">
        <v>-5.0000000000000004E-6</v>
      </c>
    </row>
    <row r="2446" spans="1:33" x14ac:dyDescent="0.35">
      <c r="A2446" t="s">
        <v>5207</v>
      </c>
      <c r="B2446" t="s">
        <v>5501</v>
      </c>
      <c r="C2446" t="s">
        <v>5501</v>
      </c>
      <c r="G2446" s="1">
        <v>-3423.258784406908</v>
      </c>
      <c r="H2446" s="1">
        <v>2.9285949772774001E-3</v>
      </c>
      <c r="K2446" s="4">
        <v>74597011.329999998</v>
      </c>
      <c r="L2446" s="5">
        <v>3975001</v>
      </c>
      <c r="M2446" s="6">
        <v>18.766539009999999</v>
      </c>
      <c r="AB2446" s="8" t="s">
        <v>5267</v>
      </c>
      <c r="AG2446">
        <v>-5.0000000000000004E-6</v>
      </c>
    </row>
    <row r="2447" spans="1:33" x14ac:dyDescent="0.35">
      <c r="A2447" t="s">
        <v>5207</v>
      </c>
      <c r="B2447" t="s">
        <v>5502</v>
      </c>
      <c r="C2447" t="s">
        <v>5502</v>
      </c>
      <c r="G2447" s="1">
        <v>-3454.0206017232858</v>
      </c>
      <c r="H2447" s="1">
        <v>2.8768181585300001E-3</v>
      </c>
      <c r="K2447" s="4">
        <v>74597011.329999998</v>
      </c>
      <c r="L2447" s="5">
        <v>3975001</v>
      </c>
      <c r="M2447" s="6">
        <v>18.766539009999999</v>
      </c>
      <c r="AB2447" s="8" t="s">
        <v>5267</v>
      </c>
      <c r="AG2447">
        <v>-5.0000000000000004E-6</v>
      </c>
    </row>
    <row r="2448" spans="1:33" x14ac:dyDescent="0.35">
      <c r="A2448" t="s">
        <v>5207</v>
      </c>
      <c r="B2448" t="s">
        <v>5503</v>
      </c>
      <c r="C2448" t="s">
        <v>5503</v>
      </c>
      <c r="G2448" s="1">
        <v>-3831.1883220642471</v>
      </c>
      <c r="H2448" s="1">
        <v>1.3778260103283E-3</v>
      </c>
      <c r="K2448" s="4">
        <v>74597011.329999998</v>
      </c>
      <c r="L2448" s="5">
        <v>3975001</v>
      </c>
      <c r="M2448" s="6">
        <v>18.766539009999999</v>
      </c>
      <c r="AB2448" s="8" t="s">
        <v>5267</v>
      </c>
      <c r="AG2448">
        <v>-5.0000000000000004E-6</v>
      </c>
    </row>
    <row r="2449" spans="1:33" x14ac:dyDescent="0.35">
      <c r="A2449" t="s">
        <v>5207</v>
      </c>
      <c r="B2449" t="s">
        <v>5504</v>
      </c>
      <c r="C2449" t="s">
        <v>5504</v>
      </c>
      <c r="G2449" s="1">
        <v>-3367.1563346101948</v>
      </c>
      <c r="H2449" s="1">
        <v>3.4550479517834998E-3</v>
      </c>
      <c r="K2449" s="4">
        <v>74597011.329999998</v>
      </c>
      <c r="L2449" s="5">
        <v>3975001</v>
      </c>
      <c r="M2449" s="6">
        <v>18.766539009999999</v>
      </c>
      <c r="AB2449" s="8" t="s">
        <v>5267</v>
      </c>
      <c r="AG2449">
        <v>-5.0000000000000004E-6</v>
      </c>
    </row>
    <row r="2450" spans="1:33" x14ac:dyDescent="0.35">
      <c r="A2450" t="s">
        <v>5207</v>
      </c>
      <c r="B2450" t="s">
        <v>5505</v>
      </c>
      <c r="C2450" t="s">
        <v>5505</v>
      </c>
      <c r="G2450" s="1">
        <v>-3504.5635253075261</v>
      </c>
      <c r="H2450" s="1">
        <v>3.3918037341015999E-3</v>
      </c>
      <c r="K2450" s="4">
        <v>74597011.329999998</v>
      </c>
      <c r="L2450" s="5">
        <v>3975001</v>
      </c>
      <c r="M2450" s="6">
        <v>18.766539009999999</v>
      </c>
      <c r="AB2450" s="8" t="s">
        <v>5267</v>
      </c>
      <c r="AG2450">
        <v>-5.0000000000000004E-6</v>
      </c>
    </row>
    <row r="2451" spans="1:33" x14ac:dyDescent="0.35">
      <c r="A2451" t="s">
        <v>5207</v>
      </c>
      <c r="B2451" t="s">
        <v>5506</v>
      </c>
      <c r="C2451" t="s">
        <v>5506</v>
      </c>
      <c r="G2451" s="1">
        <v>-3768.0322089141732</v>
      </c>
      <c r="H2451" s="1">
        <v>2.2707480280064998E-3</v>
      </c>
      <c r="K2451" s="4">
        <v>74597011.329999998</v>
      </c>
      <c r="L2451" s="5">
        <v>3975001</v>
      </c>
      <c r="M2451" s="6">
        <v>18.766539009999999</v>
      </c>
      <c r="AB2451" s="8" t="s">
        <v>5267</v>
      </c>
      <c r="AG2451">
        <v>-5.0000000000000004E-6</v>
      </c>
    </row>
    <row r="2452" spans="1:33" x14ac:dyDescent="0.35">
      <c r="A2452" t="s">
        <v>5207</v>
      </c>
      <c r="B2452" t="s">
        <v>5507</v>
      </c>
      <c r="C2452" t="s">
        <v>5507</v>
      </c>
      <c r="G2452" s="1">
        <v>-3682.2691872487421</v>
      </c>
      <c r="H2452" s="1">
        <v>3.6127950939802999E-3</v>
      </c>
      <c r="K2452" s="4">
        <v>74597011.329999998</v>
      </c>
      <c r="L2452" s="5">
        <v>3975001</v>
      </c>
      <c r="M2452" s="6">
        <v>18.766539009999999</v>
      </c>
      <c r="AB2452" s="8" t="s">
        <v>5267</v>
      </c>
      <c r="AG2452">
        <v>-5.0000000000000004E-6</v>
      </c>
    </row>
    <row r="2453" spans="1:33" x14ac:dyDescent="0.35">
      <c r="A2453" t="s">
        <v>5207</v>
      </c>
      <c r="B2453" t="s">
        <v>5508</v>
      </c>
      <c r="C2453" t="s">
        <v>5508</v>
      </c>
      <c r="G2453" s="1">
        <v>-3776.9294123702489</v>
      </c>
      <c r="H2453" s="1">
        <v>2.6751264817443999E-3</v>
      </c>
      <c r="K2453" s="4">
        <v>74597011.329999998</v>
      </c>
      <c r="L2453" s="5">
        <v>3975001</v>
      </c>
      <c r="M2453" s="6">
        <v>18.766539009999999</v>
      </c>
      <c r="AB2453" s="8" t="s">
        <v>5267</v>
      </c>
      <c r="AG2453">
        <v>-5.0000000000000004E-6</v>
      </c>
    </row>
    <row r="2454" spans="1:33" x14ac:dyDescent="0.35">
      <c r="A2454" t="s">
        <v>5207</v>
      </c>
      <c r="B2454" t="s">
        <v>5509</v>
      </c>
      <c r="C2454" t="s">
        <v>5509</v>
      </c>
      <c r="G2454" s="1">
        <v>-3599.5365056918322</v>
      </c>
      <c r="H2454" s="1">
        <v>2.7966363068877998E-3</v>
      </c>
      <c r="K2454" s="4">
        <v>74597011.329999998</v>
      </c>
      <c r="L2454" s="5">
        <v>3975001</v>
      </c>
      <c r="M2454" s="6">
        <v>18.766539009999999</v>
      </c>
      <c r="AB2454" s="8" t="s">
        <v>5267</v>
      </c>
      <c r="AG2454">
        <v>-5.0000000000000004E-6</v>
      </c>
    </row>
    <row r="2455" spans="1:33" x14ac:dyDescent="0.35">
      <c r="A2455" t="s">
        <v>5207</v>
      </c>
      <c r="B2455" t="s">
        <v>5510</v>
      </c>
      <c r="C2455" t="s">
        <v>5510</v>
      </c>
      <c r="G2455" s="1">
        <v>-4113.07548468401</v>
      </c>
      <c r="H2455" s="1">
        <v>3.8036130259465001E-3</v>
      </c>
      <c r="K2455" s="4">
        <v>74597011.329999998</v>
      </c>
      <c r="L2455" s="5">
        <v>3975001</v>
      </c>
      <c r="M2455" s="6">
        <v>18.766539009999999</v>
      </c>
      <c r="AB2455" s="8" t="s">
        <v>5267</v>
      </c>
      <c r="AG2455">
        <v>-5.0000000000000004E-6</v>
      </c>
    </row>
    <row r="2456" spans="1:33" x14ac:dyDescent="0.35">
      <c r="A2456" t="s">
        <v>5207</v>
      </c>
      <c r="B2456" t="s">
        <v>5511</v>
      </c>
      <c r="C2456" t="s">
        <v>5511</v>
      </c>
      <c r="G2456" s="1">
        <v>-3812.0866749863771</v>
      </c>
      <c r="H2456" s="1">
        <v>2.2677284806155002E-3</v>
      </c>
      <c r="K2456" s="4">
        <v>74597011.329999998</v>
      </c>
      <c r="L2456" s="5">
        <v>3975001</v>
      </c>
      <c r="M2456" s="6">
        <v>18.766539009999999</v>
      </c>
      <c r="AB2456" s="8" t="s">
        <v>5267</v>
      </c>
      <c r="AG2456">
        <v>-5.0000000000000004E-6</v>
      </c>
    </row>
    <row r="2457" spans="1:33" x14ac:dyDescent="0.35">
      <c r="A2457" t="s">
        <v>5207</v>
      </c>
      <c r="B2457" t="s">
        <v>5512</v>
      </c>
      <c r="C2457" t="s">
        <v>5512</v>
      </c>
      <c r="G2457" s="1">
        <v>-3820.7186331188168</v>
      </c>
      <c r="H2457" s="1">
        <v>2.1801223735376002E-3</v>
      </c>
      <c r="K2457" s="4">
        <v>74597011.329999998</v>
      </c>
      <c r="L2457" s="5">
        <v>3975001</v>
      </c>
      <c r="M2457" s="6">
        <v>18.766539009999999</v>
      </c>
      <c r="AB2457" s="8" t="s">
        <v>5267</v>
      </c>
      <c r="AG2457">
        <v>-5.0000000000000004E-6</v>
      </c>
    </row>
    <row r="2458" spans="1:33" x14ac:dyDescent="0.35">
      <c r="A2458" t="s">
        <v>5207</v>
      </c>
      <c r="B2458" t="s">
        <v>5513</v>
      </c>
      <c r="C2458" t="s">
        <v>5513</v>
      </c>
      <c r="G2458" s="1">
        <v>-3526.3801019628381</v>
      </c>
      <c r="H2458" s="1">
        <v>3.4340406074247999E-3</v>
      </c>
      <c r="K2458" s="4">
        <v>74597011.329999998</v>
      </c>
      <c r="L2458" s="5">
        <v>3975001</v>
      </c>
      <c r="M2458" s="6">
        <v>18.766539009999999</v>
      </c>
      <c r="AB2458" s="8" t="s">
        <v>5267</v>
      </c>
      <c r="AG2458">
        <v>-5.0000000000000004E-6</v>
      </c>
    </row>
    <row r="2459" spans="1:33" x14ac:dyDescent="0.35">
      <c r="A2459" t="s">
        <v>5207</v>
      </c>
      <c r="B2459" t="s">
        <v>5514</v>
      </c>
      <c r="C2459" t="s">
        <v>5514</v>
      </c>
      <c r="G2459" s="1">
        <v>-3754.3071347000541</v>
      </c>
      <c r="K2459" s="4">
        <v>74597011.329999998</v>
      </c>
      <c r="L2459" s="5">
        <v>3975001</v>
      </c>
      <c r="M2459" s="6">
        <v>18.766539009999999</v>
      </c>
      <c r="AB2459" s="8" t="s">
        <v>5267</v>
      </c>
      <c r="AG2459">
        <v>-5.0000000000000004E-6</v>
      </c>
    </row>
    <row r="2460" spans="1:33" x14ac:dyDescent="0.35">
      <c r="A2460" t="s">
        <v>5207</v>
      </c>
      <c r="B2460" t="s">
        <v>5515</v>
      </c>
      <c r="C2460" t="s">
        <v>5515</v>
      </c>
      <c r="G2460" s="1">
        <v>-3607.7014941235602</v>
      </c>
      <c r="H2460" s="1">
        <v>3.6083888614097002E-3</v>
      </c>
      <c r="K2460" s="4">
        <v>74597011.329999998</v>
      </c>
      <c r="L2460" s="5">
        <v>3975001</v>
      </c>
      <c r="M2460" s="6">
        <v>18.766539009999999</v>
      </c>
      <c r="AB2460" s="8" t="s">
        <v>5267</v>
      </c>
      <c r="AG2460">
        <v>-5.0000000000000004E-6</v>
      </c>
    </row>
    <row r="2461" spans="1:33" x14ac:dyDescent="0.35">
      <c r="A2461" t="s">
        <v>5207</v>
      </c>
      <c r="B2461" t="s">
        <v>5516</v>
      </c>
      <c r="C2461" t="s">
        <v>5516</v>
      </c>
      <c r="G2461" s="1">
        <v>-3737.467014055856</v>
      </c>
      <c r="H2461" s="1">
        <v>2.7817347974174E-3</v>
      </c>
      <c r="K2461" s="4">
        <v>74597011.329999998</v>
      </c>
      <c r="L2461" s="5">
        <v>3975001</v>
      </c>
      <c r="M2461" s="6">
        <v>18.766539009999999</v>
      </c>
      <c r="AB2461" s="8" t="s">
        <v>5267</v>
      </c>
      <c r="AG2461">
        <v>-5.0000000000000004E-6</v>
      </c>
    </row>
    <row r="2462" spans="1:33" x14ac:dyDescent="0.35">
      <c r="A2462" t="s">
        <v>5207</v>
      </c>
      <c r="B2462" t="s">
        <v>5517</v>
      </c>
      <c r="C2462" t="s">
        <v>5517</v>
      </c>
      <c r="G2462" s="1">
        <v>-4141.998183298444</v>
      </c>
      <c r="H2462" s="1">
        <v>2.1013590963367E-3</v>
      </c>
      <c r="K2462" s="4">
        <v>74597011.329999998</v>
      </c>
      <c r="L2462" s="5">
        <v>3975001</v>
      </c>
      <c r="M2462" s="6">
        <v>18.766539009999999</v>
      </c>
      <c r="AB2462" s="8" t="s">
        <v>5267</v>
      </c>
      <c r="AG2462">
        <v>-5.0000000000000004E-6</v>
      </c>
    </row>
    <row r="2463" spans="1:33" x14ac:dyDescent="0.35">
      <c r="A2463" t="s">
        <v>5207</v>
      </c>
      <c r="B2463" t="s">
        <v>5518</v>
      </c>
      <c r="C2463" t="s">
        <v>5518</v>
      </c>
      <c r="G2463" s="1">
        <v>-3564.0416971557779</v>
      </c>
      <c r="H2463" s="1">
        <v>3.8308656159614001E-3</v>
      </c>
      <c r="K2463" s="4">
        <v>74597011.329999998</v>
      </c>
      <c r="L2463" s="5">
        <v>3975001</v>
      </c>
      <c r="M2463" s="6">
        <v>18.766539009999999</v>
      </c>
      <c r="AB2463" s="8" t="s">
        <v>5267</v>
      </c>
      <c r="AG2463">
        <v>-5.0000000000000004E-6</v>
      </c>
    </row>
    <row r="2464" spans="1:33" x14ac:dyDescent="0.35">
      <c r="A2464" t="s">
        <v>5207</v>
      </c>
      <c r="B2464" t="s">
        <v>5519</v>
      </c>
      <c r="C2464" t="s">
        <v>5519</v>
      </c>
      <c r="G2464" s="1">
        <v>-3504.1687492707679</v>
      </c>
      <c r="H2464" s="1">
        <v>3.3220498694054999E-3</v>
      </c>
      <c r="K2464" s="4">
        <v>74597011.329999998</v>
      </c>
      <c r="L2464" s="5">
        <v>3975001</v>
      </c>
      <c r="M2464" s="6">
        <v>18.766539009999999</v>
      </c>
      <c r="AB2464" s="8" t="s">
        <v>5267</v>
      </c>
      <c r="AG2464">
        <v>-5.0000000000000004E-6</v>
      </c>
    </row>
    <row r="2465" spans="1:33" x14ac:dyDescent="0.35">
      <c r="A2465" t="s">
        <v>5207</v>
      </c>
      <c r="B2465" t="s">
        <v>5520</v>
      </c>
      <c r="C2465" t="s">
        <v>5520</v>
      </c>
      <c r="G2465" s="1">
        <v>-3970.902413974648</v>
      </c>
      <c r="H2465" s="1">
        <v>2.2850298116593999E-3</v>
      </c>
      <c r="K2465" s="4">
        <v>74597011.329999998</v>
      </c>
      <c r="L2465" s="5">
        <v>3975001</v>
      </c>
      <c r="M2465" s="6">
        <v>18.766539009999999</v>
      </c>
      <c r="AB2465" s="8" t="s">
        <v>5267</v>
      </c>
      <c r="AG2465">
        <v>-5.0000000000000004E-6</v>
      </c>
    </row>
    <row r="2466" spans="1:33" x14ac:dyDescent="0.35">
      <c r="A2466" t="s">
        <v>5207</v>
      </c>
      <c r="B2466" t="s">
        <v>5521</v>
      </c>
      <c r="C2466" t="s">
        <v>5521</v>
      </c>
      <c r="G2466" s="1">
        <v>-3415.03697199012</v>
      </c>
      <c r="H2466" s="1">
        <v>3.5707273250977999E-3</v>
      </c>
      <c r="K2466" s="4">
        <v>74597011.329999998</v>
      </c>
      <c r="L2466" s="5">
        <v>3975001</v>
      </c>
      <c r="M2466" s="6">
        <v>18.766539009999999</v>
      </c>
      <c r="AB2466" s="8" t="s">
        <v>5267</v>
      </c>
      <c r="AG2466">
        <v>-5.0000000000000004E-6</v>
      </c>
    </row>
    <row r="2467" spans="1:33" x14ac:dyDescent="0.35">
      <c r="A2467" t="s">
        <v>5207</v>
      </c>
      <c r="B2467" t="s">
        <v>5522</v>
      </c>
      <c r="C2467" t="s">
        <v>5522</v>
      </c>
      <c r="G2467" s="1">
        <v>-3445.6318175609331</v>
      </c>
      <c r="H2467" s="1">
        <v>3.5328723040932001E-3</v>
      </c>
      <c r="K2467" s="4">
        <v>74597011.329999998</v>
      </c>
      <c r="L2467" s="5">
        <v>3975001</v>
      </c>
      <c r="M2467" s="6">
        <v>18.766539009999999</v>
      </c>
      <c r="AB2467" s="8" t="s">
        <v>5267</v>
      </c>
      <c r="AG2467">
        <v>-5.0000000000000004E-6</v>
      </c>
    </row>
    <row r="2468" spans="1:33" x14ac:dyDescent="0.35">
      <c r="A2468" t="s">
        <v>5207</v>
      </c>
      <c r="B2468" t="s">
        <v>5523</v>
      </c>
      <c r="C2468" t="s">
        <v>5523</v>
      </c>
      <c r="G2468" s="1">
        <v>-3359.1797967636039</v>
      </c>
      <c r="H2468" s="1">
        <v>4.0889670741742004E-3</v>
      </c>
      <c r="K2468" s="4">
        <v>74597011.329999998</v>
      </c>
      <c r="L2468" s="5">
        <v>3975001</v>
      </c>
      <c r="M2468" s="6">
        <v>18.766539009999999</v>
      </c>
      <c r="AB2468" s="8" t="s">
        <v>5267</v>
      </c>
      <c r="AG2468">
        <v>-5.0000000000000004E-6</v>
      </c>
    </row>
    <row r="2469" spans="1:33" x14ac:dyDescent="0.35">
      <c r="A2469" t="s">
        <v>5207</v>
      </c>
      <c r="B2469" t="s">
        <v>5524</v>
      </c>
      <c r="C2469" t="s">
        <v>5524</v>
      </c>
      <c r="G2469" s="1">
        <v>-3495.912554425001</v>
      </c>
      <c r="H2469" s="1">
        <v>4.0567915225098996E-3</v>
      </c>
      <c r="K2469" s="4">
        <v>74597011.329999998</v>
      </c>
      <c r="L2469" s="5">
        <v>3975001</v>
      </c>
      <c r="M2469" s="6">
        <v>18.766539009999999</v>
      </c>
      <c r="AB2469" s="8" t="s">
        <v>5267</v>
      </c>
      <c r="AG2469">
        <v>-5.0000000000000004E-6</v>
      </c>
    </row>
    <row r="2470" spans="1:33" x14ac:dyDescent="0.35">
      <c r="A2470" t="s">
        <v>5207</v>
      </c>
      <c r="B2470" t="s">
        <v>5525</v>
      </c>
      <c r="C2470" t="s">
        <v>5525</v>
      </c>
      <c r="G2470" s="1">
        <v>-3820.7571289107241</v>
      </c>
      <c r="H2470" s="1">
        <v>2.1402169402033999E-3</v>
      </c>
      <c r="K2470" s="4">
        <v>74597011.329999998</v>
      </c>
      <c r="L2470" s="5">
        <v>3975001</v>
      </c>
      <c r="M2470" s="6">
        <v>18.766539009999999</v>
      </c>
      <c r="AB2470" s="8" t="s">
        <v>5267</v>
      </c>
      <c r="AG2470">
        <v>-5.0000000000000004E-6</v>
      </c>
    </row>
    <row r="2471" spans="1:33" x14ac:dyDescent="0.35">
      <c r="A2471" t="s">
        <v>5207</v>
      </c>
      <c r="B2471" t="s">
        <v>5526</v>
      </c>
      <c r="C2471" t="s">
        <v>5526</v>
      </c>
      <c r="G2471" s="1">
        <v>-3590.3557547339628</v>
      </c>
      <c r="H2471" s="1">
        <v>3.5105803404025999E-3</v>
      </c>
      <c r="K2471" s="4">
        <v>74597011.329999998</v>
      </c>
      <c r="L2471" s="5">
        <v>3975001</v>
      </c>
      <c r="M2471" s="6">
        <v>18.766539009999999</v>
      </c>
      <c r="AB2471" s="8" t="s">
        <v>5267</v>
      </c>
      <c r="AG2471">
        <v>-5.0000000000000004E-6</v>
      </c>
    </row>
    <row r="2472" spans="1:33" x14ac:dyDescent="0.35">
      <c r="A2472" t="s">
        <v>5207</v>
      </c>
      <c r="B2472" t="s">
        <v>5527</v>
      </c>
      <c r="C2472" t="s">
        <v>5527</v>
      </c>
      <c r="G2472" s="1">
        <v>-3757.9766181585378</v>
      </c>
      <c r="H2472" s="1">
        <v>3.0214904755802999E-3</v>
      </c>
      <c r="K2472" s="4">
        <v>74597011.329999998</v>
      </c>
      <c r="L2472" s="5">
        <v>3975001</v>
      </c>
      <c r="M2472" s="6">
        <v>18.766539009999999</v>
      </c>
      <c r="AB2472" s="8" t="s">
        <v>5267</v>
      </c>
      <c r="AG2472">
        <v>-5.0000000000000004E-6</v>
      </c>
    </row>
    <row r="2473" spans="1:33" x14ac:dyDescent="0.35">
      <c r="A2473" t="s">
        <v>5207</v>
      </c>
      <c r="B2473" t="s">
        <v>5528</v>
      </c>
      <c r="C2473" t="s">
        <v>5528</v>
      </c>
      <c r="G2473" s="1">
        <v>-3766.8203477898792</v>
      </c>
      <c r="H2473" s="1">
        <v>3.4256515370034999E-3</v>
      </c>
      <c r="K2473" s="4">
        <v>74597011.329999998</v>
      </c>
      <c r="L2473" s="5">
        <v>3975001</v>
      </c>
      <c r="M2473" s="6">
        <v>18.766539009999999</v>
      </c>
      <c r="AB2473" s="8" t="s">
        <v>5267</v>
      </c>
      <c r="AG2473">
        <v>-5.0000000000000004E-6</v>
      </c>
    </row>
    <row r="2474" spans="1:33" x14ac:dyDescent="0.35">
      <c r="A2474" t="s">
        <v>5207</v>
      </c>
      <c r="B2474" t="s">
        <v>5529</v>
      </c>
      <c r="C2474" t="s">
        <v>5529</v>
      </c>
      <c r="G2474" s="1">
        <v>-3801.796093619173</v>
      </c>
      <c r="H2474" s="1">
        <v>3.0652682473581998E-3</v>
      </c>
      <c r="K2474" s="4">
        <v>74597011.329999998</v>
      </c>
      <c r="L2474" s="5">
        <v>3975001</v>
      </c>
      <c r="M2474" s="6">
        <v>18.766539009999999</v>
      </c>
      <c r="AB2474" s="8" t="s">
        <v>5267</v>
      </c>
      <c r="AG2474">
        <v>-5.0000000000000004E-6</v>
      </c>
    </row>
    <row r="2475" spans="1:33" x14ac:dyDescent="0.35">
      <c r="A2475" t="s">
        <v>5207</v>
      </c>
      <c r="B2475" t="s">
        <v>5530</v>
      </c>
      <c r="C2475" t="s">
        <v>5530</v>
      </c>
      <c r="G2475" s="1">
        <v>-3517.7067342178989</v>
      </c>
      <c r="H2475" s="1">
        <v>4.1420104422443E-3</v>
      </c>
      <c r="K2475" s="4">
        <v>74597011.329999998</v>
      </c>
      <c r="L2475" s="5">
        <v>3975001</v>
      </c>
      <c r="M2475" s="6">
        <v>18.766539009999999</v>
      </c>
      <c r="AB2475" s="8" t="s">
        <v>5267</v>
      </c>
      <c r="AG2475">
        <v>-5.0000000000000004E-6</v>
      </c>
    </row>
    <row r="2476" spans="1:33" x14ac:dyDescent="0.35">
      <c r="A2476" t="s">
        <v>5207</v>
      </c>
      <c r="B2476" t="s">
        <v>5531</v>
      </c>
      <c r="C2476" t="s">
        <v>5531</v>
      </c>
      <c r="G2476" s="1">
        <v>-3810.3215803193389</v>
      </c>
      <c r="H2476" s="1">
        <v>3.0082422397382999E-3</v>
      </c>
      <c r="K2476" s="4">
        <v>74597011.329999998</v>
      </c>
      <c r="L2476" s="5">
        <v>3975001</v>
      </c>
      <c r="M2476" s="6">
        <v>18.766539009999999</v>
      </c>
      <c r="AB2476" s="8" t="s">
        <v>5267</v>
      </c>
      <c r="AG2476">
        <v>-5.0000000000000004E-6</v>
      </c>
    </row>
    <row r="2477" spans="1:33" x14ac:dyDescent="0.35">
      <c r="A2477" t="s">
        <v>5207</v>
      </c>
      <c r="B2477" t="s">
        <v>5532</v>
      </c>
      <c r="C2477" t="s">
        <v>5532</v>
      </c>
      <c r="G2477" s="1">
        <v>-3598.6184680036758</v>
      </c>
      <c r="H2477" s="1">
        <v>4.3448590333296996E-3</v>
      </c>
      <c r="K2477" s="4">
        <v>74597011.329999998</v>
      </c>
      <c r="L2477" s="5">
        <v>3975001</v>
      </c>
      <c r="M2477" s="6">
        <v>18.766539009999999</v>
      </c>
      <c r="AB2477" s="8" t="s">
        <v>5267</v>
      </c>
      <c r="AG2477">
        <v>-5.0000000000000004E-6</v>
      </c>
    </row>
    <row r="2478" spans="1:33" x14ac:dyDescent="0.35">
      <c r="A2478" t="s">
        <v>5207</v>
      </c>
      <c r="B2478" t="s">
        <v>5533</v>
      </c>
      <c r="C2478" t="s">
        <v>5533</v>
      </c>
      <c r="G2478" s="1">
        <v>-3744.3270190559379</v>
      </c>
      <c r="K2478" s="4">
        <v>74597011.329999998</v>
      </c>
      <c r="L2478" s="5">
        <v>3975001</v>
      </c>
      <c r="M2478" s="6">
        <v>18.766539009999999</v>
      </c>
      <c r="AB2478" s="8" t="s">
        <v>5267</v>
      </c>
      <c r="AG2478">
        <v>-5.0000000000000004E-6</v>
      </c>
    </row>
    <row r="2479" spans="1:33" x14ac:dyDescent="0.35">
      <c r="A2479" t="s">
        <v>5207</v>
      </c>
      <c r="B2479" t="s">
        <v>5534</v>
      </c>
      <c r="C2479" t="s">
        <v>5534</v>
      </c>
      <c r="G2479" s="1">
        <v>-3727.5777601397199</v>
      </c>
      <c r="H2479" s="1">
        <v>3.5976268445689998E-3</v>
      </c>
      <c r="K2479" s="4">
        <v>74597011.329999998</v>
      </c>
      <c r="L2479" s="5">
        <v>3975001</v>
      </c>
      <c r="M2479" s="6">
        <v>18.766539009999999</v>
      </c>
      <c r="AB2479" s="8" t="s">
        <v>5267</v>
      </c>
      <c r="AG2479">
        <v>-5.0000000000000004E-6</v>
      </c>
    </row>
    <row r="2480" spans="1:33" x14ac:dyDescent="0.35">
      <c r="A2480" t="s">
        <v>5207</v>
      </c>
      <c r="B2480" t="s">
        <v>5535</v>
      </c>
      <c r="C2480" t="s">
        <v>5535</v>
      </c>
      <c r="G2480" s="1">
        <v>-3457.4036516235269</v>
      </c>
      <c r="H2480" s="1">
        <v>4.2769908252769002E-3</v>
      </c>
      <c r="K2480" s="4">
        <v>74597011.329999998</v>
      </c>
      <c r="L2480" s="5">
        <v>3975001</v>
      </c>
      <c r="M2480" s="6">
        <v>18.766539009999999</v>
      </c>
      <c r="AB2480" s="8" t="s">
        <v>5267</v>
      </c>
      <c r="AG2480">
        <v>-5.0000000000000004E-6</v>
      </c>
    </row>
    <row r="2481" spans="1:33" x14ac:dyDescent="0.35">
      <c r="A2481" t="s">
        <v>5207</v>
      </c>
      <c r="B2481" t="s">
        <v>5536</v>
      </c>
      <c r="C2481" t="s">
        <v>5536</v>
      </c>
      <c r="G2481" s="1">
        <v>-3555.1209147331801</v>
      </c>
      <c r="H2481" s="1">
        <v>4.5792794111294E-3</v>
      </c>
      <c r="K2481" s="4">
        <v>74597011.329999998</v>
      </c>
      <c r="L2481" s="5">
        <v>3975001</v>
      </c>
      <c r="M2481" s="6">
        <v>18.766539009999999</v>
      </c>
      <c r="AB2481" s="8" t="s">
        <v>5267</v>
      </c>
      <c r="AG2481">
        <v>-5.0000000000000004E-6</v>
      </c>
    </row>
    <row r="2482" spans="1:33" x14ac:dyDescent="0.35">
      <c r="A2482" t="s">
        <v>5207</v>
      </c>
      <c r="B2482" t="s">
        <v>5537</v>
      </c>
      <c r="C2482" t="s">
        <v>5537</v>
      </c>
      <c r="G2482" s="1">
        <v>-3495.454472597105</v>
      </c>
      <c r="H2482" s="1">
        <v>4.0833832805390003E-3</v>
      </c>
      <c r="K2482" s="4">
        <v>74597011.329999998</v>
      </c>
      <c r="L2482" s="5">
        <v>3975001</v>
      </c>
      <c r="M2482" s="6">
        <v>18.766539009999999</v>
      </c>
      <c r="AB2482" s="8" t="s">
        <v>5267</v>
      </c>
      <c r="AG2482">
        <v>-5.0000000000000004E-6</v>
      </c>
    </row>
    <row r="2483" spans="1:33" x14ac:dyDescent="0.35">
      <c r="A2483" t="s">
        <v>5207</v>
      </c>
      <c r="B2483" t="s">
        <v>5538</v>
      </c>
      <c r="C2483" t="s">
        <v>5538</v>
      </c>
      <c r="G2483" s="1">
        <v>-3406.8447441516369</v>
      </c>
      <c r="H2483" s="1">
        <v>4.3075419393741998E-3</v>
      </c>
      <c r="K2483" s="4">
        <v>74597011.329999998</v>
      </c>
      <c r="L2483" s="5">
        <v>3975001</v>
      </c>
      <c r="M2483" s="6">
        <v>18.766539009999999</v>
      </c>
      <c r="AB2483" s="8" t="s">
        <v>5267</v>
      </c>
      <c r="AG2483">
        <v>-5.0000000000000004E-6</v>
      </c>
    </row>
    <row r="2484" spans="1:33" x14ac:dyDescent="0.35">
      <c r="A2484" t="s">
        <v>5207</v>
      </c>
      <c r="B2484" t="s">
        <v>5539</v>
      </c>
      <c r="C2484" t="s">
        <v>5539</v>
      </c>
      <c r="G2484" s="1">
        <v>-3351.2315691006802</v>
      </c>
      <c r="H2484" s="1">
        <v>4.8021323474189996E-3</v>
      </c>
      <c r="K2484" s="4">
        <v>74597011.329999998</v>
      </c>
      <c r="L2484" s="5">
        <v>3975001</v>
      </c>
      <c r="M2484" s="6">
        <v>18.766539009999999</v>
      </c>
      <c r="AB2484" s="8" t="s">
        <v>5267</v>
      </c>
      <c r="AG2484">
        <v>-5.0000000000000004E-6</v>
      </c>
    </row>
    <row r="2485" spans="1:33" x14ac:dyDescent="0.35">
      <c r="A2485" t="s">
        <v>5207</v>
      </c>
      <c r="B2485" t="s">
        <v>5540</v>
      </c>
      <c r="C2485" t="s">
        <v>5540</v>
      </c>
      <c r="G2485" s="1">
        <v>-3437.2735571042722</v>
      </c>
      <c r="H2485" s="1">
        <v>4.288248058848E-3</v>
      </c>
      <c r="K2485" s="4">
        <v>74597011.329999998</v>
      </c>
      <c r="L2485" s="5">
        <v>3975001</v>
      </c>
      <c r="M2485" s="6">
        <v>18.766539009999999</v>
      </c>
      <c r="AB2485" s="8" t="s">
        <v>5267</v>
      </c>
      <c r="AG2485">
        <v>-5.0000000000000004E-6</v>
      </c>
    </row>
    <row r="2486" spans="1:33" x14ac:dyDescent="0.35">
      <c r="A2486" t="s">
        <v>5207</v>
      </c>
      <c r="B2486" t="s">
        <v>5541</v>
      </c>
      <c r="C2486" t="s">
        <v>5541</v>
      </c>
      <c r="G2486" s="1">
        <v>-4129.7527105625331</v>
      </c>
      <c r="H2486" s="1">
        <v>3.1231339645085999E-3</v>
      </c>
      <c r="K2486" s="4">
        <v>74597011.329999998</v>
      </c>
      <c r="L2486" s="5">
        <v>3975001</v>
      </c>
      <c r="M2486" s="6">
        <v>18.766539009999999</v>
      </c>
      <c r="AB2486" s="8" t="s">
        <v>5267</v>
      </c>
      <c r="AG2486">
        <v>-5.0000000000000004E-6</v>
      </c>
    </row>
    <row r="2487" spans="1:33" x14ac:dyDescent="0.35">
      <c r="A2487" t="s">
        <v>5207</v>
      </c>
      <c r="B2487" t="s">
        <v>5542</v>
      </c>
      <c r="C2487" t="s">
        <v>5542</v>
      </c>
      <c r="G2487" s="1">
        <v>-3959.6511675780739</v>
      </c>
      <c r="H2487" s="1">
        <v>3.2376506287513001E-3</v>
      </c>
      <c r="K2487" s="4">
        <v>74597011.329999998</v>
      </c>
      <c r="L2487" s="5">
        <v>3975001</v>
      </c>
      <c r="M2487" s="6">
        <v>18.766539009999999</v>
      </c>
      <c r="AB2487" s="8" t="s">
        <v>5267</v>
      </c>
      <c r="AG2487">
        <v>-5.0000000000000004E-6</v>
      </c>
    </row>
    <row r="2488" spans="1:33" x14ac:dyDescent="0.35">
      <c r="A2488" t="s">
        <v>5207</v>
      </c>
      <c r="B2488" t="s">
        <v>5543</v>
      </c>
      <c r="C2488" t="s">
        <v>5543</v>
      </c>
      <c r="G2488" s="1">
        <v>-3487.293576270441</v>
      </c>
      <c r="H2488" s="1">
        <v>4.8097572618334998E-3</v>
      </c>
      <c r="K2488" s="4">
        <v>74597011.329999998</v>
      </c>
      <c r="L2488" s="5">
        <v>3975001</v>
      </c>
      <c r="M2488" s="6">
        <v>18.766539009999999</v>
      </c>
      <c r="AB2488" s="8" t="s">
        <v>5267</v>
      </c>
      <c r="AG2488">
        <v>-5.0000000000000004E-6</v>
      </c>
    </row>
    <row r="2489" spans="1:33" x14ac:dyDescent="0.35">
      <c r="A2489" t="s">
        <v>5207</v>
      </c>
      <c r="B2489" t="s">
        <v>5544</v>
      </c>
      <c r="C2489" t="s">
        <v>5544</v>
      </c>
      <c r="G2489" s="1">
        <v>-3810.3684794163701</v>
      </c>
      <c r="H2489" s="1">
        <v>3.1710516020109001E-3</v>
      </c>
      <c r="K2489" s="4">
        <v>74597011.329999998</v>
      </c>
      <c r="L2489" s="5">
        <v>3975001</v>
      </c>
      <c r="M2489" s="6">
        <v>18.766539009999999</v>
      </c>
      <c r="AB2489" s="8" t="s">
        <v>5267</v>
      </c>
      <c r="AG2489">
        <v>-5.0000000000000004E-6</v>
      </c>
    </row>
    <row r="2490" spans="1:33" x14ac:dyDescent="0.35">
      <c r="A2490" t="s">
        <v>5207</v>
      </c>
      <c r="B2490" t="s">
        <v>5545</v>
      </c>
      <c r="C2490" t="s">
        <v>5545</v>
      </c>
      <c r="G2490" s="1">
        <v>-3581.2100828033599</v>
      </c>
      <c r="H2490" s="1">
        <v>4.3399231817894002E-3</v>
      </c>
      <c r="K2490" s="4">
        <v>74597011.329999998</v>
      </c>
      <c r="L2490" s="5">
        <v>3975001</v>
      </c>
      <c r="M2490" s="6">
        <v>18.766539009999999</v>
      </c>
      <c r="AB2490" s="8" t="s">
        <v>5267</v>
      </c>
      <c r="AG2490">
        <v>-5.0000000000000004E-6</v>
      </c>
    </row>
    <row r="2491" spans="1:33" x14ac:dyDescent="0.35">
      <c r="A2491" t="s">
        <v>5207</v>
      </c>
      <c r="B2491" t="s">
        <v>5546</v>
      </c>
      <c r="C2491" t="s">
        <v>5546</v>
      </c>
      <c r="G2491" s="1">
        <v>-3747.9612261634761</v>
      </c>
      <c r="H2491" s="1">
        <v>3.9238118444830002E-3</v>
      </c>
      <c r="K2491" s="4">
        <v>74597011.329999998</v>
      </c>
      <c r="L2491" s="5">
        <v>3975001</v>
      </c>
      <c r="M2491" s="6">
        <v>18.766539009999999</v>
      </c>
      <c r="AB2491" s="8" t="s">
        <v>5267</v>
      </c>
      <c r="AG2491">
        <v>-5.0000000000000004E-6</v>
      </c>
    </row>
    <row r="2492" spans="1:33" x14ac:dyDescent="0.35">
      <c r="A2492" t="s">
        <v>5207</v>
      </c>
      <c r="B2492" t="s">
        <v>5547</v>
      </c>
      <c r="C2492" t="s">
        <v>5547</v>
      </c>
      <c r="G2492" s="1">
        <v>-3756.751814782217</v>
      </c>
      <c r="H2492" s="1">
        <v>4.3065263710399997E-3</v>
      </c>
      <c r="K2492" s="4">
        <v>74597011.329999998</v>
      </c>
      <c r="L2492" s="5">
        <v>3975001</v>
      </c>
      <c r="M2492" s="6">
        <v>18.766539009999999</v>
      </c>
      <c r="AB2492" s="8" t="s">
        <v>5267</v>
      </c>
      <c r="AG2492">
        <v>-5.0000000000000004E-6</v>
      </c>
    </row>
    <row r="2493" spans="1:33" x14ac:dyDescent="0.35">
      <c r="A2493" t="s">
        <v>5207</v>
      </c>
      <c r="B2493" t="s">
        <v>5548</v>
      </c>
      <c r="C2493" t="s">
        <v>5548</v>
      </c>
      <c r="G2493" s="1">
        <v>-3509.065326257542</v>
      </c>
      <c r="H2493" s="1">
        <v>4.9434513917250003E-3</v>
      </c>
      <c r="K2493" s="4">
        <v>74597011.329999998</v>
      </c>
      <c r="L2493" s="5">
        <v>3975001</v>
      </c>
      <c r="M2493" s="6">
        <v>18.766539009999999</v>
      </c>
      <c r="AB2493" s="8" t="s">
        <v>5267</v>
      </c>
      <c r="AG2493">
        <v>-5.0000000000000004E-6</v>
      </c>
    </row>
    <row r="2494" spans="1:33" x14ac:dyDescent="0.35">
      <c r="A2494" t="s">
        <v>5207</v>
      </c>
      <c r="B2494" t="s">
        <v>5549</v>
      </c>
      <c r="C2494" t="s">
        <v>5549</v>
      </c>
      <c r="G2494" s="1">
        <v>-3791.5471246231032</v>
      </c>
      <c r="H2494" s="1">
        <v>4.0263046238143002E-3</v>
      </c>
      <c r="K2494" s="4">
        <v>74597011.329999998</v>
      </c>
      <c r="L2494" s="5">
        <v>3975001</v>
      </c>
      <c r="M2494" s="6">
        <v>18.766539009999999</v>
      </c>
      <c r="AB2494" s="8" t="s">
        <v>5267</v>
      </c>
      <c r="AG2494">
        <v>-5.0000000000000004E-6</v>
      </c>
    </row>
    <row r="2495" spans="1:33" x14ac:dyDescent="0.35">
      <c r="A2495" t="s">
        <v>5207</v>
      </c>
      <c r="B2495" t="s">
        <v>5550</v>
      </c>
      <c r="C2495" t="s">
        <v>5550</v>
      </c>
      <c r="G2495" s="1">
        <v>-3589.5697009379978</v>
      </c>
      <c r="H2495" s="1">
        <v>5.1761973960628999E-3</v>
      </c>
      <c r="K2495" s="4">
        <v>74597011.329999998</v>
      </c>
      <c r="L2495" s="5">
        <v>3975001</v>
      </c>
      <c r="M2495" s="6">
        <v>18.766539009999999</v>
      </c>
      <c r="AB2495" s="8" t="s">
        <v>5267</v>
      </c>
      <c r="AG2495">
        <v>-5.0000000000000004E-6</v>
      </c>
    </row>
    <row r="2496" spans="1:33" x14ac:dyDescent="0.35">
      <c r="A2496" t="s">
        <v>5207</v>
      </c>
      <c r="B2496" t="s">
        <v>5551</v>
      </c>
      <c r="C2496" t="s">
        <v>5551</v>
      </c>
      <c r="G2496" s="1">
        <v>-3799.9669090008751</v>
      </c>
      <c r="H2496" s="1">
        <v>4.0138463673016003E-3</v>
      </c>
      <c r="K2496" s="4">
        <v>74597011.329999998</v>
      </c>
      <c r="L2496" s="5">
        <v>3975001</v>
      </c>
      <c r="M2496" s="6">
        <v>18.766539009999999</v>
      </c>
      <c r="AB2496" s="8" t="s">
        <v>5267</v>
      </c>
      <c r="AG2496">
        <v>-5.0000000000000004E-6</v>
      </c>
    </row>
    <row r="2497" spans="1:33" x14ac:dyDescent="0.35">
      <c r="A2497" t="s">
        <v>5207</v>
      </c>
      <c r="B2497" t="s">
        <v>5552</v>
      </c>
      <c r="C2497" t="s">
        <v>5552</v>
      </c>
      <c r="G2497" s="1">
        <v>-3734.3866459575288</v>
      </c>
      <c r="K2497" s="4">
        <v>74597011.329999998</v>
      </c>
      <c r="L2497" s="5">
        <v>3975001</v>
      </c>
      <c r="M2497" s="6">
        <v>18.766539009999999</v>
      </c>
      <c r="AB2497" s="8" t="s">
        <v>5267</v>
      </c>
      <c r="AG2497">
        <v>-5.0000000000000004E-6</v>
      </c>
    </row>
    <row r="2498" spans="1:33" x14ac:dyDescent="0.35">
      <c r="A2498" t="s">
        <v>5207</v>
      </c>
      <c r="B2498" t="s">
        <v>5553</v>
      </c>
      <c r="C2498" t="s">
        <v>5553</v>
      </c>
      <c r="G2498" s="1">
        <v>-3449.0127368949852</v>
      </c>
      <c r="H2498" s="1">
        <v>5.0991238725889999E-3</v>
      </c>
      <c r="K2498" s="4">
        <v>74597011.329999998</v>
      </c>
      <c r="L2498" s="5">
        <v>3975001</v>
      </c>
      <c r="M2498" s="6">
        <v>18.766539009999999</v>
      </c>
      <c r="AB2498" s="8" t="s">
        <v>5267</v>
      </c>
      <c r="AG2498">
        <v>-5.0000000000000004E-6</v>
      </c>
    </row>
    <row r="2499" spans="1:33" x14ac:dyDescent="0.35">
      <c r="A2499" t="s">
        <v>5207</v>
      </c>
      <c r="B2499" t="s">
        <v>5554</v>
      </c>
      <c r="C2499" t="s">
        <v>5554</v>
      </c>
      <c r="G2499" s="1">
        <v>-3717.7277044752059</v>
      </c>
      <c r="H2499" s="1">
        <v>4.5532904889064004E-3</v>
      </c>
      <c r="K2499" s="4">
        <v>74597011.329999998</v>
      </c>
      <c r="L2499" s="5">
        <v>3975001</v>
      </c>
      <c r="M2499" s="6">
        <v>18.766539009999999</v>
      </c>
      <c r="AB2499" s="8" t="s">
        <v>5267</v>
      </c>
      <c r="AG2499">
        <v>-5.0000000000000004E-6</v>
      </c>
    </row>
    <row r="2500" spans="1:33" x14ac:dyDescent="0.35">
      <c r="A2500" t="s">
        <v>5207</v>
      </c>
      <c r="B2500" t="s">
        <v>5555</v>
      </c>
      <c r="C2500" t="s">
        <v>5555</v>
      </c>
      <c r="G2500" s="1">
        <v>-3486.772661955029</v>
      </c>
      <c r="H2500" s="1">
        <v>4.9503743265620999E-3</v>
      </c>
      <c r="K2500" s="4">
        <v>74597011.329999998</v>
      </c>
      <c r="L2500" s="5">
        <v>3975001</v>
      </c>
      <c r="M2500" s="6">
        <v>18.766539009999999</v>
      </c>
      <c r="AB2500" s="8" t="s">
        <v>5267</v>
      </c>
      <c r="AG2500">
        <v>-5.0000000000000004E-6</v>
      </c>
    </row>
    <row r="2501" spans="1:33" x14ac:dyDescent="0.35">
      <c r="A2501" t="s">
        <v>5207</v>
      </c>
      <c r="B2501" t="s">
        <v>5556</v>
      </c>
      <c r="C2501" t="s">
        <v>5556</v>
      </c>
      <c r="G2501" s="1">
        <v>-3546.2335834674091</v>
      </c>
      <c r="H2501" s="1">
        <v>5.4187700107311996E-3</v>
      </c>
      <c r="K2501" s="4">
        <v>74597011.329999998</v>
      </c>
      <c r="L2501" s="5">
        <v>3975001</v>
      </c>
      <c r="M2501" s="6">
        <v>18.766539009999999</v>
      </c>
      <c r="AB2501" s="8" t="s">
        <v>5267</v>
      </c>
      <c r="AG2501">
        <v>-5.0000000000000004E-6</v>
      </c>
    </row>
    <row r="2502" spans="1:33" x14ac:dyDescent="0.35">
      <c r="A2502" t="s">
        <v>5207</v>
      </c>
      <c r="B2502" t="s">
        <v>5557</v>
      </c>
      <c r="C2502" t="s">
        <v>5557</v>
      </c>
      <c r="G2502" s="1">
        <v>-3398.681959122443</v>
      </c>
      <c r="H2502" s="1">
        <v>5.1367676171633998E-3</v>
      </c>
      <c r="K2502" s="4">
        <v>74597011.329999998</v>
      </c>
      <c r="L2502" s="5">
        <v>3975001</v>
      </c>
      <c r="M2502" s="6">
        <v>18.766539009999999</v>
      </c>
      <c r="AB2502" s="8" t="s">
        <v>5267</v>
      </c>
      <c r="AG2502">
        <v>-5.0000000000000004E-6</v>
      </c>
    </row>
    <row r="2503" spans="1:33" x14ac:dyDescent="0.35">
      <c r="A2503" t="s">
        <v>5207</v>
      </c>
      <c r="B2503" t="s">
        <v>5558</v>
      </c>
      <c r="C2503" t="s">
        <v>5558</v>
      </c>
      <c r="G2503" s="1">
        <v>-3343.3115178090861</v>
      </c>
      <c r="H2503" s="1">
        <v>5.5930341772901003E-3</v>
      </c>
      <c r="K2503" s="4">
        <v>74597011.329999998</v>
      </c>
      <c r="L2503" s="5">
        <v>3975001</v>
      </c>
      <c r="M2503" s="6">
        <v>18.766539009999999</v>
      </c>
      <c r="AB2503" s="8" t="s">
        <v>5267</v>
      </c>
      <c r="AG2503">
        <v>-5.0000000000000004E-6</v>
      </c>
    </row>
    <row r="2504" spans="1:33" x14ac:dyDescent="0.35">
      <c r="A2504" t="s">
        <v>5207</v>
      </c>
      <c r="B2504" t="s">
        <v>5559</v>
      </c>
      <c r="C2504" t="s">
        <v>5559</v>
      </c>
      <c r="G2504" s="1">
        <v>-3428.945672446614</v>
      </c>
      <c r="H2504" s="1">
        <v>5.1403555632687998E-3</v>
      </c>
      <c r="K2504" s="4">
        <v>74597011.329999998</v>
      </c>
      <c r="L2504" s="5">
        <v>3975001</v>
      </c>
      <c r="M2504" s="6">
        <v>18.766539009999999</v>
      </c>
      <c r="AB2504" s="8" t="s">
        <v>5267</v>
      </c>
      <c r="AG2504">
        <v>-5.0000000000000004E-6</v>
      </c>
    </row>
    <row r="2505" spans="1:33" x14ac:dyDescent="0.35">
      <c r="A2505" t="s">
        <v>5207</v>
      </c>
      <c r="B2505" t="s">
        <v>5560</v>
      </c>
      <c r="C2505" t="s">
        <v>5560</v>
      </c>
      <c r="G2505" s="1">
        <v>-3478.706433285538</v>
      </c>
      <c r="H2505" s="1">
        <v>5.6491632175264999E-3</v>
      </c>
      <c r="K2505" s="4">
        <v>74597011.329999998</v>
      </c>
      <c r="L2505" s="5">
        <v>3975001</v>
      </c>
      <c r="M2505" s="6">
        <v>18.766539009999999</v>
      </c>
      <c r="AB2505" s="8" t="s">
        <v>5267</v>
      </c>
      <c r="AG2505">
        <v>-5.0000000000000004E-6</v>
      </c>
    </row>
    <row r="2506" spans="1:33" x14ac:dyDescent="0.35">
      <c r="A2506" t="s">
        <v>5207</v>
      </c>
      <c r="B2506" t="s">
        <v>5561</v>
      </c>
      <c r="C2506" t="s">
        <v>5561</v>
      </c>
      <c r="G2506" s="1">
        <v>-3948.4476728343839</v>
      </c>
      <c r="H2506" s="1">
        <v>4.3930199767777999E-3</v>
      </c>
      <c r="K2506" s="4">
        <v>74597011.329999998</v>
      </c>
      <c r="L2506" s="5">
        <v>3975001</v>
      </c>
      <c r="M2506" s="6">
        <v>18.766539009999999</v>
      </c>
      <c r="AB2506" s="8" t="s">
        <v>5267</v>
      </c>
      <c r="AG2506">
        <v>-5.0000000000000004E-6</v>
      </c>
    </row>
    <row r="2507" spans="1:33" x14ac:dyDescent="0.35">
      <c r="A2507" t="s">
        <v>5207</v>
      </c>
      <c r="B2507" t="s">
        <v>5562</v>
      </c>
      <c r="C2507" t="s">
        <v>5562</v>
      </c>
      <c r="G2507" s="1">
        <v>-4117.5614617432511</v>
      </c>
      <c r="H2507" s="1">
        <v>4.3862911412048001E-3</v>
      </c>
      <c r="K2507" s="4">
        <v>74597011.329999998</v>
      </c>
      <c r="L2507" s="5">
        <v>3975001</v>
      </c>
      <c r="M2507" s="6">
        <v>18.766539009999999</v>
      </c>
      <c r="AB2507" s="8" t="s">
        <v>5267</v>
      </c>
      <c r="AG2507">
        <v>-5.0000000000000004E-6</v>
      </c>
    </row>
    <row r="2508" spans="1:33" x14ac:dyDescent="0.35">
      <c r="A2508" t="s">
        <v>5207</v>
      </c>
      <c r="B2508" t="s">
        <v>5563</v>
      </c>
      <c r="C2508" t="s">
        <v>5563</v>
      </c>
      <c r="G2508" s="1">
        <v>-3572.0993114145949</v>
      </c>
      <c r="H2508" s="1">
        <v>5.2805098020986003E-3</v>
      </c>
      <c r="K2508" s="4">
        <v>74597011.329999998</v>
      </c>
      <c r="L2508" s="5">
        <v>3975001</v>
      </c>
      <c r="M2508" s="6">
        <v>18.766539009999999</v>
      </c>
      <c r="AB2508" s="8" t="s">
        <v>5267</v>
      </c>
      <c r="AG2508">
        <v>-5.0000000000000004E-6</v>
      </c>
    </row>
    <row r="2509" spans="1:33" x14ac:dyDescent="0.35">
      <c r="A2509" t="s">
        <v>5207</v>
      </c>
      <c r="B2509" t="s">
        <v>5564</v>
      </c>
      <c r="C2509" t="s">
        <v>5564</v>
      </c>
      <c r="G2509" s="1">
        <v>-3800.0221425427062</v>
      </c>
      <c r="H2509" s="1">
        <v>4.4128611757936996E-3</v>
      </c>
      <c r="K2509" s="4">
        <v>74597011.329999998</v>
      </c>
      <c r="L2509" s="5">
        <v>3975001</v>
      </c>
      <c r="M2509" s="6">
        <v>18.766539009999999</v>
      </c>
      <c r="AB2509" s="8" t="s">
        <v>5267</v>
      </c>
      <c r="AG2509">
        <v>-5.0000000000000004E-6</v>
      </c>
    </row>
    <row r="2510" spans="1:33" x14ac:dyDescent="0.35">
      <c r="A2510" t="s">
        <v>5207</v>
      </c>
      <c r="B2510" t="s">
        <v>5565</v>
      </c>
      <c r="C2510" t="s">
        <v>5565</v>
      </c>
      <c r="G2510" s="1">
        <v>-3737.985818946564</v>
      </c>
      <c r="H2510" s="1">
        <v>4.9688710049003004E-3</v>
      </c>
      <c r="K2510" s="4">
        <v>74597011.329999998</v>
      </c>
      <c r="L2510" s="5">
        <v>3975001</v>
      </c>
      <c r="M2510" s="6">
        <v>18.766539009999999</v>
      </c>
      <c r="AB2510" s="8" t="s">
        <v>5267</v>
      </c>
      <c r="AG2510">
        <v>-5.0000000000000004E-6</v>
      </c>
    </row>
    <row r="2511" spans="1:33" x14ac:dyDescent="0.35">
      <c r="A2511" t="s">
        <v>5207</v>
      </c>
      <c r="B2511" t="s">
        <v>5566</v>
      </c>
      <c r="C2511" t="s">
        <v>5566</v>
      </c>
      <c r="G2511" s="1">
        <v>-3746.723596958559</v>
      </c>
      <c r="H2511" s="1">
        <v>5.3146587632501002E-3</v>
      </c>
      <c r="K2511" s="4">
        <v>74597011.329999998</v>
      </c>
      <c r="L2511" s="5">
        <v>3975001</v>
      </c>
      <c r="M2511" s="6">
        <v>18.766539009999999</v>
      </c>
      <c r="AB2511" s="8" t="s">
        <v>5267</v>
      </c>
      <c r="AG2511">
        <v>-5.0000000000000004E-6</v>
      </c>
    </row>
    <row r="2512" spans="1:33" x14ac:dyDescent="0.35">
      <c r="A2512" t="s">
        <v>5207</v>
      </c>
      <c r="B2512" t="s">
        <v>5567</v>
      </c>
      <c r="C2512" t="s">
        <v>5567</v>
      </c>
      <c r="G2512" s="1">
        <v>-3500.4557212530772</v>
      </c>
      <c r="H2512" s="1">
        <v>5.8341116841493998E-3</v>
      </c>
      <c r="K2512" s="4">
        <v>74597011.329999998</v>
      </c>
      <c r="L2512" s="5">
        <v>3975001</v>
      </c>
      <c r="M2512" s="6">
        <v>18.766539009999999</v>
      </c>
      <c r="AB2512" s="8" t="s">
        <v>5267</v>
      </c>
      <c r="AG2512">
        <v>-5.0000000000000004E-6</v>
      </c>
    </row>
    <row r="2513" spans="1:33" x14ac:dyDescent="0.35">
      <c r="A2513" t="s">
        <v>5207</v>
      </c>
      <c r="B2513" t="s">
        <v>5568</v>
      </c>
      <c r="C2513" t="s">
        <v>5568</v>
      </c>
      <c r="G2513" s="1">
        <v>-3781.339543941076</v>
      </c>
      <c r="H2513" s="1">
        <v>5.1372971721067003E-3</v>
      </c>
      <c r="K2513" s="4">
        <v>74597011.329999998</v>
      </c>
      <c r="L2513" s="5">
        <v>3975001</v>
      </c>
      <c r="M2513" s="6">
        <v>18.766539009999999</v>
      </c>
      <c r="AB2513" s="8" t="s">
        <v>5267</v>
      </c>
      <c r="AG2513">
        <v>-5.0000000000000004E-6</v>
      </c>
    </row>
    <row r="2514" spans="1:33" x14ac:dyDescent="0.35">
      <c r="A2514" t="s">
        <v>5207</v>
      </c>
      <c r="B2514" t="s">
        <v>5569</v>
      </c>
      <c r="C2514" t="s">
        <v>5569</v>
      </c>
      <c r="G2514" s="1">
        <v>-3580.5550208533232</v>
      </c>
      <c r="H2514" s="1">
        <v>6.0980456378948002E-3</v>
      </c>
      <c r="K2514" s="4">
        <v>74597011.329999998</v>
      </c>
      <c r="L2514" s="5">
        <v>3975001</v>
      </c>
      <c r="M2514" s="6">
        <v>18.766539009999999</v>
      </c>
      <c r="AB2514" s="8" t="s">
        <v>5267</v>
      </c>
      <c r="AG2514">
        <v>-5.0000000000000004E-6</v>
      </c>
    </row>
    <row r="2515" spans="1:33" x14ac:dyDescent="0.35">
      <c r="A2515" t="s">
        <v>5207</v>
      </c>
      <c r="B2515" t="s">
        <v>5570</v>
      </c>
      <c r="C2515" t="s">
        <v>5570</v>
      </c>
      <c r="G2515" s="1">
        <v>-3440.652331523168</v>
      </c>
      <c r="H2515" s="1">
        <v>6.0087967448231002E-3</v>
      </c>
      <c r="K2515" s="4">
        <v>74597011.329999998</v>
      </c>
      <c r="L2515" s="5">
        <v>3975001</v>
      </c>
      <c r="M2515" s="6">
        <v>18.766539009999999</v>
      </c>
      <c r="AB2515" s="8" t="s">
        <v>5267</v>
      </c>
      <c r="AG2515">
        <v>-5.0000000000000004E-6</v>
      </c>
    </row>
    <row r="2516" spans="1:33" x14ac:dyDescent="0.35">
      <c r="A2516" t="s">
        <v>5207</v>
      </c>
      <c r="B2516" t="s">
        <v>5571</v>
      </c>
      <c r="C2516" t="s">
        <v>5571</v>
      </c>
      <c r="G2516" s="1">
        <v>-3724.4858046689901</v>
      </c>
      <c r="K2516" s="4">
        <v>74597011.329999998</v>
      </c>
      <c r="L2516" s="5">
        <v>3975001</v>
      </c>
      <c r="M2516" s="6">
        <v>18.766539009999999</v>
      </c>
      <c r="AB2516" s="8" t="s">
        <v>5267</v>
      </c>
      <c r="AG2516">
        <v>-5.0000000000000004E-6</v>
      </c>
    </row>
    <row r="2517" spans="1:33" x14ac:dyDescent="0.35">
      <c r="A2517" t="s">
        <v>5207</v>
      </c>
      <c r="B2517" t="s">
        <v>5572</v>
      </c>
      <c r="C2517" t="s">
        <v>5572</v>
      </c>
      <c r="G2517" s="1">
        <v>-3789.654389129968</v>
      </c>
      <c r="H2517" s="1">
        <v>5.1751145206464996E-3</v>
      </c>
      <c r="K2517" s="4">
        <v>74597011.329999998</v>
      </c>
      <c r="L2517" s="5">
        <v>3975001</v>
      </c>
      <c r="M2517" s="6">
        <v>18.766539009999999</v>
      </c>
      <c r="AB2517" s="8" t="s">
        <v>5267</v>
      </c>
      <c r="AG2517">
        <v>-5.0000000000000004E-6</v>
      </c>
    </row>
    <row r="2518" spans="1:33" x14ac:dyDescent="0.35">
      <c r="A2518" t="s">
        <v>5207</v>
      </c>
      <c r="B2518" t="s">
        <v>5573</v>
      </c>
      <c r="C2518" t="s">
        <v>5573</v>
      </c>
      <c r="G2518" s="1">
        <v>-3478.1231562700568</v>
      </c>
      <c r="H2518" s="1">
        <v>5.9164549841072998E-3</v>
      </c>
      <c r="K2518" s="4">
        <v>74597011.329999998</v>
      </c>
      <c r="L2518" s="5">
        <v>3975001</v>
      </c>
      <c r="M2518" s="6">
        <v>18.766539009999999</v>
      </c>
      <c r="AB2518" s="8" t="s">
        <v>5267</v>
      </c>
      <c r="AG2518">
        <v>-5.0000000000000004E-6</v>
      </c>
    </row>
    <row r="2519" spans="1:33" x14ac:dyDescent="0.35">
      <c r="A2519" t="s">
        <v>5207</v>
      </c>
      <c r="B2519" t="s">
        <v>5574</v>
      </c>
      <c r="C2519" t="s">
        <v>5574</v>
      </c>
      <c r="G2519" s="1">
        <v>-3537.3795363203781</v>
      </c>
      <c r="H2519" s="1">
        <v>6.3450092977351998E-3</v>
      </c>
      <c r="K2519" s="4">
        <v>74597011.329999998</v>
      </c>
      <c r="L2519" s="5">
        <v>3975001</v>
      </c>
      <c r="M2519" s="6">
        <v>18.766539009999999</v>
      </c>
      <c r="AB2519" s="8" t="s">
        <v>5267</v>
      </c>
      <c r="AG2519">
        <v>-5.0000000000000004E-6</v>
      </c>
    </row>
    <row r="2520" spans="1:33" x14ac:dyDescent="0.35">
      <c r="A2520" t="s">
        <v>5207</v>
      </c>
      <c r="B2520" t="s">
        <v>5575</v>
      </c>
      <c r="C2520" t="s">
        <v>5575</v>
      </c>
      <c r="G2520" s="1">
        <v>-3390.54847598171</v>
      </c>
      <c r="H2520" s="1">
        <v>6.0529021706339E-3</v>
      </c>
      <c r="K2520" s="4">
        <v>74597011.329999998</v>
      </c>
      <c r="L2520" s="5">
        <v>3975001</v>
      </c>
      <c r="M2520" s="6">
        <v>18.766539009999999</v>
      </c>
      <c r="AB2520" s="8" t="s">
        <v>5267</v>
      </c>
      <c r="AG2520">
        <v>-5.0000000000000004E-6</v>
      </c>
    </row>
    <row r="2521" spans="1:33" x14ac:dyDescent="0.35">
      <c r="A2521" t="s">
        <v>5207</v>
      </c>
      <c r="B2521" t="s">
        <v>5576</v>
      </c>
      <c r="C2521" t="s">
        <v>5576</v>
      </c>
      <c r="G2521" s="1">
        <v>-3707.9166401744028</v>
      </c>
      <c r="H2521" s="1">
        <v>5.6361685098962003E-3</v>
      </c>
      <c r="K2521" s="4">
        <v>74597011.329999998</v>
      </c>
      <c r="L2521" s="5">
        <v>3975001</v>
      </c>
      <c r="M2521" s="6">
        <v>18.766539009999999</v>
      </c>
      <c r="AB2521" s="8" t="s">
        <v>5267</v>
      </c>
      <c r="AG2521">
        <v>-5.0000000000000004E-6</v>
      </c>
    </row>
    <row r="2522" spans="1:33" x14ac:dyDescent="0.35">
      <c r="A2522" t="s">
        <v>5207</v>
      </c>
      <c r="B2522" t="s">
        <v>5577</v>
      </c>
      <c r="C2522" t="s">
        <v>5577</v>
      </c>
      <c r="G2522" s="1">
        <v>-3420.6480165760981</v>
      </c>
      <c r="H2522" s="1">
        <v>6.0833814626432003E-3</v>
      </c>
      <c r="K2522" s="4">
        <v>74597011.329999998</v>
      </c>
      <c r="L2522" s="5">
        <v>3975001</v>
      </c>
      <c r="M2522" s="6">
        <v>18.766539009999999</v>
      </c>
      <c r="AB2522" s="8" t="s">
        <v>5267</v>
      </c>
      <c r="AG2522">
        <v>-5.0000000000000004E-6</v>
      </c>
    </row>
    <row r="2523" spans="1:33" x14ac:dyDescent="0.35">
      <c r="A2523" t="s">
        <v>5207</v>
      </c>
      <c r="B2523" t="s">
        <v>5578</v>
      </c>
      <c r="C2523" t="s">
        <v>5578</v>
      </c>
      <c r="G2523" s="1">
        <v>-3470.150968880695</v>
      </c>
      <c r="H2523" s="1">
        <v>6.5700434160258997E-3</v>
      </c>
      <c r="K2523" s="4">
        <v>74597011.329999998</v>
      </c>
      <c r="L2523" s="5">
        <v>3975001</v>
      </c>
      <c r="M2523" s="6">
        <v>18.766539009999999</v>
      </c>
      <c r="AB2523" s="8" t="s">
        <v>5267</v>
      </c>
      <c r="AG2523">
        <v>-5.0000000000000004E-6</v>
      </c>
    </row>
    <row r="2524" spans="1:33" x14ac:dyDescent="0.35">
      <c r="A2524" t="s">
        <v>5207</v>
      </c>
      <c r="B2524" t="s">
        <v>5579</v>
      </c>
      <c r="C2524" t="s">
        <v>5579</v>
      </c>
      <c r="G2524" s="1">
        <v>-3937.291659906974</v>
      </c>
      <c r="H2524" s="1">
        <v>5.7069532747795002E-3</v>
      </c>
      <c r="K2524" s="4">
        <v>74597011.329999998</v>
      </c>
      <c r="L2524" s="5">
        <v>3975001</v>
      </c>
      <c r="M2524" s="6">
        <v>18.766539009999999</v>
      </c>
      <c r="AB2524" s="8" t="s">
        <v>5267</v>
      </c>
      <c r="AG2524">
        <v>-5.0000000000000004E-6</v>
      </c>
    </row>
    <row r="2525" spans="1:33" x14ac:dyDescent="0.35">
      <c r="A2525" t="s">
        <v>5207</v>
      </c>
      <c r="B2525" t="s">
        <v>5580</v>
      </c>
      <c r="C2525" t="s">
        <v>5580</v>
      </c>
      <c r="G2525" s="1">
        <v>-3563.023263215985</v>
      </c>
      <c r="H2525" s="1">
        <v>6.3253083230154E-3</v>
      </c>
      <c r="K2525" s="4">
        <v>74597011.329999998</v>
      </c>
      <c r="L2525" s="5">
        <v>3975001</v>
      </c>
      <c r="M2525" s="6">
        <v>18.766539009999999</v>
      </c>
      <c r="AB2525" s="8" t="s">
        <v>5267</v>
      </c>
      <c r="AG2525">
        <v>-5.0000000000000004E-6</v>
      </c>
    </row>
    <row r="2526" spans="1:33" x14ac:dyDescent="0.35">
      <c r="A2526" t="s">
        <v>5207</v>
      </c>
      <c r="B2526" t="s">
        <v>5581</v>
      </c>
      <c r="C2526" t="s">
        <v>5581</v>
      </c>
      <c r="G2526" s="1">
        <v>-4105.4241171688254</v>
      </c>
      <c r="H2526" s="1">
        <v>5.8182261625283E-3</v>
      </c>
      <c r="K2526" s="4">
        <v>74597011.329999998</v>
      </c>
      <c r="L2526" s="5">
        <v>3975001</v>
      </c>
      <c r="M2526" s="6">
        <v>18.766539009999999</v>
      </c>
      <c r="AB2526" s="8" t="s">
        <v>5267</v>
      </c>
      <c r="AG2526">
        <v>-5.0000000000000004E-6</v>
      </c>
    </row>
    <row r="2527" spans="1:33" x14ac:dyDescent="0.35">
      <c r="A2527" t="s">
        <v>5207</v>
      </c>
      <c r="B2527" t="s">
        <v>5582</v>
      </c>
      <c r="C2527" t="s">
        <v>5582</v>
      </c>
      <c r="G2527" s="1">
        <v>-3789.717888817449</v>
      </c>
      <c r="H2527" s="1">
        <v>5.7856331289530003E-3</v>
      </c>
      <c r="K2527" s="4">
        <v>74597011.329999998</v>
      </c>
      <c r="L2527" s="5">
        <v>3975001</v>
      </c>
      <c r="M2527" s="6">
        <v>18.766539009999999</v>
      </c>
      <c r="AB2527" s="8" t="s">
        <v>5267</v>
      </c>
      <c r="AG2527">
        <v>-5.0000000000000004E-6</v>
      </c>
    </row>
    <row r="2528" spans="1:33" x14ac:dyDescent="0.35">
      <c r="A2528" t="s">
        <v>5207</v>
      </c>
      <c r="B2528" t="s">
        <v>5583</v>
      </c>
      <c r="C2528" t="s">
        <v>5583</v>
      </c>
      <c r="G2528" s="1">
        <v>-3491.8777633365939</v>
      </c>
      <c r="H2528" s="1">
        <v>6.8073067478944998E-3</v>
      </c>
      <c r="K2528" s="4">
        <v>74597011.329999998</v>
      </c>
      <c r="L2528" s="5">
        <v>3975001</v>
      </c>
      <c r="M2528" s="6">
        <v>18.766539009999999</v>
      </c>
      <c r="AB2528" s="8" t="s">
        <v>5267</v>
      </c>
      <c r="AG2528">
        <v>-5.0000000000000004E-6</v>
      </c>
    </row>
    <row r="2529" spans="1:33" x14ac:dyDescent="0.35">
      <c r="A2529" t="s">
        <v>5207</v>
      </c>
      <c r="B2529" t="s">
        <v>5584</v>
      </c>
      <c r="C2529" t="s">
        <v>5584</v>
      </c>
      <c r="G2529" s="1">
        <v>-3728.0501839473341</v>
      </c>
      <c r="H2529" s="1">
        <v>6.1379787701907997E-3</v>
      </c>
      <c r="K2529" s="4">
        <v>74597011.329999998</v>
      </c>
      <c r="L2529" s="5">
        <v>3975001</v>
      </c>
      <c r="M2529" s="6">
        <v>18.766539009999999</v>
      </c>
      <c r="AB2529" s="8" t="s">
        <v>5267</v>
      </c>
      <c r="AG2529">
        <v>-5.0000000000000004E-6</v>
      </c>
    </row>
    <row r="2530" spans="1:33" x14ac:dyDescent="0.35">
      <c r="A2530" t="s">
        <v>5207</v>
      </c>
      <c r="B2530" t="s">
        <v>5585</v>
      </c>
      <c r="C2530" t="s">
        <v>5585</v>
      </c>
      <c r="G2530" s="1">
        <v>-3736.7354793723448</v>
      </c>
      <c r="H2530" s="1">
        <v>6.4386594235407999E-3</v>
      </c>
      <c r="K2530" s="4">
        <v>74597011.329999998</v>
      </c>
      <c r="L2530" s="5">
        <v>3975001</v>
      </c>
      <c r="M2530" s="6">
        <v>18.766539009999999</v>
      </c>
      <c r="AB2530" s="8" t="s">
        <v>5267</v>
      </c>
      <c r="AG2530">
        <v>-5.0000000000000004E-6</v>
      </c>
    </row>
    <row r="2531" spans="1:33" x14ac:dyDescent="0.35">
      <c r="A2531" t="s">
        <v>5207</v>
      </c>
      <c r="B2531" t="s">
        <v>5586</v>
      </c>
      <c r="C2531" t="s">
        <v>5586</v>
      </c>
      <c r="G2531" s="1">
        <v>-3571.5742567554739</v>
      </c>
      <c r="H2531" s="1">
        <v>7.1035182048511001E-3</v>
      </c>
      <c r="K2531" s="4">
        <v>74597011.329999998</v>
      </c>
      <c r="L2531" s="5">
        <v>3975001</v>
      </c>
      <c r="M2531" s="6">
        <v>18.766539009999999</v>
      </c>
      <c r="AB2531" s="8" t="s">
        <v>5267</v>
      </c>
      <c r="AG2531">
        <v>-5.0000000000000004E-6</v>
      </c>
    </row>
    <row r="2532" spans="1:33" x14ac:dyDescent="0.35">
      <c r="A2532" t="s">
        <v>5207</v>
      </c>
      <c r="B2532" t="s">
        <v>5587</v>
      </c>
      <c r="C2532" t="s">
        <v>5587</v>
      </c>
      <c r="G2532" s="1">
        <v>-3432.3222877778248</v>
      </c>
      <c r="H2532" s="1">
        <v>6.9986160963329E-3</v>
      </c>
      <c r="K2532" s="4">
        <v>74597011.329999998</v>
      </c>
      <c r="L2532" s="5">
        <v>3975001</v>
      </c>
      <c r="M2532" s="6">
        <v>18.766539009999999</v>
      </c>
      <c r="AB2532" s="8" t="s">
        <v>5267</v>
      </c>
      <c r="AG2532">
        <v>-5.0000000000000004E-6</v>
      </c>
    </row>
    <row r="2533" spans="1:33" x14ac:dyDescent="0.35">
      <c r="A2533" t="s">
        <v>5207</v>
      </c>
      <c r="B2533" t="s">
        <v>5588</v>
      </c>
      <c r="C2533" t="s">
        <v>5588</v>
      </c>
      <c r="G2533" s="1">
        <v>-3771.1731290219909</v>
      </c>
      <c r="H2533" s="1">
        <v>6.3704291602029997E-3</v>
      </c>
      <c r="K2533" s="4">
        <v>74597011.329999998</v>
      </c>
      <c r="L2533" s="5">
        <v>3975001</v>
      </c>
      <c r="M2533" s="6">
        <v>18.766539009999999</v>
      </c>
      <c r="AB2533" s="8" t="s">
        <v>5267</v>
      </c>
      <c r="AG2533">
        <v>-5.0000000000000004E-6</v>
      </c>
    </row>
    <row r="2534" spans="1:33" x14ac:dyDescent="0.35">
      <c r="A2534" t="s">
        <v>5207</v>
      </c>
      <c r="B2534" t="s">
        <v>5589</v>
      </c>
      <c r="C2534" t="s">
        <v>5589</v>
      </c>
      <c r="G2534" s="1">
        <v>-3382.4441546507169</v>
      </c>
      <c r="H2534" s="1">
        <v>7.0479694630215996E-3</v>
      </c>
      <c r="K2534" s="4">
        <v>74597011.329999998</v>
      </c>
      <c r="L2534" s="5">
        <v>3975001</v>
      </c>
      <c r="M2534" s="6">
        <v>18.766539009999999</v>
      </c>
      <c r="AB2534" s="8" t="s">
        <v>5267</v>
      </c>
      <c r="AG2534">
        <v>-5.0000000000000004E-6</v>
      </c>
    </row>
    <row r="2535" spans="1:33" x14ac:dyDescent="0.35">
      <c r="A2535" t="s">
        <v>5207</v>
      </c>
      <c r="B2535" t="s">
        <v>5590</v>
      </c>
      <c r="C2535" t="s">
        <v>5590</v>
      </c>
      <c r="G2535" s="1">
        <v>-3469.505795465383</v>
      </c>
      <c r="H2535" s="1">
        <v>6.9711900556235998E-3</v>
      </c>
      <c r="K2535" s="4">
        <v>74597011.329999998</v>
      </c>
      <c r="L2535" s="5">
        <v>3975001</v>
      </c>
      <c r="M2535" s="6">
        <v>18.766539009999999</v>
      </c>
      <c r="AB2535" s="8" t="s">
        <v>5267</v>
      </c>
      <c r="AG2535">
        <v>-5.0000000000000004E-6</v>
      </c>
    </row>
    <row r="2536" spans="1:33" x14ac:dyDescent="0.35">
      <c r="A2536" t="s">
        <v>5207</v>
      </c>
      <c r="B2536" t="s">
        <v>5591</v>
      </c>
      <c r="C2536" t="s">
        <v>5591</v>
      </c>
      <c r="G2536" s="1">
        <v>-3528.5586072953301</v>
      </c>
      <c r="H2536" s="1">
        <v>7.3510154722579999E-3</v>
      </c>
      <c r="K2536" s="4">
        <v>74597011.329999998</v>
      </c>
      <c r="L2536" s="5">
        <v>3975001</v>
      </c>
      <c r="M2536" s="6">
        <v>18.766539009999999</v>
      </c>
      <c r="AB2536" s="8" t="s">
        <v>5267</v>
      </c>
      <c r="AG2536">
        <v>-5.0000000000000004E-6</v>
      </c>
    </row>
    <row r="2537" spans="1:33" x14ac:dyDescent="0.35">
      <c r="A2537" t="s">
        <v>5207</v>
      </c>
      <c r="B2537" t="s">
        <v>5592</v>
      </c>
      <c r="C2537" t="s">
        <v>5592</v>
      </c>
      <c r="G2537" s="1">
        <v>-3779.3837922317648</v>
      </c>
      <c r="H2537" s="1">
        <v>6.4599866538568003E-3</v>
      </c>
      <c r="K2537" s="4">
        <v>74597011.329999998</v>
      </c>
      <c r="L2537" s="5">
        <v>3975001</v>
      </c>
      <c r="M2537" s="6">
        <v>18.766539009999999</v>
      </c>
      <c r="AB2537" s="8" t="s">
        <v>5267</v>
      </c>
      <c r="AG2537">
        <v>-5.0000000000000004E-6</v>
      </c>
    </row>
    <row r="2538" spans="1:33" x14ac:dyDescent="0.35">
      <c r="A2538" t="s">
        <v>5207</v>
      </c>
      <c r="B2538" t="s">
        <v>5593</v>
      </c>
      <c r="C2538" t="s">
        <v>5593</v>
      </c>
      <c r="G2538" s="1">
        <v>-3412.3804433691421</v>
      </c>
      <c r="H2538" s="1">
        <v>7.1078457239208996E-3</v>
      </c>
      <c r="K2538" s="4">
        <v>74597011.329999998</v>
      </c>
      <c r="L2538" s="5">
        <v>3975001</v>
      </c>
      <c r="M2538" s="6">
        <v>18.766539009999999</v>
      </c>
      <c r="AB2538" s="8" t="s">
        <v>5267</v>
      </c>
      <c r="AG2538">
        <v>-5.0000000000000004E-6</v>
      </c>
    </row>
    <row r="2539" spans="1:33" x14ac:dyDescent="0.35">
      <c r="A2539" t="s">
        <v>5207</v>
      </c>
      <c r="B2539" t="s">
        <v>5594</v>
      </c>
      <c r="C2539" t="s">
        <v>5594</v>
      </c>
      <c r="G2539" s="1">
        <v>-3698.1443617125542</v>
      </c>
      <c r="H2539" s="1">
        <v>6.8270122710723004E-3</v>
      </c>
      <c r="K2539" s="4">
        <v>74597011.329999998</v>
      </c>
      <c r="L2539" s="5">
        <v>3975001</v>
      </c>
      <c r="M2539" s="6">
        <v>18.766539009999999</v>
      </c>
      <c r="AB2539" s="8" t="s">
        <v>5267</v>
      </c>
      <c r="AG2539">
        <v>-5.0000000000000004E-6</v>
      </c>
    </row>
    <row r="2540" spans="1:33" x14ac:dyDescent="0.35">
      <c r="A2540" t="s">
        <v>5207</v>
      </c>
      <c r="B2540" t="s">
        <v>5595</v>
      </c>
      <c r="C2540" t="s">
        <v>5595</v>
      </c>
      <c r="G2540" s="1">
        <v>-3553.9817619809501</v>
      </c>
      <c r="H2540" s="1">
        <v>7.4575285989067997E-3</v>
      </c>
      <c r="K2540" s="4">
        <v>74597011.329999998</v>
      </c>
      <c r="L2540" s="5">
        <v>3975001</v>
      </c>
      <c r="M2540" s="6">
        <v>18.766539009999999</v>
      </c>
      <c r="AB2540" s="8" t="s">
        <v>5267</v>
      </c>
      <c r="AG2540">
        <v>-5.0000000000000004E-6</v>
      </c>
    </row>
    <row r="2541" spans="1:33" x14ac:dyDescent="0.35">
      <c r="A2541" t="s">
        <v>5207</v>
      </c>
      <c r="B2541" t="s">
        <v>5596</v>
      </c>
      <c r="C2541" t="s">
        <v>5596</v>
      </c>
      <c r="G2541" s="1">
        <v>-3483.3312975939189</v>
      </c>
      <c r="H2541" s="1">
        <v>7.8546166646904E-3</v>
      </c>
      <c r="K2541" s="4">
        <v>74597011.329999998</v>
      </c>
      <c r="L2541" s="5">
        <v>3975001</v>
      </c>
      <c r="M2541" s="6">
        <v>18.766539009999999</v>
      </c>
      <c r="AB2541" s="8" t="s">
        <v>5267</v>
      </c>
      <c r="AG2541">
        <v>-5.0000000000000004E-6</v>
      </c>
    </row>
    <row r="2542" spans="1:33" x14ac:dyDescent="0.35">
      <c r="A2542" t="s">
        <v>5207</v>
      </c>
      <c r="B2542" t="s">
        <v>5597</v>
      </c>
      <c r="C2542" t="s">
        <v>5597</v>
      </c>
      <c r="G2542" s="1">
        <v>-3718.1541100158729</v>
      </c>
      <c r="H2542" s="1">
        <v>7.4048066077635998E-3</v>
      </c>
      <c r="K2542" s="4">
        <v>74597011.329999998</v>
      </c>
      <c r="L2542" s="5">
        <v>3975001</v>
      </c>
      <c r="M2542" s="6">
        <v>18.766539009999999</v>
      </c>
      <c r="AB2542" s="8" t="s">
        <v>5267</v>
      </c>
      <c r="AG2542">
        <v>-5.0000000000000004E-6</v>
      </c>
    </row>
    <row r="2543" spans="1:33" x14ac:dyDescent="0.35">
      <c r="A2543" t="s">
        <v>5207</v>
      </c>
      <c r="B2543" t="s">
        <v>5598</v>
      </c>
      <c r="C2543" t="s">
        <v>5598</v>
      </c>
      <c r="G2543" s="1">
        <v>-3726.7872485076218</v>
      </c>
      <c r="H2543" s="1">
        <v>7.6569085810397003E-3</v>
      </c>
      <c r="K2543" s="4">
        <v>74597011.329999998</v>
      </c>
      <c r="L2543" s="5">
        <v>3975001</v>
      </c>
      <c r="M2543" s="6">
        <v>18.766539009999999</v>
      </c>
      <c r="AB2543" s="8" t="s">
        <v>5267</v>
      </c>
      <c r="AG2543">
        <v>-5.0000000000000004E-6</v>
      </c>
    </row>
    <row r="2544" spans="1:33" x14ac:dyDescent="0.35">
      <c r="A2544" t="s">
        <v>5207</v>
      </c>
      <c r="B2544" t="s">
        <v>5599</v>
      </c>
      <c r="C2544" t="s">
        <v>5599</v>
      </c>
      <c r="G2544" s="1">
        <v>-3424.0224588217839</v>
      </c>
      <c r="H2544" s="1">
        <v>8.0597957009276005E-3</v>
      </c>
      <c r="K2544" s="4">
        <v>74597011.329999998</v>
      </c>
      <c r="L2544" s="5">
        <v>3975001</v>
      </c>
      <c r="M2544" s="6">
        <v>18.766539009999999</v>
      </c>
      <c r="AB2544" s="8" t="s">
        <v>5267</v>
      </c>
      <c r="AG2544">
        <v>-5.0000000000000004E-6</v>
      </c>
    </row>
    <row r="2545" spans="1:33" x14ac:dyDescent="0.35">
      <c r="A2545" t="s">
        <v>5207</v>
      </c>
      <c r="B2545" t="s">
        <v>5600</v>
      </c>
      <c r="C2545" t="s">
        <v>5600</v>
      </c>
      <c r="G2545" s="1">
        <v>-3562.6272387211402</v>
      </c>
      <c r="H2545" s="1">
        <v>8.1837805244828997E-3</v>
      </c>
      <c r="K2545" s="4">
        <v>74597011.329999998</v>
      </c>
      <c r="L2545" s="5">
        <v>3975001</v>
      </c>
      <c r="M2545" s="6">
        <v>18.766539009999999</v>
      </c>
      <c r="AB2545" s="8" t="s">
        <v>5267</v>
      </c>
      <c r="AG2545">
        <v>-5.0000000000000004E-6</v>
      </c>
    </row>
    <row r="2546" spans="1:33" x14ac:dyDescent="0.35">
      <c r="A2546" t="s">
        <v>5207</v>
      </c>
      <c r="B2546" t="s">
        <v>5601</v>
      </c>
      <c r="C2546" t="s">
        <v>5601</v>
      </c>
      <c r="G2546" s="1">
        <v>-3374.3688558868012</v>
      </c>
      <c r="H2546" s="1">
        <v>8.1122220564738001E-3</v>
      </c>
      <c r="K2546" s="4">
        <v>74597011.329999998</v>
      </c>
      <c r="L2546" s="5">
        <v>3975001</v>
      </c>
      <c r="M2546" s="6">
        <v>18.766539009999999</v>
      </c>
      <c r="AB2546" s="8" t="s">
        <v>5267</v>
      </c>
      <c r="AG2546">
        <v>-5.0000000000000004E-6</v>
      </c>
    </row>
    <row r="2547" spans="1:33" x14ac:dyDescent="0.35">
      <c r="A2547" t="s">
        <v>5207</v>
      </c>
      <c r="B2547" t="s">
        <v>5602</v>
      </c>
      <c r="C2547" t="s">
        <v>5602</v>
      </c>
      <c r="G2547" s="1">
        <v>-3460.9204204545108</v>
      </c>
      <c r="H2547" s="1">
        <v>8.1009223493972993E-3</v>
      </c>
      <c r="K2547" s="4">
        <v>74597011.329999998</v>
      </c>
      <c r="L2547" s="5">
        <v>3975001</v>
      </c>
      <c r="M2547" s="6">
        <v>18.766539009999999</v>
      </c>
      <c r="AB2547" s="8" t="s">
        <v>5267</v>
      </c>
      <c r="AG2547">
        <v>-5.0000000000000004E-6</v>
      </c>
    </row>
    <row r="2548" spans="1:33" x14ac:dyDescent="0.35">
      <c r="A2548" t="s">
        <v>5207</v>
      </c>
      <c r="B2548" t="s">
        <v>5603</v>
      </c>
      <c r="C2548" t="s">
        <v>5603</v>
      </c>
      <c r="G2548" s="1">
        <v>-3404.1428075840622</v>
      </c>
      <c r="H2548" s="1">
        <v>8.2025498733589008E-3</v>
      </c>
      <c r="K2548" s="4">
        <v>74597011.329999998</v>
      </c>
      <c r="L2548" s="5">
        <v>3975001</v>
      </c>
      <c r="M2548" s="6">
        <v>18.766539009999999</v>
      </c>
      <c r="AB2548" s="8" t="s">
        <v>5267</v>
      </c>
      <c r="AG2548">
        <v>-5.0000000000000004E-6</v>
      </c>
    </row>
    <row r="2549" spans="1:33" x14ac:dyDescent="0.35">
      <c r="A2549" t="s">
        <v>5207</v>
      </c>
      <c r="B2549" t="s">
        <v>5604</v>
      </c>
      <c r="C2549" t="s">
        <v>5604</v>
      </c>
      <c r="G2549" s="1">
        <v>-3544.974632599497</v>
      </c>
      <c r="H2549" s="1">
        <v>8.6611374564286997E-3</v>
      </c>
      <c r="K2549" s="4">
        <v>74597011.329999998</v>
      </c>
      <c r="L2549" s="5">
        <v>3975001</v>
      </c>
      <c r="M2549" s="6">
        <v>18.766539009999999</v>
      </c>
      <c r="AB2549" s="8" t="s">
        <v>5267</v>
      </c>
      <c r="AG2549">
        <v>-5.0000000000000004E-6</v>
      </c>
    </row>
    <row r="2550" spans="1:33" x14ac:dyDescent="0.35">
      <c r="A2550" t="s">
        <v>5207</v>
      </c>
      <c r="B2550" t="s">
        <v>5605</v>
      </c>
      <c r="C2550" t="s">
        <v>5605</v>
      </c>
      <c r="G2550" s="1">
        <v>-3474.8161700576061</v>
      </c>
      <c r="H2550" s="1">
        <v>8.9668537983935998E-3</v>
      </c>
      <c r="K2550" s="4">
        <v>74597011.329999998</v>
      </c>
      <c r="L2550" s="5">
        <v>3975001</v>
      </c>
      <c r="M2550" s="6">
        <v>18.766539009999999</v>
      </c>
      <c r="AB2550" s="8" t="s">
        <v>5267</v>
      </c>
      <c r="AG2550">
        <v>-5.0000000000000004E-6</v>
      </c>
    </row>
    <row r="2551" spans="1:33" x14ac:dyDescent="0.35">
      <c r="A2551" t="s">
        <v>5207</v>
      </c>
      <c r="B2551" t="s">
        <v>5606</v>
      </c>
      <c r="C2551" t="s">
        <v>5606</v>
      </c>
      <c r="G2551" s="1">
        <v>-3415.7526987044839</v>
      </c>
      <c r="H2551" s="1">
        <v>9.1827516258905992E-3</v>
      </c>
      <c r="K2551" s="4">
        <v>74597011.329999998</v>
      </c>
      <c r="L2551" s="5">
        <v>3975001</v>
      </c>
      <c r="M2551" s="6">
        <v>18.766539009999999</v>
      </c>
      <c r="AB2551" s="8" t="s">
        <v>5267</v>
      </c>
      <c r="AG2551">
        <v>-5.0000000000000004E-6</v>
      </c>
    </row>
    <row r="2552" spans="1:33" x14ac:dyDescent="0.35">
      <c r="A2552" t="s">
        <v>5207</v>
      </c>
      <c r="B2552" t="s">
        <v>5607</v>
      </c>
      <c r="C2552" t="s">
        <v>5607</v>
      </c>
      <c r="G2552" s="1">
        <v>-3407.512862355562</v>
      </c>
      <c r="H2552" s="1">
        <v>1.0356868347859E-2</v>
      </c>
      <c r="K2552" s="4">
        <v>74597011.329999998</v>
      </c>
      <c r="L2552" s="5">
        <v>3975001</v>
      </c>
      <c r="M2552" s="6">
        <v>18.766539009999999</v>
      </c>
      <c r="AB2552" s="8" t="s">
        <v>5267</v>
      </c>
      <c r="AG2552">
        <v>-5.0000000000000004E-6</v>
      </c>
    </row>
    <row r="2553" spans="1:33" x14ac:dyDescent="0.35">
      <c r="A2553" t="s">
        <v>5207</v>
      </c>
      <c r="B2553" t="s">
        <v>5608</v>
      </c>
      <c r="C2553" t="s">
        <v>5608</v>
      </c>
      <c r="G2553" s="1">
        <v>-4115.6137865218288</v>
      </c>
      <c r="H2553" s="1">
        <v>8.1566494862644005E-3</v>
      </c>
      <c r="K2553" s="4">
        <v>74597011.329999998</v>
      </c>
      <c r="L2553" s="5">
        <v>3975001</v>
      </c>
      <c r="M2553" s="6">
        <v>18.766539009999999</v>
      </c>
      <c r="AB2553" s="8" t="s">
        <v>5267</v>
      </c>
      <c r="AG2553">
        <v>-5.0000000000000004E-6</v>
      </c>
    </row>
    <row r="2554" spans="1:33" x14ac:dyDescent="0.35">
      <c r="A2554" t="s">
        <v>5207</v>
      </c>
      <c r="B2554" t="s">
        <v>5609</v>
      </c>
      <c r="C2554" t="s">
        <v>5609</v>
      </c>
      <c r="G2554" s="1">
        <v>-4406.0407808494219</v>
      </c>
      <c r="H2554" s="1">
        <v>7.6328157044926997E-3</v>
      </c>
      <c r="K2554" s="4">
        <v>74597011.329999998</v>
      </c>
      <c r="L2554" s="5">
        <v>3975001</v>
      </c>
      <c r="M2554" s="6">
        <v>18.766539009999999</v>
      </c>
      <c r="AB2554" s="8" t="s">
        <v>5267</v>
      </c>
      <c r="AG2554">
        <v>-5.0000000000000004E-6</v>
      </c>
    </row>
    <row r="2555" spans="1:33" x14ac:dyDescent="0.35">
      <c r="A2555" t="s">
        <v>5207</v>
      </c>
      <c r="B2555" t="s">
        <v>5610</v>
      </c>
      <c r="C2555" t="s">
        <v>5610</v>
      </c>
      <c r="G2555" s="1">
        <v>-4097.8161086489781</v>
      </c>
      <c r="H2555" s="1">
        <v>6.9583888570338998E-3</v>
      </c>
      <c r="K2555" s="4">
        <v>74597011.329999998</v>
      </c>
      <c r="L2555" s="5">
        <v>3975001</v>
      </c>
      <c r="M2555" s="6">
        <v>18.766539009999999</v>
      </c>
      <c r="AB2555" s="8" t="s">
        <v>5267</v>
      </c>
      <c r="AG2555">
        <v>-5.0000000000000004E-6</v>
      </c>
    </row>
    <row r="2556" spans="1:33" x14ac:dyDescent="0.35">
      <c r="A2556" t="s">
        <v>5207</v>
      </c>
      <c r="B2556" t="s">
        <v>5611</v>
      </c>
      <c r="C2556" t="s">
        <v>5611</v>
      </c>
      <c r="G2556" s="1">
        <v>-4482.7248764885353</v>
      </c>
      <c r="H2556" s="1">
        <v>7.4584481995230998E-3</v>
      </c>
      <c r="K2556" s="4">
        <v>74597011.329999998</v>
      </c>
      <c r="L2556" s="5">
        <v>3975001</v>
      </c>
      <c r="M2556" s="6">
        <v>18.766539009999999</v>
      </c>
      <c r="AB2556" s="8" t="s">
        <v>5267</v>
      </c>
      <c r="AG2556">
        <v>-5.0000000000000004E-6</v>
      </c>
    </row>
    <row r="2557" spans="1:33" x14ac:dyDescent="0.35">
      <c r="A2557" t="s">
        <v>5207</v>
      </c>
      <c r="B2557" t="s">
        <v>5612</v>
      </c>
      <c r="C2557" t="s">
        <v>5612</v>
      </c>
      <c r="G2557" s="1">
        <v>-4144.7859652901343</v>
      </c>
      <c r="H2557" s="1">
        <v>5.7800007482205996E-3</v>
      </c>
      <c r="K2557" s="4">
        <v>74597011.329999998</v>
      </c>
      <c r="L2557" s="5">
        <v>3975001</v>
      </c>
      <c r="M2557" s="6">
        <v>18.766539009999999</v>
      </c>
      <c r="AB2557" s="8" t="s">
        <v>5267</v>
      </c>
      <c r="AG2557">
        <v>-5.0000000000000004E-6</v>
      </c>
    </row>
    <row r="2558" spans="1:33" x14ac:dyDescent="0.35">
      <c r="A2558" t="s">
        <v>5207</v>
      </c>
      <c r="B2558" t="s">
        <v>5613</v>
      </c>
      <c r="C2558" t="s">
        <v>5613</v>
      </c>
      <c r="G2558" s="1">
        <v>-4385.5041000149449</v>
      </c>
      <c r="H2558" s="1">
        <v>6.4772896706170001E-3</v>
      </c>
      <c r="K2558" s="4">
        <v>74597011.329999998</v>
      </c>
      <c r="L2558" s="5">
        <v>3975001</v>
      </c>
      <c r="M2558" s="6">
        <v>18.766539009999999</v>
      </c>
      <c r="AB2558" s="8" t="s">
        <v>5267</v>
      </c>
      <c r="AG2558">
        <v>-5.0000000000000004E-6</v>
      </c>
    </row>
    <row r="2559" spans="1:33" x14ac:dyDescent="0.35">
      <c r="A2559" t="s">
        <v>5207</v>
      </c>
      <c r="B2559" t="s">
        <v>5614</v>
      </c>
      <c r="C2559" t="s">
        <v>5614</v>
      </c>
      <c r="G2559" s="1">
        <v>-4080.133628828693</v>
      </c>
      <c r="H2559" s="1">
        <v>5.9313596810480996E-3</v>
      </c>
      <c r="K2559" s="4">
        <v>74597011.329999998</v>
      </c>
      <c r="L2559" s="5">
        <v>3975001</v>
      </c>
      <c r="M2559" s="6">
        <v>18.766539009999999</v>
      </c>
      <c r="AB2559" s="8" t="s">
        <v>5267</v>
      </c>
      <c r="AG2559">
        <v>-5.0000000000000004E-6</v>
      </c>
    </row>
    <row r="2560" spans="1:33" x14ac:dyDescent="0.35">
      <c r="A2560" t="s">
        <v>5207</v>
      </c>
      <c r="B2560" t="s">
        <v>5615</v>
      </c>
      <c r="C2560" t="s">
        <v>5615</v>
      </c>
      <c r="G2560" s="1">
        <v>-4331.1998994502101</v>
      </c>
      <c r="H2560" s="1">
        <v>5.9757475109969002E-3</v>
      </c>
      <c r="K2560" s="4">
        <v>74597011.329999998</v>
      </c>
      <c r="L2560" s="5">
        <v>3975001</v>
      </c>
      <c r="M2560" s="6">
        <v>18.766539009999999</v>
      </c>
      <c r="AB2560" s="8" t="s">
        <v>5267</v>
      </c>
      <c r="AG2560">
        <v>-5.0000000000000004E-6</v>
      </c>
    </row>
    <row r="2561" spans="1:33" x14ac:dyDescent="0.35">
      <c r="A2561" t="s">
        <v>5207</v>
      </c>
      <c r="B2561" t="s">
        <v>5616</v>
      </c>
      <c r="C2561" t="s">
        <v>5616</v>
      </c>
      <c r="G2561" s="1">
        <v>-4461.3041584729299</v>
      </c>
      <c r="H2561" s="1">
        <v>6.3261829776227003E-3</v>
      </c>
      <c r="K2561" s="4">
        <v>74597011.329999998</v>
      </c>
      <c r="L2561" s="5">
        <v>3975001</v>
      </c>
      <c r="M2561" s="6">
        <v>18.766539009999999</v>
      </c>
      <c r="AB2561" s="8" t="s">
        <v>5267</v>
      </c>
      <c r="AG2561">
        <v>-5.0000000000000004E-6</v>
      </c>
    </row>
    <row r="2562" spans="1:33" x14ac:dyDescent="0.35">
      <c r="A2562" t="s">
        <v>5207</v>
      </c>
      <c r="B2562" t="s">
        <v>5617</v>
      </c>
      <c r="C2562" t="s">
        <v>5617</v>
      </c>
      <c r="G2562" s="1">
        <v>-4126.7992256563612</v>
      </c>
      <c r="H2562" s="1">
        <v>4.9049858699303003E-3</v>
      </c>
      <c r="K2562" s="4">
        <v>74597011.329999998</v>
      </c>
      <c r="L2562" s="5">
        <v>3975001</v>
      </c>
      <c r="M2562" s="6">
        <v>18.766539009999999</v>
      </c>
      <c r="AB2562" s="8" t="s">
        <v>5267</v>
      </c>
      <c r="AG2562">
        <v>-5.0000000000000004E-6</v>
      </c>
    </row>
    <row r="2563" spans="1:33" x14ac:dyDescent="0.35">
      <c r="A2563" t="s">
        <v>5207</v>
      </c>
      <c r="B2563" t="s">
        <v>5618</v>
      </c>
      <c r="C2563" t="s">
        <v>5618</v>
      </c>
      <c r="G2563" s="1">
        <v>-4062.565355020226</v>
      </c>
      <c r="H2563" s="1">
        <v>5.0593941972542E-3</v>
      </c>
      <c r="K2563" s="4">
        <v>74597011.329999998</v>
      </c>
      <c r="L2563" s="5">
        <v>3975001</v>
      </c>
      <c r="M2563" s="6">
        <v>18.766539009999999</v>
      </c>
      <c r="AB2563" s="8" t="s">
        <v>5267</v>
      </c>
      <c r="AG2563">
        <v>-5.0000000000000004E-6</v>
      </c>
    </row>
    <row r="2564" spans="1:33" x14ac:dyDescent="0.35">
      <c r="A2564" t="s">
        <v>5207</v>
      </c>
      <c r="B2564" t="s">
        <v>5619</v>
      </c>
      <c r="C2564" t="s">
        <v>5619</v>
      </c>
      <c r="G2564" s="1">
        <v>-4365.1106683478538</v>
      </c>
      <c r="H2564" s="1">
        <v>5.5004005277702996E-3</v>
      </c>
      <c r="K2564" s="4">
        <v>74597011.329999998</v>
      </c>
      <c r="L2564" s="5">
        <v>3975001</v>
      </c>
      <c r="M2564" s="6">
        <v>18.766539009999999</v>
      </c>
      <c r="AB2564" s="8" t="s">
        <v>5267</v>
      </c>
      <c r="AG2564">
        <v>-5.0000000000000004E-6</v>
      </c>
    </row>
    <row r="2565" spans="1:33" x14ac:dyDescent="0.35">
      <c r="A2565" t="s">
        <v>5207</v>
      </c>
      <c r="B2565" t="s">
        <v>5620</v>
      </c>
      <c r="C2565" t="s">
        <v>5620</v>
      </c>
      <c r="G2565" s="1">
        <v>-4311.3194780297517</v>
      </c>
      <c r="H2565" s="1">
        <v>5.0690251766092997E-3</v>
      </c>
      <c r="K2565" s="4">
        <v>74597011.329999998</v>
      </c>
      <c r="L2565" s="5">
        <v>3975001</v>
      </c>
      <c r="M2565" s="6">
        <v>18.766539009999999</v>
      </c>
      <c r="AB2565" s="8" t="s">
        <v>5267</v>
      </c>
      <c r="AG2565">
        <v>-5.0000000000000004E-6</v>
      </c>
    </row>
    <row r="2566" spans="1:33" x14ac:dyDescent="0.35">
      <c r="A2566" t="s">
        <v>5207</v>
      </c>
      <c r="B2566" t="s">
        <v>5621</v>
      </c>
      <c r="C2566" t="s">
        <v>5621</v>
      </c>
      <c r="G2566" s="1">
        <v>-4440.0366128918886</v>
      </c>
      <c r="H2566" s="1">
        <v>5.3724099040573002E-3</v>
      </c>
      <c r="K2566" s="4">
        <v>74597011.329999998</v>
      </c>
      <c r="L2566" s="5">
        <v>3975001</v>
      </c>
      <c r="M2566" s="6">
        <v>18.766539009999999</v>
      </c>
      <c r="AB2566" s="8" t="s">
        <v>5267</v>
      </c>
      <c r="AG2566">
        <v>-5.0000000000000004E-6</v>
      </c>
    </row>
    <row r="2567" spans="1:33" x14ac:dyDescent="0.35">
      <c r="A2567" t="s">
        <v>5207</v>
      </c>
      <c r="B2567" t="s">
        <v>5622</v>
      </c>
      <c r="C2567" t="s">
        <v>5622</v>
      </c>
      <c r="G2567" s="1">
        <v>-4179.3138413652414</v>
      </c>
      <c r="H2567" s="1">
        <v>4.0919462033640998E-3</v>
      </c>
      <c r="K2567" s="4">
        <v>74597011.329999998</v>
      </c>
      <c r="L2567" s="5">
        <v>3975001</v>
      </c>
      <c r="M2567" s="6">
        <v>18.766539009999999</v>
      </c>
      <c r="AB2567" s="8" t="s">
        <v>5267</v>
      </c>
      <c r="AG2567">
        <v>-5.0000000000000004E-6</v>
      </c>
    </row>
    <row r="2568" spans="1:33" x14ac:dyDescent="0.35">
      <c r="A2568" t="s">
        <v>5207</v>
      </c>
      <c r="B2568" t="s">
        <v>5623</v>
      </c>
      <c r="C2568" t="s">
        <v>5623</v>
      </c>
      <c r="G2568" s="1">
        <v>-4108.9293155350088</v>
      </c>
      <c r="H2568" s="1">
        <v>4.1716169467988003E-3</v>
      </c>
      <c r="K2568" s="4">
        <v>74597011.329999998</v>
      </c>
      <c r="L2568" s="5">
        <v>3975001</v>
      </c>
      <c r="M2568" s="6">
        <v>18.766539009999999</v>
      </c>
      <c r="AB2568" s="8" t="s">
        <v>5267</v>
      </c>
      <c r="AG2568">
        <v>-5.0000000000000004E-6</v>
      </c>
    </row>
    <row r="2569" spans="1:33" x14ac:dyDescent="0.35">
      <c r="A2569" t="s">
        <v>5207</v>
      </c>
      <c r="B2569" t="s">
        <v>5624</v>
      </c>
      <c r="C2569" t="s">
        <v>5624</v>
      </c>
      <c r="G2569" s="1">
        <v>-4045.1103058387671</v>
      </c>
      <c r="H2569" s="1">
        <v>4.3254129033432004E-3</v>
      </c>
      <c r="K2569" s="4">
        <v>74597011.329999998</v>
      </c>
      <c r="L2569" s="5">
        <v>3975001</v>
      </c>
      <c r="M2569" s="6">
        <v>18.766539009999999</v>
      </c>
      <c r="AB2569" s="8" t="s">
        <v>5267</v>
      </c>
      <c r="AG2569">
        <v>-5.0000000000000004E-6</v>
      </c>
    </row>
    <row r="2570" spans="1:33" x14ac:dyDescent="0.35">
      <c r="A2570" t="s">
        <v>5207</v>
      </c>
      <c r="B2570" t="s">
        <v>5625</v>
      </c>
      <c r="C2570" t="s">
        <v>5625</v>
      </c>
      <c r="G2570" s="1">
        <v>-4082.407030811803</v>
      </c>
      <c r="H2570" s="1">
        <v>3.7622270378174999E-3</v>
      </c>
      <c r="K2570" s="4">
        <v>74597011.329999998</v>
      </c>
      <c r="L2570" s="5">
        <v>3975001</v>
      </c>
      <c r="M2570" s="6">
        <v>18.766539009999999</v>
      </c>
      <c r="AB2570" s="8" t="s">
        <v>5267</v>
      </c>
      <c r="AG2570">
        <v>-5.0000000000000004E-6</v>
      </c>
    </row>
    <row r="2571" spans="1:33" x14ac:dyDescent="0.35">
      <c r="A2571" t="s">
        <v>5207</v>
      </c>
      <c r="B2571" t="s">
        <v>5626</v>
      </c>
      <c r="C2571" t="s">
        <v>5626</v>
      </c>
      <c r="G2571" s="1">
        <v>-4344.8591566678469</v>
      </c>
      <c r="H2571" s="1">
        <v>4.6832094600008003E-3</v>
      </c>
      <c r="K2571" s="4">
        <v>74597011.329999998</v>
      </c>
      <c r="L2571" s="5">
        <v>3975001</v>
      </c>
      <c r="M2571" s="6">
        <v>18.766539009999999</v>
      </c>
      <c r="AB2571" s="8" t="s">
        <v>5267</v>
      </c>
      <c r="AG2571">
        <v>-5.0000000000000004E-6</v>
      </c>
    </row>
    <row r="2572" spans="1:33" x14ac:dyDescent="0.35">
      <c r="A2572" t="s">
        <v>5207</v>
      </c>
      <c r="B2572" t="s">
        <v>5627</v>
      </c>
      <c r="C2572" t="s">
        <v>5627</v>
      </c>
      <c r="G2572" s="1">
        <v>-4291.5756213042132</v>
      </c>
      <c r="H2572" s="1">
        <v>4.3121679737467E-3</v>
      </c>
      <c r="K2572" s="4">
        <v>74597011.329999998</v>
      </c>
      <c r="L2572" s="5">
        <v>3975001</v>
      </c>
      <c r="M2572" s="6">
        <v>18.766539009999999</v>
      </c>
      <c r="AB2572" s="8" t="s">
        <v>5267</v>
      </c>
      <c r="AG2572">
        <v>-5.0000000000000004E-6</v>
      </c>
    </row>
    <row r="2573" spans="1:33" x14ac:dyDescent="0.35">
      <c r="A2573" t="s">
        <v>5207</v>
      </c>
      <c r="B2573" t="s">
        <v>5628</v>
      </c>
      <c r="C2573" t="s">
        <v>5628</v>
      </c>
      <c r="G2573" s="1">
        <v>-4418.9207828385024</v>
      </c>
      <c r="H2573" s="1">
        <v>4.5762101211995997E-3</v>
      </c>
      <c r="K2573" s="4">
        <v>74597011.329999998</v>
      </c>
      <c r="L2573" s="5">
        <v>3975001</v>
      </c>
      <c r="M2573" s="6">
        <v>18.766539009999999</v>
      </c>
      <c r="AB2573" s="8" t="s">
        <v>5267</v>
      </c>
      <c r="AG2573">
        <v>-5.0000000000000004E-6</v>
      </c>
    </row>
    <row r="2574" spans="1:33" x14ac:dyDescent="0.35">
      <c r="A2574" t="s">
        <v>5207</v>
      </c>
      <c r="B2574" t="s">
        <v>5629</v>
      </c>
      <c r="C2574" t="s">
        <v>5629</v>
      </c>
      <c r="G2574" s="1">
        <v>-4161.0448830085415</v>
      </c>
      <c r="H2574" s="1">
        <v>3.4676237798442E-3</v>
      </c>
      <c r="K2574" s="4">
        <v>74597011.329999998</v>
      </c>
      <c r="L2574" s="5">
        <v>3975001</v>
      </c>
      <c r="M2574" s="6">
        <v>18.766539009999999</v>
      </c>
      <c r="AB2574" s="8" t="s">
        <v>5267</v>
      </c>
      <c r="AG2574">
        <v>-5.0000000000000004E-6</v>
      </c>
    </row>
    <row r="2575" spans="1:33" x14ac:dyDescent="0.35">
      <c r="A2575" t="s">
        <v>5207</v>
      </c>
      <c r="B2575" t="s">
        <v>5630</v>
      </c>
      <c r="C2575" t="s">
        <v>5630</v>
      </c>
      <c r="G2575" s="1">
        <v>-4091.1752253199529</v>
      </c>
      <c r="H2575" s="1">
        <v>3.5578712958914999E-3</v>
      </c>
      <c r="K2575" s="4">
        <v>74597011.329999998</v>
      </c>
      <c r="L2575" s="5">
        <v>3975001</v>
      </c>
      <c r="M2575" s="6">
        <v>18.766539009999999</v>
      </c>
      <c r="AB2575" s="8" t="s">
        <v>5267</v>
      </c>
      <c r="AG2575">
        <v>-5.0000000000000004E-6</v>
      </c>
    </row>
    <row r="2576" spans="1:33" x14ac:dyDescent="0.35">
      <c r="A2576" t="s">
        <v>5207</v>
      </c>
      <c r="B2576" t="s">
        <v>5631</v>
      </c>
      <c r="C2576" t="s">
        <v>5631</v>
      </c>
      <c r="G2576" s="1">
        <v>-4027.7675104183149</v>
      </c>
      <c r="H2576" s="1">
        <v>3.7081510298655001E-3</v>
      </c>
      <c r="K2576" s="4">
        <v>74597011.329999998</v>
      </c>
      <c r="L2576" s="5">
        <v>3975001</v>
      </c>
      <c r="M2576" s="6">
        <v>18.766539009999999</v>
      </c>
      <c r="AB2576" s="8" t="s">
        <v>5267</v>
      </c>
      <c r="AG2576">
        <v>-5.0000000000000004E-6</v>
      </c>
    </row>
    <row r="2577" spans="1:33" x14ac:dyDescent="0.35">
      <c r="A2577" t="s">
        <v>5207</v>
      </c>
      <c r="B2577" t="s">
        <v>5632</v>
      </c>
      <c r="C2577" t="s">
        <v>5632</v>
      </c>
      <c r="G2577" s="1">
        <v>-4065.035308606833</v>
      </c>
      <c r="H2577" s="1">
        <v>3.1904137964185999E-3</v>
      </c>
      <c r="K2577" s="4">
        <v>74597011.329999998</v>
      </c>
      <c r="L2577" s="5">
        <v>3975001</v>
      </c>
      <c r="M2577" s="6">
        <v>18.766539009999999</v>
      </c>
      <c r="AB2577" s="8" t="s">
        <v>5267</v>
      </c>
      <c r="AG2577">
        <v>-5.0000000000000004E-6</v>
      </c>
    </row>
    <row r="2578" spans="1:33" x14ac:dyDescent="0.35">
      <c r="A2578" t="s">
        <v>5207</v>
      </c>
      <c r="B2578" t="s">
        <v>5633</v>
      </c>
      <c r="C2578" t="s">
        <v>5633</v>
      </c>
      <c r="G2578" s="1">
        <v>-3959.3558584455118</v>
      </c>
      <c r="H2578" s="1">
        <v>2.5739287124195999E-3</v>
      </c>
      <c r="K2578" s="4">
        <v>74597011.329999998</v>
      </c>
      <c r="L2578" s="5">
        <v>3975001</v>
      </c>
      <c r="M2578" s="6">
        <v>18.766539009999999</v>
      </c>
      <c r="AB2578" s="8" t="s">
        <v>5267</v>
      </c>
      <c r="AG2578">
        <v>-5.0000000000000004E-6</v>
      </c>
    </row>
    <row r="2579" spans="1:33" x14ac:dyDescent="0.35">
      <c r="A2579" t="s">
        <v>5207</v>
      </c>
      <c r="B2579" t="s">
        <v>5634</v>
      </c>
      <c r="C2579" t="s">
        <v>5634</v>
      </c>
      <c r="G2579" s="1">
        <v>-4324.7482511754297</v>
      </c>
      <c r="H2579" s="1">
        <v>4.0004796601168001E-3</v>
      </c>
      <c r="K2579" s="4">
        <v>74597011.329999998</v>
      </c>
      <c r="L2579" s="5">
        <v>3975001</v>
      </c>
      <c r="M2579" s="6">
        <v>18.766539009999999</v>
      </c>
      <c r="AB2579" s="8" t="s">
        <v>5267</v>
      </c>
      <c r="AG2579">
        <v>-5.0000000000000004E-6</v>
      </c>
    </row>
    <row r="2580" spans="1:33" x14ac:dyDescent="0.35">
      <c r="A2580" t="s">
        <v>5207</v>
      </c>
      <c r="B2580" t="s">
        <v>5635</v>
      </c>
      <c r="C2580" t="s">
        <v>5635</v>
      </c>
      <c r="G2580" s="1">
        <v>-3990.0488069736912</v>
      </c>
      <c r="H2580" s="1">
        <v>2.1699476943875E-3</v>
      </c>
      <c r="K2580" s="4">
        <v>74597011.329999998</v>
      </c>
      <c r="L2580" s="5">
        <v>3975001</v>
      </c>
      <c r="M2580" s="6">
        <v>18.766539009999999</v>
      </c>
      <c r="AB2580" s="8" t="s">
        <v>5267</v>
      </c>
      <c r="AG2580">
        <v>-5.0000000000000004E-6</v>
      </c>
    </row>
    <row r="2581" spans="1:33" x14ac:dyDescent="0.35">
      <c r="A2581" t="s">
        <v>5207</v>
      </c>
      <c r="B2581" t="s">
        <v>5636</v>
      </c>
      <c r="C2581" t="s">
        <v>5636</v>
      </c>
      <c r="G2581" s="1">
        <v>-4271.9670813254525</v>
      </c>
      <c r="H2581" s="1">
        <v>3.6805503132368001E-3</v>
      </c>
      <c r="K2581" s="4">
        <v>74597011.329999998</v>
      </c>
      <c r="L2581" s="5">
        <v>3975001</v>
      </c>
      <c r="M2581" s="6">
        <v>18.766539009999999</v>
      </c>
      <c r="AB2581" s="8" t="s">
        <v>5267</v>
      </c>
      <c r="AG2581">
        <v>-5.0000000000000004E-6</v>
      </c>
    </row>
    <row r="2582" spans="1:33" x14ac:dyDescent="0.35">
      <c r="A2582" t="s">
        <v>5207</v>
      </c>
      <c r="B2582" t="s">
        <v>5637</v>
      </c>
      <c r="C2582" t="s">
        <v>5637</v>
      </c>
      <c r="G2582" s="1">
        <v>-4397.9552286865592</v>
      </c>
      <c r="H2582" s="1">
        <v>3.9110741225377001E-3</v>
      </c>
      <c r="K2582" s="4">
        <v>74597011.329999998</v>
      </c>
      <c r="L2582" s="5">
        <v>3975001</v>
      </c>
      <c r="M2582" s="6">
        <v>18.766539009999999</v>
      </c>
      <c r="AB2582" s="8" t="s">
        <v>5267</v>
      </c>
      <c r="AG2582">
        <v>-5.0000000000000004E-6</v>
      </c>
    </row>
    <row r="2583" spans="1:33" x14ac:dyDescent="0.35">
      <c r="A2583" t="s">
        <v>5207</v>
      </c>
      <c r="B2583" t="s">
        <v>5638</v>
      </c>
      <c r="C2583" t="s">
        <v>5638</v>
      </c>
      <c r="G2583" s="1">
        <v>-4190.1905030832741</v>
      </c>
      <c r="H2583" s="1">
        <v>1.1476984749956001E-3</v>
      </c>
      <c r="K2583" s="4">
        <v>74597011.329999998</v>
      </c>
      <c r="L2583" s="5">
        <v>3975001</v>
      </c>
      <c r="M2583" s="6">
        <v>18.766539009999999</v>
      </c>
      <c r="AB2583" s="8" t="s">
        <v>5267</v>
      </c>
      <c r="AG2583">
        <v>-5.0000000000000004E-6</v>
      </c>
    </row>
    <row r="2584" spans="1:33" x14ac:dyDescent="0.35">
      <c r="A2584" t="s">
        <v>5207</v>
      </c>
      <c r="B2584" t="s">
        <v>5639</v>
      </c>
      <c r="C2584" t="s">
        <v>5639</v>
      </c>
      <c r="G2584" s="1">
        <v>-4086.8432493558639</v>
      </c>
      <c r="H2584" s="1">
        <v>2.5926597853074E-3</v>
      </c>
      <c r="K2584" s="4">
        <v>74597011.329999998</v>
      </c>
      <c r="L2584" s="5">
        <v>3975001</v>
      </c>
      <c r="M2584" s="6">
        <v>18.766539009999999</v>
      </c>
      <c r="AB2584" s="8" t="s">
        <v>5267</v>
      </c>
      <c r="AG2584">
        <v>-5.0000000000000004E-6</v>
      </c>
    </row>
    <row r="2585" spans="1:33" x14ac:dyDescent="0.35">
      <c r="A2585" t="s">
        <v>5207</v>
      </c>
      <c r="B2585" t="s">
        <v>5640</v>
      </c>
      <c r="C2585" t="s">
        <v>5640</v>
      </c>
      <c r="G2585" s="1">
        <v>-4142.8954515081896</v>
      </c>
      <c r="H2585" s="1">
        <v>2.9466542274177998E-3</v>
      </c>
      <c r="K2585" s="4">
        <v>74597011.329999998</v>
      </c>
      <c r="L2585" s="5">
        <v>3975001</v>
      </c>
      <c r="M2585" s="6">
        <v>18.766539009999999</v>
      </c>
      <c r="AB2585" s="8" t="s">
        <v>5267</v>
      </c>
      <c r="AG2585">
        <v>-5.0000000000000004E-6</v>
      </c>
    </row>
    <row r="2586" spans="1:33" x14ac:dyDescent="0.35">
      <c r="A2586" t="s">
        <v>5207</v>
      </c>
      <c r="B2586" t="s">
        <v>5641</v>
      </c>
      <c r="C2586" t="s">
        <v>5641</v>
      </c>
      <c r="G2586" s="1">
        <v>-4073.535956287481</v>
      </c>
      <c r="H2586" s="1">
        <v>3.0425564040009001E-3</v>
      </c>
      <c r="K2586" s="4">
        <v>74597011.329999998</v>
      </c>
      <c r="L2586" s="5">
        <v>3975001</v>
      </c>
      <c r="M2586" s="6">
        <v>18.766539009999999</v>
      </c>
      <c r="AB2586" s="8" t="s">
        <v>5267</v>
      </c>
      <c r="AG2586">
        <v>-5.0000000000000004E-6</v>
      </c>
    </row>
    <row r="2587" spans="1:33" x14ac:dyDescent="0.35">
      <c r="A2587" t="s">
        <v>5207</v>
      </c>
      <c r="B2587" t="s">
        <v>5642</v>
      </c>
      <c r="C2587" t="s">
        <v>5642</v>
      </c>
      <c r="G2587" s="1">
        <v>-4010.536008276687</v>
      </c>
      <c r="H2587" s="1">
        <v>3.1874317287598E-3</v>
      </c>
      <c r="K2587" s="4">
        <v>74597011.329999998</v>
      </c>
      <c r="L2587" s="5">
        <v>3975001</v>
      </c>
      <c r="M2587" s="6">
        <v>18.766539009999999</v>
      </c>
      <c r="AB2587" s="8" t="s">
        <v>5267</v>
      </c>
      <c r="AG2587">
        <v>-5.0000000000000004E-6</v>
      </c>
    </row>
    <row r="2588" spans="1:33" x14ac:dyDescent="0.35">
      <c r="A2588" t="s">
        <v>5207</v>
      </c>
      <c r="B2588" t="s">
        <v>5643</v>
      </c>
      <c r="C2588" t="s">
        <v>5643</v>
      </c>
      <c r="G2588" s="1">
        <v>-4047.7742328575841</v>
      </c>
      <c r="H2588" s="1">
        <v>2.7122018189016002E-3</v>
      </c>
      <c r="K2588" s="4">
        <v>74597011.329999998</v>
      </c>
      <c r="L2588" s="5">
        <v>3975001</v>
      </c>
      <c r="M2588" s="6">
        <v>18.766539009999999</v>
      </c>
      <c r="AB2588" s="8" t="s">
        <v>5267</v>
      </c>
      <c r="AG2588">
        <v>-5.0000000000000004E-6</v>
      </c>
    </row>
    <row r="2589" spans="1:33" x14ac:dyDescent="0.35">
      <c r="A2589" t="s">
        <v>5207</v>
      </c>
      <c r="B2589" t="s">
        <v>5644</v>
      </c>
      <c r="C2589" t="s">
        <v>5644</v>
      </c>
      <c r="G2589" s="1">
        <v>-3942.887518298031</v>
      </c>
      <c r="H2589" s="1">
        <v>2.1604437550286999E-3</v>
      </c>
      <c r="K2589" s="4">
        <v>74597011.329999998</v>
      </c>
      <c r="L2589" s="5">
        <v>3975001</v>
      </c>
      <c r="M2589" s="6">
        <v>18.766539009999999</v>
      </c>
      <c r="AB2589" s="8" t="s">
        <v>5267</v>
      </c>
      <c r="AG2589">
        <v>-5.0000000000000004E-6</v>
      </c>
    </row>
    <row r="2590" spans="1:33" x14ac:dyDescent="0.35">
      <c r="A2590" t="s">
        <v>5207</v>
      </c>
      <c r="B2590" t="s">
        <v>5645</v>
      </c>
      <c r="C2590" t="s">
        <v>5645</v>
      </c>
      <c r="G2590" s="1">
        <v>-4225.0667298060707</v>
      </c>
      <c r="H2590" s="1">
        <v>1.429906611585E-3</v>
      </c>
      <c r="K2590" s="4">
        <v>74597011.329999998</v>
      </c>
      <c r="L2590" s="5">
        <v>3975001</v>
      </c>
      <c r="M2590" s="6">
        <v>18.766539009999999</v>
      </c>
      <c r="AB2590" s="8" t="s">
        <v>5267</v>
      </c>
      <c r="AG2590">
        <v>-5.0000000000000004E-6</v>
      </c>
    </row>
    <row r="2591" spans="1:33" x14ac:dyDescent="0.35">
      <c r="A2591" t="s">
        <v>5207</v>
      </c>
      <c r="B2591" t="s">
        <v>5646</v>
      </c>
      <c r="C2591" t="s">
        <v>5646</v>
      </c>
      <c r="G2591" s="1">
        <v>-3991.824802220342</v>
      </c>
      <c r="H2591" s="1">
        <v>1.6471330812046E-3</v>
      </c>
      <c r="K2591" s="4">
        <v>74597011.329999998</v>
      </c>
      <c r="L2591" s="5">
        <v>3975001</v>
      </c>
      <c r="M2591" s="6">
        <v>18.766539009999999</v>
      </c>
      <c r="AB2591" s="8" t="s">
        <v>5267</v>
      </c>
      <c r="AG2591">
        <v>-5.0000000000000004E-6</v>
      </c>
    </row>
    <row r="2592" spans="1:33" x14ac:dyDescent="0.35">
      <c r="A2592" t="s">
        <v>5207</v>
      </c>
      <c r="B2592" t="s">
        <v>5647</v>
      </c>
      <c r="C2592" t="s">
        <v>5647</v>
      </c>
      <c r="G2592" s="1">
        <v>-4304.7766532388296</v>
      </c>
      <c r="H2592" s="1">
        <v>3.4282230670877002E-3</v>
      </c>
      <c r="K2592" s="4">
        <v>74597011.329999998</v>
      </c>
      <c r="L2592" s="5">
        <v>3975001</v>
      </c>
      <c r="M2592" s="6">
        <v>18.766539009999999</v>
      </c>
      <c r="AB2592" s="8" t="s">
        <v>5267</v>
      </c>
      <c r="AG2592">
        <v>-5.0000000000000004E-6</v>
      </c>
    </row>
    <row r="2593" spans="1:33" x14ac:dyDescent="0.35">
      <c r="A2593" t="s">
        <v>5207</v>
      </c>
      <c r="B2593" t="s">
        <v>5648</v>
      </c>
      <c r="C2593" t="s">
        <v>5648</v>
      </c>
      <c r="G2593" s="1">
        <v>-3973.296665222359</v>
      </c>
      <c r="H2593" s="1">
        <v>1.8025333676166E-3</v>
      </c>
      <c r="K2593" s="4">
        <v>74597011.329999998</v>
      </c>
      <c r="L2593" s="5">
        <v>3975001</v>
      </c>
      <c r="M2593" s="6">
        <v>18.766539009999999</v>
      </c>
      <c r="AB2593" s="8" t="s">
        <v>5267</v>
      </c>
      <c r="AG2593">
        <v>-5.0000000000000004E-6</v>
      </c>
    </row>
    <row r="2594" spans="1:33" x14ac:dyDescent="0.35">
      <c r="A2594" t="s">
        <v>5207</v>
      </c>
      <c r="B2594" t="s">
        <v>5649</v>
      </c>
      <c r="C2594" t="s">
        <v>5649</v>
      </c>
      <c r="G2594" s="1">
        <v>-4252.492624367731</v>
      </c>
      <c r="H2594" s="1">
        <v>3.1515160323696001E-3</v>
      </c>
      <c r="K2594" s="4">
        <v>74597011.329999998</v>
      </c>
      <c r="L2594" s="5">
        <v>3975001</v>
      </c>
      <c r="M2594" s="6">
        <v>18.766539009999999</v>
      </c>
      <c r="AB2594" s="8" t="s">
        <v>5267</v>
      </c>
      <c r="AG2594">
        <v>-5.0000000000000004E-6</v>
      </c>
    </row>
    <row r="2595" spans="1:33" x14ac:dyDescent="0.35">
      <c r="A2595" t="s">
        <v>5207</v>
      </c>
      <c r="B2595" t="s">
        <v>5650</v>
      </c>
      <c r="C2595" t="s">
        <v>5650</v>
      </c>
      <c r="G2595" s="1">
        <v>-4313.3498754467282</v>
      </c>
      <c r="H2595" s="1">
        <v>7.8444854469659998E-4</v>
      </c>
      <c r="K2595" s="4">
        <v>74597011.329999998</v>
      </c>
      <c r="L2595" s="5">
        <v>3975001</v>
      </c>
      <c r="M2595" s="6">
        <v>18.766539009999999</v>
      </c>
      <c r="AB2595" s="8" t="s">
        <v>5267</v>
      </c>
      <c r="AG2595">
        <v>-5.0000000000000004E-6</v>
      </c>
    </row>
    <row r="2596" spans="1:33" x14ac:dyDescent="0.35">
      <c r="A2596" t="s">
        <v>5207</v>
      </c>
      <c r="B2596" t="s">
        <v>5651</v>
      </c>
      <c r="C2596" t="s">
        <v>5651</v>
      </c>
      <c r="G2596" s="1">
        <v>-4656.0847072566648</v>
      </c>
      <c r="H2596" s="1">
        <v>2.9127508680140002E-4</v>
      </c>
      <c r="K2596" s="4">
        <v>74597011.329999998</v>
      </c>
      <c r="L2596" s="5">
        <v>3975001</v>
      </c>
      <c r="M2596" s="6">
        <v>18.766539009999999</v>
      </c>
      <c r="AB2596" s="8" t="s">
        <v>5267</v>
      </c>
      <c r="AG2596">
        <v>-5.0000000000000004E-6</v>
      </c>
    </row>
    <row r="2597" spans="1:33" x14ac:dyDescent="0.35">
      <c r="A2597" t="s">
        <v>5207</v>
      </c>
      <c r="B2597" t="s">
        <v>5652</v>
      </c>
      <c r="C2597" t="s">
        <v>5652</v>
      </c>
      <c r="G2597" s="1">
        <v>-4636.2955776417311</v>
      </c>
      <c r="H2597" s="1">
        <v>5.8466469468919998E-4</v>
      </c>
      <c r="K2597" s="4">
        <v>74597011.329999998</v>
      </c>
      <c r="L2597" s="5">
        <v>3975001</v>
      </c>
      <c r="M2597" s="6">
        <v>18.766539009999999</v>
      </c>
      <c r="AB2597" s="8" t="s">
        <v>5267</v>
      </c>
      <c r="AG2597">
        <v>-5.0000000000000004E-6</v>
      </c>
    </row>
    <row r="2598" spans="1:33" x14ac:dyDescent="0.35">
      <c r="A2598" t="s">
        <v>5207</v>
      </c>
      <c r="B2598" t="s">
        <v>5653</v>
      </c>
      <c r="C2598" t="s">
        <v>5653</v>
      </c>
      <c r="G2598" s="1">
        <v>-4069.2982329645979</v>
      </c>
      <c r="H2598" s="1">
        <v>2.1873450263409002E-3</v>
      </c>
      <c r="K2598" s="4">
        <v>74597011.329999998</v>
      </c>
      <c r="L2598" s="5">
        <v>3975001</v>
      </c>
      <c r="M2598" s="6">
        <v>18.766539009999999</v>
      </c>
      <c r="AB2598" s="8" t="s">
        <v>5267</v>
      </c>
      <c r="AG2598">
        <v>-5.0000000000000004E-6</v>
      </c>
    </row>
    <row r="2599" spans="1:33" x14ac:dyDescent="0.35">
      <c r="A2599" t="s">
        <v>5207</v>
      </c>
      <c r="B2599" t="s">
        <v>5654</v>
      </c>
      <c r="C2599" t="s">
        <v>5654</v>
      </c>
      <c r="G2599" s="1">
        <v>-4377.138527845148</v>
      </c>
      <c r="H2599" s="1">
        <v>3.3563084488853999E-3</v>
      </c>
      <c r="K2599" s="4">
        <v>74597011.329999998</v>
      </c>
      <c r="L2599" s="5">
        <v>3975001</v>
      </c>
      <c r="M2599" s="6">
        <v>18.766539009999999</v>
      </c>
      <c r="AB2599" s="8" t="s">
        <v>5267</v>
      </c>
      <c r="AG2599">
        <v>-5.0000000000000004E-6</v>
      </c>
    </row>
    <row r="2600" spans="1:33" x14ac:dyDescent="0.35">
      <c r="A2600" t="s">
        <v>5207</v>
      </c>
      <c r="B2600" t="s">
        <v>5655</v>
      </c>
      <c r="C2600" t="s">
        <v>5655</v>
      </c>
      <c r="G2600" s="1">
        <v>-4171.5288022374916</v>
      </c>
      <c r="H2600" s="1">
        <v>8.8680844538770003E-4</v>
      </c>
      <c r="K2600" s="4">
        <v>74597011.329999998</v>
      </c>
      <c r="L2600" s="5">
        <v>3975001</v>
      </c>
      <c r="M2600" s="6">
        <v>18.766539009999999</v>
      </c>
      <c r="AB2600" s="8" t="s">
        <v>5267</v>
      </c>
      <c r="AG2600">
        <v>-5.0000000000000004E-6</v>
      </c>
    </row>
    <row r="2601" spans="1:33" x14ac:dyDescent="0.35">
      <c r="A2601" t="s">
        <v>5207</v>
      </c>
      <c r="B2601" t="s">
        <v>5656</v>
      </c>
      <c r="C2601" t="s">
        <v>5656</v>
      </c>
      <c r="G2601" s="1">
        <v>-4124.8645064418643</v>
      </c>
      <c r="H2601" s="1">
        <v>2.5114659928278001E-3</v>
      </c>
      <c r="K2601" s="4">
        <v>74597011.329999998</v>
      </c>
      <c r="L2601" s="5">
        <v>3975001</v>
      </c>
      <c r="M2601" s="6">
        <v>18.766539009999999</v>
      </c>
      <c r="AB2601" s="8" t="s">
        <v>5267</v>
      </c>
      <c r="AG2601">
        <v>-5.0000000000000004E-6</v>
      </c>
    </row>
    <row r="2602" spans="1:33" x14ac:dyDescent="0.35">
      <c r="A2602" t="s">
        <v>5207</v>
      </c>
      <c r="B2602" t="s">
        <v>5657</v>
      </c>
      <c r="C2602" t="s">
        <v>5657</v>
      </c>
      <c r="G2602" s="1">
        <v>-4056.0105204557731</v>
      </c>
      <c r="H2602" s="1">
        <v>2.6094106194265001E-3</v>
      </c>
      <c r="K2602" s="4">
        <v>74597011.329999998</v>
      </c>
      <c r="L2602" s="5">
        <v>3975001</v>
      </c>
      <c r="M2602" s="6">
        <v>18.766539009999999</v>
      </c>
      <c r="AB2602" s="8" t="s">
        <v>5267</v>
      </c>
      <c r="AG2602">
        <v>-5.0000000000000004E-6</v>
      </c>
    </row>
    <row r="2603" spans="1:33" x14ac:dyDescent="0.35">
      <c r="A2603" t="s">
        <v>5207</v>
      </c>
      <c r="B2603" t="s">
        <v>5658</v>
      </c>
      <c r="C2603" t="s">
        <v>5658</v>
      </c>
      <c r="G2603" s="1">
        <v>-3993.4148491825772</v>
      </c>
      <c r="H2603" s="1">
        <v>2.7477729611387999E-3</v>
      </c>
      <c r="K2603" s="4">
        <v>74597011.329999998</v>
      </c>
      <c r="L2603" s="5">
        <v>3975001</v>
      </c>
      <c r="M2603" s="6">
        <v>18.766539009999999</v>
      </c>
      <c r="AB2603" s="8" t="s">
        <v>5267</v>
      </c>
      <c r="AG2603">
        <v>-5.0000000000000004E-6</v>
      </c>
    </row>
    <row r="2604" spans="1:33" x14ac:dyDescent="0.35">
      <c r="A2604" t="s">
        <v>5207</v>
      </c>
      <c r="B2604" t="s">
        <v>5659</v>
      </c>
      <c r="C2604" t="s">
        <v>5659</v>
      </c>
      <c r="G2604" s="1">
        <v>-4030.6228658948971</v>
      </c>
      <c r="H2604" s="1">
        <v>2.3116804401993999E-3</v>
      </c>
      <c r="K2604" s="4">
        <v>74597011.329999998</v>
      </c>
      <c r="L2604" s="5">
        <v>3975001</v>
      </c>
      <c r="M2604" s="6">
        <v>18.766539009999999</v>
      </c>
      <c r="AB2604" s="8" t="s">
        <v>5267</v>
      </c>
      <c r="AG2604">
        <v>-5.0000000000000004E-6</v>
      </c>
    </row>
    <row r="2605" spans="1:33" x14ac:dyDescent="0.35">
      <c r="A2605" t="s">
        <v>5207</v>
      </c>
      <c r="B2605" t="s">
        <v>5660</v>
      </c>
      <c r="C2605" t="s">
        <v>5660</v>
      </c>
      <c r="G2605" s="1">
        <v>-3926.521711222751</v>
      </c>
      <c r="H2605" s="1">
        <v>1.8172287047514999E-3</v>
      </c>
      <c r="K2605" s="4">
        <v>74597011.329999998</v>
      </c>
      <c r="L2605" s="5">
        <v>3975001</v>
      </c>
      <c r="M2605" s="6">
        <v>18.766539009999999</v>
      </c>
      <c r="AB2605" s="8" t="s">
        <v>5267</v>
      </c>
      <c r="AG2605">
        <v>-5.0000000000000004E-6</v>
      </c>
    </row>
    <row r="2606" spans="1:33" x14ac:dyDescent="0.35">
      <c r="A2606" t="s">
        <v>5207</v>
      </c>
      <c r="B2606" t="s">
        <v>5661</v>
      </c>
      <c r="C2606" t="s">
        <v>5661</v>
      </c>
      <c r="G2606" s="1">
        <v>-3974.842111101359</v>
      </c>
      <c r="H2606" s="1">
        <v>1.3495087594374E-3</v>
      </c>
      <c r="K2606" s="4">
        <v>74597011.329999998</v>
      </c>
      <c r="L2606" s="5">
        <v>3975001</v>
      </c>
      <c r="M2606" s="6">
        <v>18.766539009999999</v>
      </c>
      <c r="AB2606" s="8" t="s">
        <v>5267</v>
      </c>
      <c r="AG2606">
        <v>-5.0000000000000004E-6</v>
      </c>
    </row>
    <row r="2607" spans="1:33" x14ac:dyDescent="0.35">
      <c r="A2607" t="s">
        <v>5207</v>
      </c>
      <c r="B2607" t="s">
        <v>5662</v>
      </c>
      <c r="C2607" t="s">
        <v>5662</v>
      </c>
      <c r="G2607" s="1">
        <v>-4206.0232619839671</v>
      </c>
      <c r="H2607" s="1">
        <v>1.1410468238382001E-3</v>
      </c>
      <c r="K2607" s="4">
        <v>74597011.329999998</v>
      </c>
      <c r="L2607" s="5">
        <v>3975001</v>
      </c>
      <c r="M2607" s="6">
        <v>18.766539009999999</v>
      </c>
      <c r="AB2607" s="8" t="s">
        <v>5267</v>
      </c>
      <c r="AG2607">
        <v>-5.0000000000000004E-6</v>
      </c>
    </row>
    <row r="2608" spans="1:33" x14ac:dyDescent="0.35">
      <c r="A2608" t="s">
        <v>5207</v>
      </c>
      <c r="B2608" t="s">
        <v>5663</v>
      </c>
      <c r="C2608" t="s">
        <v>5663</v>
      </c>
      <c r="G2608" s="1">
        <v>-4720.5177537743139</v>
      </c>
      <c r="H2608" s="1">
        <v>3.8392827501886642E-5</v>
      </c>
      <c r="K2608" s="4">
        <v>74597011.329999998</v>
      </c>
      <c r="L2608" s="5">
        <v>3975001</v>
      </c>
      <c r="M2608" s="6">
        <v>18.766539009999999</v>
      </c>
      <c r="AB2608" s="8" t="s">
        <v>5267</v>
      </c>
      <c r="AG2608">
        <v>-5.0000000000000004E-6</v>
      </c>
    </row>
    <row r="2609" spans="1:33" x14ac:dyDescent="0.35">
      <c r="A2609" t="s">
        <v>5207</v>
      </c>
      <c r="B2609" t="s">
        <v>5664</v>
      </c>
      <c r="C2609" t="s">
        <v>5664</v>
      </c>
      <c r="G2609" s="1">
        <v>-4284.9430791843697</v>
      </c>
      <c r="H2609" s="1">
        <v>2.9459246729195E-3</v>
      </c>
      <c r="K2609" s="4">
        <v>74597011.329999998</v>
      </c>
      <c r="L2609" s="5">
        <v>3975001</v>
      </c>
      <c r="M2609" s="6">
        <v>18.766539009999999</v>
      </c>
      <c r="AB2609" s="8" t="s">
        <v>5267</v>
      </c>
      <c r="AG2609">
        <v>-5.0000000000000004E-6</v>
      </c>
    </row>
    <row r="2610" spans="1:33" x14ac:dyDescent="0.35">
      <c r="A2610" t="s">
        <v>5207</v>
      </c>
      <c r="B2610" t="s">
        <v>5665</v>
      </c>
      <c r="C2610" t="s">
        <v>5665</v>
      </c>
      <c r="G2610" s="1">
        <v>-3956.649802734441</v>
      </c>
      <c r="H2610" s="1">
        <v>1.4975435483335999E-3</v>
      </c>
      <c r="K2610" s="4">
        <v>74597011.329999998</v>
      </c>
      <c r="L2610" s="5">
        <v>3975001</v>
      </c>
      <c r="M2610" s="6">
        <v>18.766539009999999</v>
      </c>
      <c r="AB2610" s="8" t="s">
        <v>5267</v>
      </c>
      <c r="AG2610">
        <v>-5.0000000000000004E-6</v>
      </c>
    </row>
    <row r="2611" spans="1:33" x14ac:dyDescent="0.35">
      <c r="A2611" t="s">
        <v>5207</v>
      </c>
      <c r="B2611" t="s">
        <v>5666</v>
      </c>
      <c r="C2611" t="s">
        <v>5666</v>
      </c>
      <c r="G2611" s="1">
        <v>-4613.4354581024891</v>
      </c>
      <c r="H2611" s="1">
        <v>3.4482404078000001E-4</v>
      </c>
      <c r="K2611" s="4">
        <v>74597011.329999998</v>
      </c>
      <c r="L2611" s="5">
        <v>3975001</v>
      </c>
      <c r="M2611" s="6">
        <v>18.766539009999999</v>
      </c>
      <c r="AB2611" s="8" t="s">
        <v>5267</v>
      </c>
      <c r="AG2611">
        <v>-5.0000000000000004E-6</v>
      </c>
    </row>
    <row r="2612" spans="1:33" x14ac:dyDescent="0.35">
      <c r="A2612" t="s">
        <v>5207</v>
      </c>
      <c r="B2612" t="s">
        <v>5667</v>
      </c>
      <c r="C2612" t="s">
        <v>5667</v>
      </c>
      <c r="G2612" s="1">
        <v>-4821.7373634065834</v>
      </c>
      <c r="H2612" s="1">
        <v>9.2571640148345524E-5</v>
      </c>
      <c r="K2612" s="4">
        <v>74597011.329999998</v>
      </c>
      <c r="L2612" s="5">
        <v>3975001</v>
      </c>
      <c r="M2612" s="6">
        <v>18.766539009999999</v>
      </c>
      <c r="AB2612" s="8" t="s">
        <v>5267</v>
      </c>
      <c r="AG2612">
        <v>-5.0000000000000004E-6</v>
      </c>
    </row>
    <row r="2613" spans="1:33" x14ac:dyDescent="0.35">
      <c r="A2613" t="s">
        <v>5207</v>
      </c>
      <c r="B2613" t="s">
        <v>5668</v>
      </c>
      <c r="C2613" t="s">
        <v>5668</v>
      </c>
      <c r="G2613" s="1">
        <v>-4233.1510307336621</v>
      </c>
      <c r="H2613" s="1">
        <v>2.7036137439879998E-3</v>
      </c>
      <c r="K2613" s="4">
        <v>74597011.329999998</v>
      </c>
      <c r="L2613" s="5">
        <v>3975001</v>
      </c>
      <c r="M2613" s="6">
        <v>18.766539009999999</v>
      </c>
      <c r="AB2613" s="8" t="s">
        <v>5267</v>
      </c>
      <c r="AG2613">
        <v>-5.0000000000000004E-6</v>
      </c>
    </row>
    <row r="2614" spans="1:33" x14ac:dyDescent="0.35">
      <c r="A2614" t="s">
        <v>5207</v>
      </c>
      <c r="B2614" t="s">
        <v>5669</v>
      </c>
      <c r="C2614" t="s">
        <v>5669</v>
      </c>
      <c r="G2614" s="1">
        <v>-4293.5110906229947</v>
      </c>
      <c r="H2614" s="1">
        <v>5.8353426747370001E-4</v>
      </c>
      <c r="K2614" s="4">
        <v>74597011.329999998</v>
      </c>
      <c r="L2614" s="5">
        <v>3975001</v>
      </c>
      <c r="M2614" s="6">
        <v>18.766539009999999</v>
      </c>
      <c r="AB2614" s="8" t="s">
        <v>5267</v>
      </c>
      <c r="AG2614">
        <v>-5.0000000000000004E-6</v>
      </c>
    </row>
    <row r="2615" spans="1:33" x14ac:dyDescent="0.35">
      <c r="A2615" t="s">
        <v>5207</v>
      </c>
      <c r="B2615" t="s">
        <v>5670</v>
      </c>
      <c r="C2615" t="s">
        <v>5670</v>
      </c>
      <c r="G2615" s="1">
        <v>-4051.865956940369</v>
      </c>
      <c r="H2615" s="1">
        <v>1.8449191858522999E-3</v>
      </c>
      <c r="K2615" s="4">
        <v>74597011.329999998</v>
      </c>
      <c r="L2615" s="5">
        <v>3975001</v>
      </c>
      <c r="M2615" s="6">
        <v>18.766539009999999</v>
      </c>
      <c r="AB2615" s="8" t="s">
        <v>5267</v>
      </c>
      <c r="AG2615">
        <v>-5.0000000000000004E-6</v>
      </c>
    </row>
    <row r="2616" spans="1:33" x14ac:dyDescent="0.35">
      <c r="A2616" t="s">
        <v>5207</v>
      </c>
      <c r="B2616" t="s">
        <v>5671</v>
      </c>
      <c r="C2616" t="s">
        <v>5671</v>
      </c>
      <c r="G2616" s="1">
        <v>-4152.9914937590302</v>
      </c>
      <c r="H2616" s="1">
        <v>6.8151538872510001E-4</v>
      </c>
      <c r="K2616" s="4">
        <v>74597011.329999998</v>
      </c>
      <c r="L2616" s="5">
        <v>3975001</v>
      </c>
      <c r="M2616" s="6">
        <v>18.766539009999999</v>
      </c>
      <c r="AB2616" s="8" t="s">
        <v>5267</v>
      </c>
      <c r="AG2616">
        <v>-5.0000000000000004E-6</v>
      </c>
    </row>
    <row r="2617" spans="1:33" x14ac:dyDescent="0.35">
      <c r="A2617" t="s">
        <v>5207</v>
      </c>
      <c r="B2617" t="s">
        <v>5672</v>
      </c>
      <c r="C2617" t="s">
        <v>5672</v>
      </c>
      <c r="G2617" s="1">
        <v>-4632.8279293105488</v>
      </c>
      <c r="H2617" s="1">
        <v>1.8012514501119999E-4</v>
      </c>
      <c r="K2617" s="4">
        <v>74597011.329999998</v>
      </c>
      <c r="L2617" s="5">
        <v>3975001</v>
      </c>
      <c r="M2617" s="6">
        <v>18.766539009999999</v>
      </c>
      <c r="AB2617" s="8" t="s">
        <v>5267</v>
      </c>
      <c r="AG2617">
        <v>-5.0000000000000004E-6</v>
      </c>
    </row>
    <row r="2618" spans="1:33" x14ac:dyDescent="0.35">
      <c r="A2618" t="s">
        <v>5207</v>
      </c>
      <c r="B2618" t="s">
        <v>5673</v>
      </c>
      <c r="C2618" t="s">
        <v>5673</v>
      </c>
      <c r="G2618" s="1">
        <v>-4613.4147016728739</v>
      </c>
      <c r="H2618" s="1">
        <v>4.112921688779E-4</v>
      </c>
      <c r="K2618" s="4">
        <v>74597011.329999998</v>
      </c>
      <c r="L2618" s="5">
        <v>3975001</v>
      </c>
      <c r="M2618" s="6">
        <v>18.766539009999999</v>
      </c>
      <c r="AB2618" s="8" t="s">
        <v>5267</v>
      </c>
      <c r="AG2618">
        <v>-5.0000000000000004E-6</v>
      </c>
    </row>
    <row r="2619" spans="1:33" x14ac:dyDescent="0.35">
      <c r="A2619" t="s">
        <v>5207</v>
      </c>
      <c r="B2619" t="s">
        <v>5674</v>
      </c>
      <c r="C2619" t="s">
        <v>5674</v>
      </c>
      <c r="G2619" s="1">
        <v>-4106.9510186830894</v>
      </c>
      <c r="H2619" s="1">
        <v>2.1412748292309E-3</v>
      </c>
      <c r="K2619" s="4">
        <v>74597011.329999998</v>
      </c>
      <c r="L2619" s="5">
        <v>3975001</v>
      </c>
      <c r="M2619" s="6">
        <v>18.766539009999999</v>
      </c>
      <c r="AB2619" s="8" t="s">
        <v>5267</v>
      </c>
      <c r="AG2619">
        <v>-5.0000000000000004E-6</v>
      </c>
    </row>
    <row r="2620" spans="1:33" x14ac:dyDescent="0.35">
      <c r="A2620" t="s">
        <v>5207</v>
      </c>
      <c r="B2620" t="s">
        <v>5675</v>
      </c>
      <c r="C2620" t="s">
        <v>5675</v>
      </c>
      <c r="G2620" s="1">
        <v>-4356.469274517377</v>
      </c>
      <c r="H2620" s="1">
        <v>2.8855541790992001E-3</v>
      </c>
      <c r="K2620" s="4">
        <v>74597011.329999998</v>
      </c>
      <c r="L2620" s="5">
        <v>3975001</v>
      </c>
      <c r="M2620" s="6">
        <v>18.766539009999999</v>
      </c>
      <c r="AB2620" s="8" t="s">
        <v>5267</v>
      </c>
      <c r="AG2620">
        <v>-5.0000000000000004E-6</v>
      </c>
    </row>
    <row r="2621" spans="1:33" x14ac:dyDescent="0.35">
      <c r="A2621" t="s">
        <v>5207</v>
      </c>
      <c r="B2621" t="s">
        <v>5676</v>
      </c>
      <c r="C2621" t="s">
        <v>5676</v>
      </c>
      <c r="G2621" s="1">
        <v>-4038.5979404466038</v>
      </c>
      <c r="H2621" s="1">
        <v>2.2388213864643E-3</v>
      </c>
      <c r="K2621" s="4">
        <v>74597011.329999998</v>
      </c>
      <c r="L2621" s="5">
        <v>3975001</v>
      </c>
      <c r="M2621" s="6">
        <v>18.766539009999999</v>
      </c>
      <c r="AB2621" s="8" t="s">
        <v>5267</v>
      </c>
      <c r="AG2621">
        <v>-5.0000000000000004E-6</v>
      </c>
    </row>
    <row r="2622" spans="1:33" x14ac:dyDescent="0.35">
      <c r="A2622" t="s">
        <v>5207</v>
      </c>
      <c r="B2622" t="s">
        <v>5677</v>
      </c>
      <c r="C2622" t="s">
        <v>5677</v>
      </c>
      <c r="G2622" s="1">
        <v>-4013.5802799614021</v>
      </c>
      <c r="H2622" s="1">
        <v>1.9693232147317999E-3</v>
      </c>
      <c r="K2622" s="4">
        <v>74597011.329999998</v>
      </c>
      <c r="L2622" s="5">
        <v>3975001</v>
      </c>
      <c r="M2622" s="6">
        <v>18.766539009999999</v>
      </c>
      <c r="AB2622" s="8" t="s">
        <v>5267</v>
      </c>
      <c r="AG2622">
        <v>-5.0000000000000004E-6</v>
      </c>
    </row>
    <row r="2623" spans="1:33" x14ac:dyDescent="0.35">
      <c r="A2623" t="s">
        <v>5207</v>
      </c>
      <c r="B2623" t="s">
        <v>5678</v>
      </c>
      <c r="C2623" t="s">
        <v>5678</v>
      </c>
      <c r="G2623" s="1">
        <v>-3910.2575878117182</v>
      </c>
      <c r="H2623" s="1">
        <v>1.5258631374225999E-3</v>
      </c>
      <c r="K2623" s="4">
        <v>74597011.329999998</v>
      </c>
      <c r="L2623" s="5">
        <v>3975001</v>
      </c>
      <c r="M2623" s="6">
        <v>18.766539009999999</v>
      </c>
      <c r="AB2623" s="8" t="s">
        <v>5267</v>
      </c>
      <c r="AG2623">
        <v>-5.0000000000000004E-6</v>
      </c>
    </row>
    <row r="2624" spans="1:33" x14ac:dyDescent="0.35">
      <c r="A2624" t="s">
        <v>5207</v>
      </c>
      <c r="B2624" t="s">
        <v>5679</v>
      </c>
      <c r="C2624" t="s">
        <v>5679</v>
      </c>
      <c r="G2624" s="1">
        <v>-3957.9675658183619</v>
      </c>
      <c r="H2624" s="1">
        <v>1.1026568415231999E-3</v>
      </c>
      <c r="K2624" s="4">
        <v>74597011.329999998</v>
      </c>
      <c r="L2624" s="5">
        <v>3975001</v>
      </c>
      <c r="M2624" s="6">
        <v>18.766539009999999</v>
      </c>
      <c r="AB2624" s="8" t="s">
        <v>5267</v>
      </c>
      <c r="AG2624">
        <v>-5.0000000000000004E-6</v>
      </c>
    </row>
    <row r="2625" spans="1:33" x14ac:dyDescent="0.35">
      <c r="A2625" t="s">
        <v>5207</v>
      </c>
      <c r="B2625" t="s">
        <v>5680</v>
      </c>
      <c r="C2625" t="s">
        <v>5680</v>
      </c>
      <c r="G2625" s="1">
        <v>-4187.1082553512979</v>
      </c>
      <c r="H2625" s="1">
        <v>9.0765212059809998E-4</v>
      </c>
      <c r="K2625" s="4">
        <v>74597011.329999998</v>
      </c>
      <c r="L2625" s="5">
        <v>3975001</v>
      </c>
      <c r="M2625" s="6">
        <v>18.766539009999999</v>
      </c>
      <c r="AB2625" s="8" t="s">
        <v>5267</v>
      </c>
      <c r="AG2625">
        <v>-5.0000000000000004E-6</v>
      </c>
    </row>
    <row r="2626" spans="1:33" x14ac:dyDescent="0.35">
      <c r="A2626" t="s">
        <v>5207</v>
      </c>
      <c r="B2626" t="s">
        <v>5681</v>
      </c>
      <c r="C2626" t="s">
        <v>5681</v>
      </c>
      <c r="G2626" s="1">
        <v>-3940.107339180774</v>
      </c>
      <c r="H2626" s="1">
        <v>1.2423051029472E-3</v>
      </c>
      <c r="K2626" s="4">
        <v>74597011.329999998</v>
      </c>
      <c r="L2626" s="5">
        <v>3975001</v>
      </c>
      <c r="M2626" s="6">
        <v>18.766539009999999</v>
      </c>
      <c r="AB2626" s="8" t="s">
        <v>5267</v>
      </c>
      <c r="AG2626">
        <v>-5.0000000000000004E-6</v>
      </c>
    </row>
    <row r="2627" spans="1:33" x14ac:dyDescent="0.35">
      <c r="A2627" t="s">
        <v>5207</v>
      </c>
      <c r="B2627" t="s">
        <v>5682</v>
      </c>
      <c r="C2627" t="s">
        <v>5682</v>
      </c>
      <c r="G2627" s="1">
        <v>-4265.2462600901627</v>
      </c>
      <c r="H2627" s="1">
        <v>2.5349549249059E-3</v>
      </c>
      <c r="K2627" s="4">
        <v>74597011.329999998</v>
      </c>
      <c r="L2627" s="5">
        <v>3975001</v>
      </c>
      <c r="M2627" s="6">
        <v>18.766539009999999</v>
      </c>
      <c r="AB2627" s="8" t="s">
        <v>5267</v>
      </c>
      <c r="AG2627">
        <v>-5.0000000000000004E-6</v>
      </c>
    </row>
    <row r="2628" spans="1:33" x14ac:dyDescent="0.35">
      <c r="A2628" t="s">
        <v>5207</v>
      </c>
      <c r="B2628" t="s">
        <v>5683</v>
      </c>
      <c r="C2628" t="s">
        <v>5683</v>
      </c>
      <c r="G2628" s="1">
        <v>-4829.8771103627769</v>
      </c>
      <c r="H2628" s="1">
        <v>1.237473921178445E-6</v>
      </c>
      <c r="K2628" s="4">
        <v>74597011.329999998</v>
      </c>
      <c r="L2628" s="5">
        <v>3975001</v>
      </c>
      <c r="M2628" s="6">
        <v>18.766539009999999</v>
      </c>
      <c r="AB2628" s="8" t="s">
        <v>5267</v>
      </c>
      <c r="AG2628">
        <v>-5.0000000000000004E-6</v>
      </c>
    </row>
    <row r="2629" spans="1:33" x14ac:dyDescent="0.35">
      <c r="A2629" t="s">
        <v>5207</v>
      </c>
      <c r="B2629" t="s">
        <v>5684</v>
      </c>
      <c r="C2629" t="s">
        <v>5684</v>
      </c>
      <c r="G2629" s="1">
        <v>-4696.7208832276656</v>
      </c>
      <c r="H2629" s="1">
        <v>1.5378527841178211E-5</v>
      </c>
      <c r="K2629" s="4">
        <v>74597011.329999998</v>
      </c>
      <c r="L2629" s="5">
        <v>3975001</v>
      </c>
      <c r="M2629" s="6">
        <v>18.766539009999999</v>
      </c>
      <c r="AB2629" s="8" t="s">
        <v>5267</v>
      </c>
      <c r="AG2629">
        <v>-5.0000000000000004E-6</v>
      </c>
    </row>
    <row r="2630" spans="1:33" x14ac:dyDescent="0.35">
      <c r="A2630" t="s">
        <v>5207</v>
      </c>
      <c r="B2630" t="s">
        <v>5685</v>
      </c>
      <c r="C2630" t="s">
        <v>5685</v>
      </c>
      <c r="G2630" s="1">
        <v>-4590.5676048903288</v>
      </c>
      <c r="H2630" s="1">
        <v>2.207436846052E-4</v>
      </c>
      <c r="K2630" s="4">
        <v>74597011.329999998</v>
      </c>
      <c r="L2630" s="5">
        <v>3975001</v>
      </c>
      <c r="M2630" s="6">
        <v>18.766539009999999</v>
      </c>
      <c r="AB2630" s="8" t="s">
        <v>5267</v>
      </c>
      <c r="AG2630">
        <v>-5.0000000000000004E-6</v>
      </c>
    </row>
    <row r="2631" spans="1:33" x14ac:dyDescent="0.35">
      <c r="A2631" t="s">
        <v>5207</v>
      </c>
      <c r="B2631" t="s">
        <v>5686</v>
      </c>
      <c r="C2631" t="s">
        <v>5686</v>
      </c>
      <c r="G2631" s="1">
        <v>-4213.941094563249</v>
      </c>
      <c r="H2631" s="1">
        <v>2.3222172456525999E-3</v>
      </c>
      <c r="K2631" s="4">
        <v>74597011.329999998</v>
      </c>
      <c r="L2631" s="5">
        <v>3975001</v>
      </c>
      <c r="M2631" s="6">
        <v>18.766539009999999</v>
      </c>
      <c r="AB2631" s="8" t="s">
        <v>5267</v>
      </c>
      <c r="AG2631">
        <v>-5.0000000000000004E-6</v>
      </c>
    </row>
    <row r="2632" spans="1:33" x14ac:dyDescent="0.35">
      <c r="A2632" t="s">
        <v>5207</v>
      </c>
      <c r="B2632" t="s">
        <v>5687</v>
      </c>
      <c r="C2632" t="s">
        <v>5687</v>
      </c>
      <c r="G2632" s="1">
        <v>-4273.8088612112342</v>
      </c>
      <c r="H2632" s="1">
        <v>4.222910809746E-4</v>
      </c>
      <c r="K2632" s="4">
        <v>74597011.329999998</v>
      </c>
      <c r="L2632" s="5">
        <v>3975001</v>
      </c>
      <c r="M2632" s="6">
        <v>18.766539009999999</v>
      </c>
      <c r="AB2632" s="8" t="s">
        <v>5267</v>
      </c>
      <c r="AG2632">
        <v>-5.0000000000000004E-6</v>
      </c>
    </row>
    <row r="2633" spans="1:33" x14ac:dyDescent="0.35">
      <c r="A2633" t="s">
        <v>5207</v>
      </c>
      <c r="B2633" t="s">
        <v>5688</v>
      </c>
      <c r="C2633" t="s">
        <v>5688</v>
      </c>
      <c r="G2633" s="1">
        <v>-4034.5454574220762</v>
      </c>
      <c r="H2633" s="1">
        <v>1.5561848130282001E-3</v>
      </c>
      <c r="K2633" s="4">
        <v>74597011.329999998</v>
      </c>
      <c r="L2633" s="5">
        <v>3975001</v>
      </c>
      <c r="M2633" s="6">
        <v>18.766539009999999</v>
      </c>
      <c r="AB2633" s="8" t="s">
        <v>5267</v>
      </c>
      <c r="AG2633">
        <v>-5.0000000000000004E-6</v>
      </c>
    </row>
    <row r="2634" spans="1:33" x14ac:dyDescent="0.35">
      <c r="A2634" t="s">
        <v>5207</v>
      </c>
      <c r="B2634" t="s">
        <v>5689</v>
      </c>
      <c r="C2634" t="s">
        <v>5689</v>
      </c>
      <c r="G2634" s="1">
        <v>-4796.6911188580652</v>
      </c>
      <c r="H2634" s="1">
        <v>4.4081610641809823E-5</v>
      </c>
      <c r="K2634" s="4">
        <v>74597011.329999998</v>
      </c>
      <c r="L2634" s="5">
        <v>3975001</v>
      </c>
      <c r="M2634" s="6">
        <v>18.766539009999999</v>
      </c>
      <c r="AB2634" s="8" t="s">
        <v>5267</v>
      </c>
      <c r="AG2634">
        <v>-5.0000000000000004E-6</v>
      </c>
    </row>
    <row r="2635" spans="1:33" x14ac:dyDescent="0.35">
      <c r="A2635" t="s">
        <v>5207</v>
      </c>
      <c r="B2635" t="s">
        <v>5690</v>
      </c>
      <c r="C2635" t="s">
        <v>5690</v>
      </c>
      <c r="G2635" s="1">
        <v>-4134.5774745579574</v>
      </c>
      <c r="H2635" s="1">
        <v>5.1412515820590003E-4</v>
      </c>
      <c r="K2635" s="4">
        <v>74597011.329999998</v>
      </c>
      <c r="L2635" s="5">
        <v>3975001</v>
      </c>
      <c r="M2635" s="6">
        <v>18.766539009999999</v>
      </c>
      <c r="AB2635" s="8" t="s">
        <v>5267</v>
      </c>
      <c r="AG2635">
        <v>-5.0000000000000004E-6</v>
      </c>
    </row>
    <row r="2636" spans="1:33" x14ac:dyDescent="0.35">
      <c r="A2636" t="s">
        <v>5207</v>
      </c>
      <c r="B2636" t="s">
        <v>5691</v>
      </c>
      <c r="C2636" t="s">
        <v>5691</v>
      </c>
      <c r="G2636" s="1">
        <v>-4089.153970254431</v>
      </c>
      <c r="H2636" s="1">
        <v>1.8269078233951999E-3</v>
      </c>
      <c r="K2636" s="4">
        <v>74597011.329999998</v>
      </c>
      <c r="L2636" s="5">
        <v>3975001</v>
      </c>
      <c r="M2636" s="6">
        <v>18.766539009999999</v>
      </c>
      <c r="AB2636" s="8" t="s">
        <v>5267</v>
      </c>
      <c r="AG2636">
        <v>-5.0000000000000004E-6</v>
      </c>
    </row>
    <row r="2637" spans="1:33" x14ac:dyDescent="0.35">
      <c r="A2637" t="s">
        <v>5207</v>
      </c>
      <c r="B2637" t="s">
        <v>5692</v>
      </c>
      <c r="C2637" t="s">
        <v>5692</v>
      </c>
      <c r="G2637" s="1">
        <v>-4335.9460794629704</v>
      </c>
      <c r="H2637" s="1">
        <v>2.4861164712325998E-3</v>
      </c>
      <c r="K2637" s="4">
        <v>74597011.329999998</v>
      </c>
      <c r="L2637" s="5">
        <v>3975001</v>
      </c>
      <c r="M2637" s="6">
        <v>18.766539009999999</v>
      </c>
      <c r="AB2637" s="8" t="s">
        <v>5267</v>
      </c>
      <c r="AG2637">
        <v>-5.0000000000000004E-6</v>
      </c>
    </row>
    <row r="2638" spans="1:33" x14ac:dyDescent="0.35">
      <c r="A2638" t="s">
        <v>5207</v>
      </c>
      <c r="B2638" t="s">
        <v>5693</v>
      </c>
      <c r="C2638" t="s">
        <v>5693</v>
      </c>
      <c r="G2638" s="1">
        <v>-3894.0943074347001</v>
      </c>
      <c r="H2638" s="1">
        <v>1.2825276712730999E-3</v>
      </c>
      <c r="K2638" s="4">
        <v>74597011.329999998</v>
      </c>
      <c r="L2638" s="5">
        <v>3975001</v>
      </c>
      <c r="M2638" s="6">
        <v>18.766539009999999</v>
      </c>
      <c r="AB2638" s="8" t="s">
        <v>5267</v>
      </c>
      <c r="AG2638">
        <v>-5.0000000000000004E-6</v>
      </c>
    </row>
    <row r="2639" spans="1:33" x14ac:dyDescent="0.35">
      <c r="A2639" t="s">
        <v>5207</v>
      </c>
      <c r="B2639" t="s">
        <v>5694</v>
      </c>
      <c r="C2639" t="s">
        <v>5694</v>
      </c>
      <c r="G2639" s="1">
        <v>-3996.645557086083</v>
      </c>
      <c r="H2639" s="1">
        <v>1.678968620032E-3</v>
      </c>
      <c r="K2639" s="4">
        <v>74597011.329999998</v>
      </c>
      <c r="L2639" s="5">
        <v>3975001</v>
      </c>
      <c r="M2639" s="6">
        <v>18.766539009999999</v>
      </c>
      <c r="AB2639" s="8" t="s">
        <v>5267</v>
      </c>
      <c r="AG2639">
        <v>-5.0000000000000004E-6</v>
      </c>
    </row>
    <row r="2640" spans="1:33" x14ac:dyDescent="0.35">
      <c r="A2640" t="s">
        <v>5207</v>
      </c>
      <c r="B2640" t="s">
        <v>5695</v>
      </c>
      <c r="C2640" t="s">
        <v>5695</v>
      </c>
      <c r="G2640" s="1">
        <v>-4021.2972493490602</v>
      </c>
      <c r="H2640" s="1">
        <v>1.9231687406173999E-3</v>
      </c>
      <c r="K2640" s="4">
        <v>74597011.329999998</v>
      </c>
      <c r="L2640" s="5">
        <v>3975001</v>
      </c>
      <c r="M2640" s="6">
        <v>18.766539009999999</v>
      </c>
      <c r="AB2640" s="8" t="s">
        <v>5267</v>
      </c>
      <c r="AG2640">
        <v>-5.0000000000000004E-6</v>
      </c>
    </row>
    <row r="2641" spans="1:33" x14ac:dyDescent="0.35">
      <c r="A2641" t="s">
        <v>5207</v>
      </c>
      <c r="B2641" t="s">
        <v>5696</v>
      </c>
      <c r="C2641" t="s">
        <v>5696</v>
      </c>
      <c r="G2641" s="1">
        <v>-4609.7449658522437</v>
      </c>
      <c r="H2641" s="1">
        <v>9.8537041064264357E-5</v>
      </c>
      <c r="K2641" s="4">
        <v>74597011.329999998</v>
      </c>
      <c r="L2641" s="5">
        <v>3975001</v>
      </c>
      <c r="M2641" s="6">
        <v>18.766539009999999</v>
      </c>
      <c r="AB2641" s="8" t="s">
        <v>5267</v>
      </c>
      <c r="AG2641">
        <v>-5.0000000000000004E-6</v>
      </c>
    </row>
    <row r="2642" spans="1:33" x14ac:dyDescent="0.35">
      <c r="A2642" t="s">
        <v>5207</v>
      </c>
      <c r="B2642" t="s">
        <v>5697</v>
      </c>
      <c r="C2642" t="s">
        <v>5697</v>
      </c>
      <c r="G2642" s="1">
        <v>-4590.7027899757613</v>
      </c>
      <c r="H2642" s="1">
        <v>2.6904361781879998E-4</v>
      </c>
      <c r="K2642" s="4">
        <v>74597011.329999998</v>
      </c>
      <c r="L2642" s="5">
        <v>3975001</v>
      </c>
      <c r="M2642" s="6">
        <v>18.766539009999999</v>
      </c>
      <c r="AB2642" s="8" t="s">
        <v>5267</v>
      </c>
      <c r="AG2642">
        <v>-5.0000000000000004E-6</v>
      </c>
    </row>
    <row r="2643" spans="1:33" x14ac:dyDescent="0.35">
      <c r="A2643" t="s">
        <v>5207</v>
      </c>
      <c r="B2643" t="s">
        <v>5698</v>
      </c>
      <c r="C2643" t="s">
        <v>5698</v>
      </c>
      <c r="G2643" s="1">
        <v>-3941.2002500859271</v>
      </c>
      <c r="H2643" s="1">
        <v>8.9974364038950005E-4</v>
      </c>
      <c r="K2643" s="4">
        <v>74597011.329999998</v>
      </c>
      <c r="L2643" s="5">
        <v>3975001</v>
      </c>
      <c r="M2643" s="6">
        <v>18.766539009999999</v>
      </c>
      <c r="AB2643" s="8" t="s">
        <v>5267</v>
      </c>
      <c r="AG2643">
        <v>-5.0000000000000004E-6</v>
      </c>
    </row>
    <row r="2644" spans="1:33" x14ac:dyDescent="0.35">
      <c r="A2644" t="s">
        <v>5207</v>
      </c>
      <c r="B2644" t="s">
        <v>5699</v>
      </c>
      <c r="C2644" t="s">
        <v>5699</v>
      </c>
      <c r="G2644" s="1">
        <v>-3923.6684034144669</v>
      </c>
      <c r="H2644" s="1">
        <v>1.0285944498498001E-3</v>
      </c>
      <c r="K2644" s="4">
        <v>74597011.329999998</v>
      </c>
      <c r="L2644" s="5">
        <v>3975001</v>
      </c>
      <c r="M2644" s="6">
        <v>18.766539009999999</v>
      </c>
      <c r="AB2644" s="8" t="s">
        <v>5267</v>
      </c>
      <c r="AG2644">
        <v>-5.0000000000000004E-6</v>
      </c>
    </row>
    <row r="2645" spans="1:33" x14ac:dyDescent="0.35">
      <c r="A2645" t="s">
        <v>5207</v>
      </c>
      <c r="B2645" t="s">
        <v>5700</v>
      </c>
      <c r="C2645" t="s">
        <v>5700</v>
      </c>
      <c r="G2645" s="1">
        <v>-4168.3205570895288</v>
      </c>
      <c r="H2645" s="1">
        <v>7.1813641744100003E-4</v>
      </c>
      <c r="K2645" s="4">
        <v>74597011.329999998</v>
      </c>
      <c r="L2645" s="5">
        <v>3975001</v>
      </c>
      <c r="M2645" s="6">
        <v>18.766539009999999</v>
      </c>
      <c r="AB2645" s="8" t="s">
        <v>5267</v>
      </c>
      <c r="AG2645">
        <v>-5.0000000000000004E-6</v>
      </c>
    </row>
    <row r="2646" spans="1:33" x14ac:dyDescent="0.35">
      <c r="A2646" t="s">
        <v>5207</v>
      </c>
      <c r="B2646" t="s">
        <v>5701</v>
      </c>
      <c r="C2646" t="s">
        <v>5701</v>
      </c>
      <c r="G2646" s="1">
        <v>-4673.1035057962372</v>
      </c>
      <c r="H2646" s="1">
        <v>5.0984273794695871E-6</v>
      </c>
      <c r="K2646" s="4">
        <v>74597011.329999998</v>
      </c>
      <c r="L2646" s="5">
        <v>3975001</v>
      </c>
      <c r="M2646" s="6">
        <v>18.766539009999999</v>
      </c>
      <c r="AB2646" s="8" t="s">
        <v>5267</v>
      </c>
      <c r="AG2646">
        <v>-5.0000000000000004E-6</v>
      </c>
    </row>
    <row r="2647" spans="1:33" x14ac:dyDescent="0.35">
      <c r="A2647" t="s">
        <v>5207</v>
      </c>
      <c r="B2647" t="s">
        <v>5702</v>
      </c>
      <c r="C2647" t="s">
        <v>5702</v>
      </c>
      <c r="G2647" s="1">
        <v>-4805.1988643413624</v>
      </c>
      <c r="H2647" s="1">
        <v>2.3054625304878931E-7</v>
      </c>
      <c r="K2647" s="4">
        <v>74597011.329999998</v>
      </c>
      <c r="L2647" s="5">
        <v>3975001</v>
      </c>
      <c r="M2647" s="6">
        <v>18.766539009999999</v>
      </c>
      <c r="AB2647" s="8" t="s">
        <v>5267</v>
      </c>
      <c r="AG2647">
        <v>-5.0000000000000004E-6</v>
      </c>
    </row>
    <row r="2648" spans="1:33" x14ac:dyDescent="0.35">
      <c r="A2648" t="s">
        <v>5207</v>
      </c>
      <c r="B2648" t="s">
        <v>5703</v>
      </c>
      <c r="C2648" t="s">
        <v>5703</v>
      </c>
      <c r="G2648" s="1">
        <v>-4567.8693581256239</v>
      </c>
      <c r="H2648" s="1">
        <v>1.23445698215E-4</v>
      </c>
      <c r="K2648" s="4">
        <v>74597011.329999998</v>
      </c>
      <c r="L2648" s="5">
        <v>3975001</v>
      </c>
      <c r="M2648" s="6">
        <v>18.766539009999999</v>
      </c>
      <c r="AB2648" s="8" t="s">
        <v>5267</v>
      </c>
      <c r="AG2648">
        <v>-5.0000000000000004E-6</v>
      </c>
    </row>
    <row r="2649" spans="1:33" x14ac:dyDescent="0.35">
      <c r="A2649" t="s">
        <v>5207</v>
      </c>
      <c r="B2649" t="s">
        <v>5704</v>
      </c>
      <c r="C2649" t="s">
        <v>5704</v>
      </c>
      <c r="G2649" s="1">
        <v>-4194.8616236459047</v>
      </c>
      <c r="H2649" s="1">
        <v>1.9938802341741002E-3</v>
      </c>
      <c r="K2649" s="4">
        <v>74597011.329999998</v>
      </c>
      <c r="L2649" s="5">
        <v>3975001</v>
      </c>
      <c r="M2649" s="6">
        <v>18.766539009999999</v>
      </c>
      <c r="AB2649" s="8" t="s">
        <v>5267</v>
      </c>
      <c r="AG2649">
        <v>-5.0000000000000004E-6</v>
      </c>
    </row>
    <row r="2650" spans="1:33" x14ac:dyDescent="0.35">
      <c r="A2650" t="s">
        <v>5207</v>
      </c>
      <c r="B2650" t="s">
        <v>5705</v>
      </c>
      <c r="C2650" t="s">
        <v>5705</v>
      </c>
      <c r="G2650" s="1">
        <v>-4017.335780827173</v>
      </c>
      <c r="H2650" s="1">
        <v>1.3090145964326999E-3</v>
      </c>
      <c r="K2650" s="4">
        <v>74597011.329999998</v>
      </c>
      <c r="L2650" s="5">
        <v>3975001</v>
      </c>
      <c r="M2650" s="6">
        <v>18.766539009999999</v>
      </c>
      <c r="AB2650" s="8" t="s">
        <v>5267</v>
      </c>
      <c r="AG2650">
        <v>-5.0000000000000004E-6</v>
      </c>
    </row>
    <row r="2651" spans="1:33" x14ac:dyDescent="0.35">
      <c r="A2651" t="s">
        <v>5207</v>
      </c>
      <c r="B2651" t="s">
        <v>5706</v>
      </c>
      <c r="C2651" t="s">
        <v>5706</v>
      </c>
      <c r="G2651" s="1">
        <v>-4254.2419368199753</v>
      </c>
      <c r="H2651" s="1">
        <v>2.9166905670200002E-4</v>
      </c>
      <c r="K2651" s="4">
        <v>74597011.329999998</v>
      </c>
      <c r="L2651" s="5">
        <v>3975001</v>
      </c>
      <c r="M2651" s="6">
        <v>18.766539009999999</v>
      </c>
      <c r="AB2651" s="8" t="s">
        <v>5267</v>
      </c>
      <c r="AG2651">
        <v>-5.0000000000000004E-6</v>
      </c>
    </row>
    <row r="2652" spans="1:33" x14ac:dyDescent="0.35">
      <c r="A2652" t="s">
        <v>5207</v>
      </c>
      <c r="B2652" t="s">
        <v>5707</v>
      </c>
      <c r="C2652" t="s">
        <v>5707</v>
      </c>
      <c r="G2652" s="1">
        <v>-4116.2856537447979</v>
      </c>
      <c r="H2652" s="1">
        <v>3.7693424395370001E-4</v>
      </c>
      <c r="K2652" s="4">
        <v>74597011.329999998</v>
      </c>
      <c r="L2652" s="5">
        <v>3975001</v>
      </c>
      <c r="M2652" s="6">
        <v>18.766539009999999</v>
      </c>
      <c r="AB2652" s="8" t="s">
        <v>5267</v>
      </c>
      <c r="AG2652">
        <v>-5.0000000000000004E-6</v>
      </c>
    </row>
    <row r="2653" spans="1:33" x14ac:dyDescent="0.35">
      <c r="A2653" t="s">
        <v>5207</v>
      </c>
      <c r="B2653" t="s">
        <v>5708</v>
      </c>
      <c r="C2653" t="s">
        <v>5708</v>
      </c>
      <c r="G2653" s="1">
        <v>-4071.4723541828498</v>
      </c>
      <c r="H2653" s="1">
        <v>1.5555380474115E-3</v>
      </c>
      <c r="K2653" s="4">
        <v>74597011.329999998</v>
      </c>
      <c r="L2653" s="5">
        <v>3975001</v>
      </c>
      <c r="M2653" s="6">
        <v>18.766539009999999</v>
      </c>
      <c r="AB2653" s="8" t="s">
        <v>5267</v>
      </c>
      <c r="AG2653">
        <v>-5.0000000000000004E-6</v>
      </c>
    </row>
    <row r="2654" spans="1:33" x14ac:dyDescent="0.35">
      <c r="A2654" t="s">
        <v>5207</v>
      </c>
      <c r="B2654" t="s">
        <v>5709</v>
      </c>
      <c r="C2654" t="s">
        <v>5709</v>
      </c>
      <c r="G2654" s="1">
        <v>-3878.031038130513</v>
      </c>
      <c r="H2654" s="1">
        <v>1.0712914717739999E-3</v>
      </c>
      <c r="K2654" s="4">
        <v>74597011.329999998</v>
      </c>
      <c r="L2654" s="5">
        <v>3975001</v>
      </c>
      <c r="M2654" s="6">
        <v>18.766539009999999</v>
      </c>
      <c r="AB2654" s="8" t="s">
        <v>5267</v>
      </c>
      <c r="AG2654">
        <v>-5.0000000000000004E-6</v>
      </c>
    </row>
    <row r="2655" spans="1:33" x14ac:dyDescent="0.35">
      <c r="A2655" t="s">
        <v>5207</v>
      </c>
      <c r="B2655" t="s">
        <v>5710</v>
      </c>
      <c r="C2655" t="s">
        <v>5710</v>
      </c>
      <c r="G2655" s="1">
        <v>-3979.81778896062</v>
      </c>
      <c r="H2655" s="1">
        <v>1.4272341747707E-3</v>
      </c>
      <c r="K2655" s="4">
        <v>74597011.329999998</v>
      </c>
      <c r="L2655" s="5">
        <v>3975001</v>
      </c>
      <c r="M2655" s="6">
        <v>18.766539009999999</v>
      </c>
      <c r="AB2655" s="8" t="s">
        <v>5267</v>
      </c>
      <c r="AG2655">
        <v>-5.0000000000000004E-6</v>
      </c>
    </row>
    <row r="2656" spans="1:33" x14ac:dyDescent="0.35">
      <c r="A2656" t="s">
        <v>5207</v>
      </c>
      <c r="B2656" t="s">
        <v>5711</v>
      </c>
      <c r="C2656" t="s">
        <v>5711</v>
      </c>
      <c r="G2656" s="1">
        <v>-4771.8395206314763</v>
      </c>
      <c r="H2656" s="1">
        <v>1.8060074420395139E-5</v>
      </c>
      <c r="K2656" s="4">
        <v>74597011.329999998</v>
      </c>
      <c r="L2656" s="5">
        <v>3975001</v>
      </c>
      <c r="M2656" s="6">
        <v>18.766539009999999</v>
      </c>
      <c r="AB2656" s="8" t="s">
        <v>5267</v>
      </c>
      <c r="AG2656">
        <v>-5.0000000000000004E-6</v>
      </c>
    </row>
    <row r="2657" spans="1:33" x14ac:dyDescent="0.35">
      <c r="A2657" t="s">
        <v>5207</v>
      </c>
      <c r="B2657" t="s">
        <v>5712</v>
      </c>
      <c r="C2657" t="s">
        <v>5712</v>
      </c>
      <c r="G2657" s="1">
        <v>-4568.1581830096211</v>
      </c>
      <c r="H2657" s="1">
        <v>1.661293923059E-4</v>
      </c>
      <c r="K2657" s="4">
        <v>74597011.329999998</v>
      </c>
      <c r="L2657" s="5">
        <v>3975001</v>
      </c>
      <c r="M2657" s="6">
        <v>18.766539009999999</v>
      </c>
      <c r="AB2657" s="8" t="s">
        <v>5267</v>
      </c>
      <c r="AG2657">
        <v>-5.0000000000000004E-6</v>
      </c>
    </row>
    <row r="2658" spans="1:33" x14ac:dyDescent="0.35">
      <c r="A2658" t="s">
        <v>5207</v>
      </c>
      <c r="B2658" t="s">
        <v>5713</v>
      </c>
      <c r="C2658" t="s">
        <v>5713</v>
      </c>
      <c r="G2658" s="1">
        <v>-4586.8340891340176</v>
      </c>
      <c r="H2658" s="1">
        <v>4.8783627003414307E-5</v>
      </c>
      <c r="K2658" s="4">
        <v>74597011.329999998</v>
      </c>
      <c r="L2658" s="5">
        <v>3975001</v>
      </c>
      <c r="M2658" s="6">
        <v>18.766539009999999</v>
      </c>
      <c r="AB2658" s="8" t="s">
        <v>5267</v>
      </c>
      <c r="AG2658">
        <v>-5.0000000000000004E-6</v>
      </c>
    </row>
    <row r="2659" spans="1:33" x14ac:dyDescent="0.35">
      <c r="A2659" t="s">
        <v>5207</v>
      </c>
      <c r="B2659" t="s">
        <v>5714</v>
      </c>
      <c r="C2659" t="s">
        <v>5714</v>
      </c>
      <c r="G2659" s="1">
        <v>-3924.5392573023441</v>
      </c>
      <c r="H2659" s="1">
        <v>7.271202542607E-4</v>
      </c>
      <c r="K2659" s="4">
        <v>74597011.329999998</v>
      </c>
      <c r="L2659" s="5">
        <v>3975001</v>
      </c>
      <c r="M2659" s="6">
        <v>18.766539009999999</v>
      </c>
      <c r="AB2659" s="8" t="s">
        <v>5267</v>
      </c>
      <c r="AG2659">
        <v>-5.0000000000000004E-6</v>
      </c>
    </row>
    <row r="2660" spans="1:33" x14ac:dyDescent="0.35">
      <c r="A2660" t="s">
        <v>5207</v>
      </c>
      <c r="B2660" t="s">
        <v>5715</v>
      </c>
      <c r="C2660" t="s">
        <v>5715</v>
      </c>
      <c r="G2660" s="1">
        <v>-3907.3321333562189</v>
      </c>
      <c r="H2660" s="1">
        <v>8.4615461556820004E-4</v>
      </c>
      <c r="K2660" s="4">
        <v>74597011.329999998</v>
      </c>
      <c r="L2660" s="5">
        <v>3975001</v>
      </c>
      <c r="M2660" s="6">
        <v>18.766539009999999</v>
      </c>
      <c r="AB2660" s="8" t="s">
        <v>5267</v>
      </c>
      <c r="AG2660">
        <v>-5.0000000000000004E-6</v>
      </c>
    </row>
    <row r="2661" spans="1:33" x14ac:dyDescent="0.35">
      <c r="A2661" t="s">
        <v>5207</v>
      </c>
      <c r="B2661" t="s">
        <v>5716</v>
      </c>
      <c r="C2661" t="s">
        <v>5716</v>
      </c>
      <c r="G2661" s="1">
        <v>-4149.6590272829881</v>
      </c>
      <c r="H2661" s="1">
        <v>5.625339855967E-4</v>
      </c>
      <c r="K2661" s="4">
        <v>74597011.329999998</v>
      </c>
      <c r="L2661" s="5">
        <v>3975001</v>
      </c>
      <c r="M2661" s="6">
        <v>18.766539009999999</v>
      </c>
      <c r="AB2661" s="8" t="s">
        <v>5267</v>
      </c>
      <c r="AG2661">
        <v>-5.0000000000000004E-6</v>
      </c>
    </row>
    <row r="2662" spans="1:33" x14ac:dyDescent="0.35">
      <c r="A2662" t="s">
        <v>5207</v>
      </c>
      <c r="B2662" t="s">
        <v>5717</v>
      </c>
      <c r="C2662" t="s">
        <v>5717</v>
      </c>
      <c r="G2662" s="1">
        <v>-4000.2359837204481</v>
      </c>
      <c r="H2662" s="1">
        <v>1.0989376541531001E-3</v>
      </c>
      <c r="K2662" s="4">
        <v>74597011.329999998</v>
      </c>
      <c r="L2662" s="5">
        <v>3975001</v>
      </c>
      <c r="M2662" s="6">
        <v>18.766539009999999</v>
      </c>
      <c r="AB2662" s="8" t="s">
        <v>5267</v>
      </c>
      <c r="AG2662">
        <v>-5.0000000000000004E-6</v>
      </c>
    </row>
    <row r="2663" spans="1:33" x14ac:dyDescent="0.35">
      <c r="A2663" t="s">
        <v>5207</v>
      </c>
      <c r="B2663" t="s">
        <v>5718</v>
      </c>
      <c r="C2663" t="s">
        <v>5718</v>
      </c>
      <c r="G2663" s="1">
        <v>-4649.6638208532604</v>
      </c>
      <c r="H2663" s="1">
        <v>1.5353790755425631E-6</v>
      </c>
      <c r="K2663" s="4">
        <v>74597011.329999998</v>
      </c>
      <c r="L2663" s="5">
        <v>3975001</v>
      </c>
      <c r="M2663" s="6">
        <v>18.766539009999999</v>
      </c>
      <c r="AB2663" s="8" t="s">
        <v>5267</v>
      </c>
      <c r="AG2663">
        <v>-5.0000000000000004E-6</v>
      </c>
    </row>
    <row r="2664" spans="1:33" x14ac:dyDescent="0.35">
      <c r="A2664" t="s">
        <v>5207</v>
      </c>
      <c r="B2664" t="s">
        <v>5719</v>
      </c>
      <c r="C2664" t="s">
        <v>5719</v>
      </c>
      <c r="G2664" s="1">
        <v>-4780.7092764057679</v>
      </c>
      <c r="H2664" s="1">
        <v>3.6514564924370132E-8</v>
      </c>
      <c r="K2664" s="4">
        <v>74597011.329999998</v>
      </c>
      <c r="L2664" s="5">
        <v>3975001</v>
      </c>
      <c r="M2664" s="6">
        <v>18.766539009999999</v>
      </c>
      <c r="AB2664" s="8" t="s">
        <v>5267</v>
      </c>
      <c r="AG2664">
        <v>-5.0000000000000004E-6</v>
      </c>
    </row>
    <row r="2665" spans="1:33" x14ac:dyDescent="0.35">
      <c r="A2665" t="s">
        <v>5207</v>
      </c>
      <c r="B2665" t="s">
        <v>5720</v>
      </c>
      <c r="C2665" t="s">
        <v>5720</v>
      </c>
      <c r="G2665" s="1">
        <v>-4234.8090813368199</v>
      </c>
      <c r="H2665" s="1">
        <v>1.9901041087329999E-4</v>
      </c>
      <c r="K2665" s="4">
        <v>74597011.329999998</v>
      </c>
      <c r="L2665" s="5">
        <v>3975001</v>
      </c>
      <c r="M2665" s="6">
        <v>18.766539009999999</v>
      </c>
      <c r="AB2665" s="8" t="s">
        <v>5267</v>
      </c>
      <c r="AG2665">
        <v>-5.0000000000000004E-6</v>
      </c>
    </row>
    <row r="2666" spans="1:33" x14ac:dyDescent="0.35">
      <c r="A2666" t="s">
        <v>5207</v>
      </c>
      <c r="B2666" t="s">
        <v>5721</v>
      </c>
      <c r="C2666" t="s">
        <v>5721</v>
      </c>
      <c r="G2666" s="1">
        <v>-4545.3390446946196</v>
      </c>
      <c r="H2666" s="1">
        <v>6.6251603963149471E-5</v>
      </c>
      <c r="K2666" s="4">
        <v>74597011.329999998</v>
      </c>
      <c r="L2666" s="5">
        <v>3975001</v>
      </c>
      <c r="M2666" s="6">
        <v>18.766539009999999</v>
      </c>
      <c r="AB2666" s="8" t="s">
        <v>5267</v>
      </c>
      <c r="AG2666">
        <v>-5.0000000000000004E-6</v>
      </c>
    </row>
    <row r="2667" spans="1:33" x14ac:dyDescent="0.35">
      <c r="A2667" t="s">
        <v>5207</v>
      </c>
      <c r="B2667" t="s">
        <v>5722</v>
      </c>
      <c r="C2667" t="s">
        <v>5722</v>
      </c>
      <c r="G2667" s="1">
        <v>-3862.066956499968</v>
      </c>
      <c r="H2667" s="1">
        <v>8.946981970135E-4</v>
      </c>
      <c r="K2667" s="4">
        <v>74597011.329999998</v>
      </c>
      <c r="L2667" s="5">
        <v>3975001</v>
      </c>
      <c r="M2667" s="6">
        <v>18.766539009999999</v>
      </c>
      <c r="AB2667" s="8" t="s">
        <v>5267</v>
      </c>
      <c r="AG2667">
        <v>-5.0000000000000004E-6</v>
      </c>
    </row>
    <row r="2668" spans="1:33" x14ac:dyDescent="0.35">
      <c r="A2668" t="s">
        <v>5207</v>
      </c>
      <c r="B2668" t="s">
        <v>5723</v>
      </c>
      <c r="C2668" t="s">
        <v>5723</v>
      </c>
      <c r="G2668" s="1">
        <v>-4053.9051743572491</v>
      </c>
      <c r="H2668" s="1">
        <v>1.3239135917149001E-3</v>
      </c>
      <c r="K2668" s="4">
        <v>74597011.329999998</v>
      </c>
      <c r="L2668" s="5">
        <v>3975001</v>
      </c>
      <c r="M2668" s="6">
        <v>18.766539009999999</v>
      </c>
      <c r="AB2668" s="8" t="s">
        <v>5267</v>
      </c>
      <c r="AG2668">
        <v>-5.0000000000000004E-6</v>
      </c>
    </row>
    <row r="2669" spans="1:33" x14ac:dyDescent="0.35">
      <c r="A2669" t="s">
        <v>5207</v>
      </c>
      <c r="B2669" t="s">
        <v>5724</v>
      </c>
      <c r="C2669" t="s">
        <v>5724</v>
      </c>
      <c r="G2669" s="1">
        <v>-4098.1149524689836</v>
      </c>
      <c r="H2669" s="1">
        <v>2.7491243292619998E-4</v>
      </c>
      <c r="K2669" s="4">
        <v>74597011.329999998</v>
      </c>
      <c r="L2669" s="5">
        <v>3975001</v>
      </c>
      <c r="M2669" s="6">
        <v>18.766539009999999</v>
      </c>
      <c r="AB2669" s="8" t="s">
        <v>5267</v>
      </c>
      <c r="AG2669">
        <v>-5.0000000000000004E-6</v>
      </c>
    </row>
    <row r="2670" spans="1:33" x14ac:dyDescent="0.35">
      <c r="A2670" t="s">
        <v>5207</v>
      </c>
      <c r="B2670" t="s">
        <v>5725</v>
      </c>
      <c r="C2670" t="s">
        <v>5725</v>
      </c>
      <c r="G2670" s="1">
        <v>-3963.096076817636</v>
      </c>
      <c r="H2670" s="1">
        <v>1.2127654178659001E-3</v>
      </c>
      <c r="K2670" s="4">
        <v>74597011.329999998</v>
      </c>
      <c r="L2670" s="5">
        <v>3975001</v>
      </c>
      <c r="M2670" s="6">
        <v>18.766539009999999</v>
      </c>
      <c r="AB2670" s="8" t="s">
        <v>5267</v>
      </c>
      <c r="AG2670">
        <v>-5.0000000000000004E-6</v>
      </c>
    </row>
    <row r="2671" spans="1:33" x14ac:dyDescent="0.35">
      <c r="A2671" t="s">
        <v>5207</v>
      </c>
      <c r="B2671" t="s">
        <v>5726</v>
      </c>
      <c r="C2671" t="s">
        <v>5726</v>
      </c>
      <c r="G2671" s="1">
        <v>-3907.9836904270969</v>
      </c>
      <c r="H2671" s="1">
        <v>5.8819379421510003E-4</v>
      </c>
      <c r="K2671" s="4">
        <v>74597011.329999998</v>
      </c>
      <c r="L2671" s="5">
        <v>3975001</v>
      </c>
      <c r="M2671" s="6">
        <v>18.766539009999999</v>
      </c>
      <c r="AB2671" s="8" t="s">
        <v>5267</v>
      </c>
      <c r="AG2671">
        <v>-5.0000000000000004E-6</v>
      </c>
    </row>
    <row r="2672" spans="1:33" x14ac:dyDescent="0.35">
      <c r="A2672" t="s">
        <v>5207</v>
      </c>
      <c r="B2672" t="s">
        <v>5727</v>
      </c>
      <c r="C2672" t="s">
        <v>5727</v>
      </c>
      <c r="G2672" s="1">
        <v>-4747.1805570199376</v>
      </c>
      <c r="H2672" s="1">
        <v>6.8783567560529509E-6</v>
      </c>
      <c r="K2672" s="4">
        <v>74597011.329999998</v>
      </c>
      <c r="L2672" s="5">
        <v>3975001</v>
      </c>
      <c r="M2672" s="6">
        <v>18.766539009999999</v>
      </c>
      <c r="AB2672" s="8" t="s">
        <v>5267</v>
      </c>
      <c r="AG2672">
        <v>-5.0000000000000004E-6</v>
      </c>
    </row>
    <row r="2673" spans="1:33" x14ac:dyDescent="0.35">
      <c r="A2673" t="s">
        <v>5207</v>
      </c>
      <c r="B2673" t="s">
        <v>5728</v>
      </c>
      <c r="C2673" t="s">
        <v>5728</v>
      </c>
      <c r="G2673" s="1">
        <v>-4545.779241558439</v>
      </c>
      <c r="H2673" s="1">
        <v>1.0043325599850001E-4</v>
      </c>
      <c r="K2673" s="4">
        <v>74597011.329999998</v>
      </c>
      <c r="L2673" s="5">
        <v>3975001</v>
      </c>
      <c r="M2673" s="6">
        <v>18.766539009999999</v>
      </c>
      <c r="AB2673" s="8" t="s">
        <v>5267</v>
      </c>
      <c r="AG2673">
        <v>-5.0000000000000004E-6</v>
      </c>
    </row>
    <row r="2674" spans="1:33" x14ac:dyDescent="0.35">
      <c r="A2674" t="s">
        <v>5207</v>
      </c>
      <c r="B2674" t="s">
        <v>5729</v>
      </c>
      <c r="C2674" t="s">
        <v>5729</v>
      </c>
      <c r="G2674" s="1">
        <v>-3891.0976758812958</v>
      </c>
      <c r="H2674" s="1">
        <v>6.9696753149049999E-4</v>
      </c>
      <c r="K2674" s="4">
        <v>74597011.329999998</v>
      </c>
      <c r="L2674" s="5">
        <v>3975001</v>
      </c>
      <c r="M2674" s="6">
        <v>18.766539009999999</v>
      </c>
      <c r="AB2674" s="8" t="s">
        <v>5267</v>
      </c>
      <c r="AG2674">
        <v>-5.0000000000000004E-6</v>
      </c>
    </row>
    <row r="2675" spans="1:33" x14ac:dyDescent="0.35">
      <c r="A2675" t="s">
        <v>5207</v>
      </c>
      <c r="B2675" t="s">
        <v>5730</v>
      </c>
      <c r="C2675" t="s">
        <v>5730</v>
      </c>
      <c r="G2675" s="1">
        <v>-4564.0935928226118</v>
      </c>
      <c r="H2675" s="1">
        <v>2.2933627707930239E-5</v>
      </c>
      <c r="K2675" s="4">
        <v>74597011.329999998</v>
      </c>
      <c r="L2675" s="5">
        <v>3975001</v>
      </c>
      <c r="M2675" s="6">
        <v>18.766539009999999</v>
      </c>
      <c r="AB2675" s="8" t="s">
        <v>5267</v>
      </c>
      <c r="AG2675">
        <v>-5.0000000000000004E-6</v>
      </c>
    </row>
    <row r="2676" spans="1:33" x14ac:dyDescent="0.35">
      <c r="A2676" t="s">
        <v>5207</v>
      </c>
      <c r="B2676" t="s">
        <v>5731</v>
      </c>
      <c r="C2676" t="s">
        <v>5731</v>
      </c>
      <c r="G2676" s="1">
        <v>-4131.1225387459672</v>
      </c>
      <c r="H2676" s="1">
        <v>4.4110221406320002E-4</v>
      </c>
      <c r="K2676" s="4">
        <v>74597011.329999998</v>
      </c>
      <c r="L2676" s="5">
        <v>3975001</v>
      </c>
      <c r="M2676" s="6">
        <v>18.766539009999999</v>
      </c>
      <c r="AB2676" s="8" t="s">
        <v>5267</v>
      </c>
      <c r="AG2676">
        <v>-5.0000000000000004E-6</v>
      </c>
    </row>
    <row r="2677" spans="1:33" x14ac:dyDescent="0.35">
      <c r="A2677" t="s">
        <v>5207</v>
      </c>
      <c r="B2677" t="s">
        <v>5732</v>
      </c>
      <c r="C2677" t="s">
        <v>5732</v>
      </c>
      <c r="G2677" s="1">
        <v>-4862.1172233044226</v>
      </c>
      <c r="K2677" s="4">
        <v>74597011.329999998</v>
      </c>
      <c r="L2677" s="5">
        <v>3975001</v>
      </c>
      <c r="M2677" s="6">
        <v>18.766539009999999</v>
      </c>
      <c r="AB2677" s="8" t="s">
        <v>5267</v>
      </c>
      <c r="AG2677">
        <v>-5.0000000000000004E-6</v>
      </c>
    </row>
    <row r="2678" spans="1:33" x14ac:dyDescent="0.35">
      <c r="A2678" t="s">
        <v>5207</v>
      </c>
      <c r="B2678" t="s">
        <v>5733</v>
      </c>
      <c r="C2678" t="s">
        <v>5733</v>
      </c>
      <c r="G2678" s="1">
        <v>-3983.2451326846458</v>
      </c>
      <c r="H2678" s="1">
        <v>9.2410212897300003E-4</v>
      </c>
      <c r="K2678" s="4">
        <v>74597011.329999998</v>
      </c>
      <c r="L2678" s="5">
        <v>3975001</v>
      </c>
      <c r="M2678" s="6">
        <v>18.766539009999999</v>
      </c>
      <c r="AB2678" s="8" t="s">
        <v>5267</v>
      </c>
      <c r="AG2678">
        <v>-5.0000000000000004E-6</v>
      </c>
    </row>
    <row r="2679" spans="1:33" x14ac:dyDescent="0.35">
      <c r="A2679" t="s">
        <v>5207</v>
      </c>
      <c r="B2679" t="s">
        <v>5734</v>
      </c>
      <c r="C2679" t="s">
        <v>5734</v>
      </c>
      <c r="G2679" s="1">
        <v>-3846.201247600372</v>
      </c>
      <c r="H2679" s="1">
        <v>7.4837447269430004E-4</v>
      </c>
      <c r="K2679" s="4">
        <v>74597011.329999998</v>
      </c>
      <c r="L2679" s="5">
        <v>3975001</v>
      </c>
      <c r="M2679" s="6">
        <v>18.766539009999999</v>
      </c>
      <c r="AB2679" s="8" t="s">
        <v>5267</v>
      </c>
      <c r="AG2679">
        <v>-5.0000000000000004E-6</v>
      </c>
    </row>
    <row r="2680" spans="1:33" x14ac:dyDescent="0.35">
      <c r="A2680" t="s">
        <v>5207</v>
      </c>
      <c r="B2680" t="s">
        <v>5735</v>
      </c>
      <c r="C2680" t="s">
        <v>5735</v>
      </c>
      <c r="G2680" s="1">
        <v>-4215.509072733199</v>
      </c>
      <c r="H2680" s="1">
        <v>1.3463109970780001E-4</v>
      </c>
      <c r="K2680" s="4">
        <v>74597011.329999998</v>
      </c>
      <c r="L2680" s="5">
        <v>3975001</v>
      </c>
      <c r="M2680" s="6">
        <v>18.766539009999999</v>
      </c>
      <c r="AB2680" s="8" t="s">
        <v>5267</v>
      </c>
      <c r="AG2680">
        <v>-5.0000000000000004E-6</v>
      </c>
    </row>
    <row r="2681" spans="1:33" x14ac:dyDescent="0.35">
      <c r="A2681" t="s">
        <v>5207</v>
      </c>
      <c r="B2681" t="s">
        <v>5736</v>
      </c>
      <c r="C2681" t="s">
        <v>5736</v>
      </c>
      <c r="G2681" s="1">
        <v>-4080.064303759737</v>
      </c>
      <c r="H2681" s="1">
        <v>1.99881043985E-4</v>
      </c>
      <c r="K2681" s="4">
        <v>74597011.329999998</v>
      </c>
      <c r="L2681" s="5">
        <v>3975001</v>
      </c>
      <c r="M2681" s="6">
        <v>18.766539009999999</v>
      </c>
      <c r="AB2681" s="8" t="s">
        <v>5267</v>
      </c>
      <c r="AG2681">
        <v>-5.0000000000000004E-6</v>
      </c>
    </row>
    <row r="2682" spans="1:33" x14ac:dyDescent="0.35">
      <c r="A2682" t="s">
        <v>5207</v>
      </c>
      <c r="B2682" t="s">
        <v>5737</v>
      </c>
      <c r="C2682" t="s">
        <v>5737</v>
      </c>
      <c r="G2682" s="1">
        <v>-4626.4000502947238</v>
      </c>
      <c r="H2682" s="1">
        <v>4.1959094813511611E-7</v>
      </c>
      <c r="K2682" s="4">
        <v>74597011.329999998</v>
      </c>
      <c r="L2682" s="5">
        <v>3975001</v>
      </c>
      <c r="M2682" s="6">
        <v>18.766539009999999</v>
      </c>
      <c r="AB2682" s="8" t="s">
        <v>5267</v>
      </c>
      <c r="AG2682">
        <v>-5.0000000000000004E-6</v>
      </c>
    </row>
    <row r="2683" spans="1:33" x14ac:dyDescent="0.35">
      <c r="A2683" t="s">
        <v>5207</v>
      </c>
      <c r="B2683" t="s">
        <v>5738</v>
      </c>
      <c r="C2683" t="s">
        <v>5738</v>
      </c>
      <c r="G2683" s="1">
        <v>-4522.9750120637118</v>
      </c>
      <c r="H2683" s="1">
        <v>3.4103779138421507E-5</v>
      </c>
      <c r="K2683" s="4">
        <v>74597011.329999998</v>
      </c>
      <c r="L2683" s="5">
        <v>3975001</v>
      </c>
      <c r="M2683" s="6">
        <v>18.766539009999999</v>
      </c>
      <c r="AB2683" s="8" t="s">
        <v>5267</v>
      </c>
      <c r="AG2683">
        <v>-5.0000000000000004E-6</v>
      </c>
    </row>
    <row r="2684" spans="1:33" x14ac:dyDescent="0.35">
      <c r="A2684" t="s">
        <v>5207</v>
      </c>
      <c r="B2684" t="s">
        <v>5739</v>
      </c>
      <c r="C2684" t="s">
        <v>5739</v>
      </c>
      <c r="G2684" s="1">
        <v>-4756.4064284624483</v>
      </c>
      <c r="H2684" s="1">
        <v>4.9108391857726524E-9</v>
      </c>
      <c r="K2684" s="4">
        <v>74597011.329999998</v>
      </c>
      <c r="L2684" s="5">
        <v>3975001</v>
      </c>
      <c r="M2684" s="6">
        <v>18.766539009999999</v>
      </c>
      <c r="AB2684" s="8" t="s">
        <v>5267</v>
      </c>
      <c r="AG2684">
        <v>-5.0000000000000004E-6</v>
      </c>
    </row>
    <row r="2685" spans="1:33" x14ac:dyDescent="0.35">
      <c r="A2685" t="s">
        <v>5207</v>
      </c>
      <c r="B2685" t="s">
        <v>5740</v>
      </c>
      <c r="C2685" t="s">
        <v>5740</v>
      </c>
      <c r="G2685" s="1">
        <v>-3891.532661860082</v>
      </c>
      <c r="H2685" s="1">
        <v>4.7511162973140001E-4</v>
      </c>
      <c r="K2685" s="4">
        <v>74597011.329999998</v>
      </c>
      <c r="L2685" s="5">
        <v>3975001</v>
      </c>
      <c r="M2685" s="6">
        <v>18.766539009999999</v>
      </c>
      <c r="AB2685" s="8" t="s">
        <v>5267</v>
      </c>
      <c r="AG2685">
        <v>-5.0000000000000004E-6</v>
      </c>
    </row>
    <row r="2686" spans="1:33" x14ac:dyDescent="0.35">
      <c r="A2686" t="s">
        <v>5207</v>
      </c>
      <c r="B2686" t="s">
        <v>5741</v>
      </c>
      <c r="C2686" t="s">
        <v>5741</v>
      </c>
      <c r="G2686" s="1">
        <v>-3874.9641867081132</v>
      </c>
      <c r="H2686" s="1">
        <v>5.6972736615160005E-4</v>
      </c>
      <c r="K2686" s="4">
        <v>74597011.329999998</v>
      </c>
      <c r="L2686" s="5">
        <v>3975001</v>
      </c>
      <c r="M2686" s="6">
        <v>18.766539009999999</v>
      </c>
      <c r="AB2686" s="8" t="s">
        <v>5267</v>
      </c>
      <c r="AG2686">
        <v>-5.0000000000000004E-6</v>
      </c>
    </row>
    <row r="2687" spans="1:33" x14ac:dyDescent="0.35">
      <c r="A2687" t="s">
        <v>5207</v>
      </c>
      <c r="B2687" t="s">
        <v>5742</v>
      </c>
      <c r="C2687" t="s">
        <v>5742</v>
      </c>
      <c r="G2687" s="1">
        <v>-4722.7122422388084</v>
      </c>
      <c r="H2687" s="1">
        <v>2.433282185588281E-6</v>
      </c>
      <c r="K2687" s="4">
        <v>74597011.329999998</v>
      </c>
      <c r="L2687" s="5">
        <v>3975001</v>
      </c>
      <c r="M2687" s="6">
        <v>18.766539009999999</v>
      </c>
      <c r="AB2687" s="8" t="s">
        <v>5267</v>
      </c>
      <c r="AG2687">
        <v>-5.0000000000000004E-6</v>
      </c>
    </row>
    <row r="2688" spans="1:33" x14ac:dyDescent="0.35">
      <c r="A2688" t="s">
        <v>5207</v>
      </c>
      <c r="B2688" t="s">
        <v>5743</v>
      </c>
      <c r="C2688" t="s">
        <v>5743</v>
      </c>
      <c r="G2688" s="1">
        <v>-4523.5643464330205</v>
      </c>
      <c r="H2688" s="1">
        <v>5.8611411441589388E-5</v>
      </c>
      <c r="K2688" s="4">
        <v>74597011.329999998</v>
      </c>
      <c r="L2688" s="5">
        <v>3975001</v>
      </c>
      <c r="M2688" s="6">
        <v>18.766539009999999</v>
      </c>
      <c r="AB2688" s="8" t="s">
        <v>5267</v>
      </c>
      <c r="AG2688">
        <v>-5.0000000000000004E-6</v>
      </c>
    </row>
    <row r="2689" spans="1:33" x14ac:dyDescent="0.35">
      <c r="A2689" t="s">
        <v>5207</v>
      </c>
      <c r="B2689" t="s">
        <v>5744</v>
      </c>
      <c r="C2689" t="s">
        <v>5744</v>
      </c>
      <c r="G2689" s="1">
        <v>-4541.5217916814463</v>
      </c>
      <c r="H2689" s="1">
        <v>1.0231145243426829E-5</v>
      </c>
      <c r="K2689" s="4">
        <v>74597011.329999998</v>
      </c>
      <c r="L2689" s="5">
        <v>3975001</v>
      </c>
      <c r="M2689" s="6">
        <v>18.766539009999999</v>
      </c>
      <c r="AB2689" s="8" t="s">
        <v>5267</v>
      </c>
      <c r="AG2689">
        <v>-5.0000000000000004E-6</v>
      </c>
    </row>
    <row r="2690" spans="1:33" x14ac:dyDescent="0.35">
      <c r="A2690" t="s">
        <v>5207</v>
      </c>
      <c r="B2690" t="s">
        <v>5745</v>
      </c>
      <c r="C2690" t="s">
        <v>5745</v>
      </c>
      <c r="G2690" s="1">
        <v>-4112.7099768525222</v>
      </c>
      <c r="H2690" s="1">
        <v>3.33849576717E-4</v>
      </c>
      <c r="K2690" s="4">
        <v>74597011.329999998</v>
      </c>
      <c r="L2690" s="5">
        <v>3975001</v>
      </c>
      <c r="M2690" s="6">
        <v>18.766539009999999</v>
      </c>
      <c r="AB2690" s="8" t="s">
        <v>5267</v>
      </c>
      <c r="AG2690">
        <v>-5.0000000000000004E-6</v>
      </c>
    </row>
    <row r="2691" spans="1:33" x14ac:dyDescent="0.35">
      <c r="A2691" t="s">
        <v>5207</v>
      </c>
      <c r="B2691" t="s">
        <v>5746</v>
      </c>
      <c r="C2691" t="s">
        <v>5746</v>
      </c>
      <c r="G2691" s="1">
        <v>-3966.3623041931692</v>
      </c>
      <c r="H2691" s="1">
        <v>7.6456813997269996E-4</v>
      </c>
      <c r="K2691" s="4">
        <v>74597011.329999998</v>
      </c>
      <c r="L2691" s="5">
        <v>3975001</v>
      </c>
      <c r="M2691" s="6">
        <v>18.766539009999999</v>
      </c>
      <c r="AB2691" s="8" t="s">
        <v>5267</v>
      </c>
      <c r="AG2691">
        <v>-5.0000000000000004E-6</v>
      </c>
    </row>
    <row r="2692" spans="1:33" x14ac:dyDescent="0.35">
      <c r="A2692" t="s">
        <v>5207</v>
      </c>
      <c r="B2692" t="s">
        <v>5747</v>
      </c>
      <c r="C2692" t="s">
        <v>5747</v>
      </c>
      <c r="G2692" s="1">
        <v>-4836.8686096921892</v>
      </c>
      <c r="K2692" s="4">
        <v>74597011.329999998</v>
      </c>
      <c r="L2692" s="5">
        <v>3975001</v>
      </c>
      <c r="M2692" s="6">
        <v>18.766539009999999</v>
      </c>
      <c r="AB2692" s="8" t="s">
        <v>5267</v>
      </c>
      <c r="AG2692">
        <v>-5.0000000000000004E-6</v>
      </c>
    </row>
    <row r="2693" spans="1:33" x14ac:dyDescent="0.35">
      <c r="A2693" t="s">
        <v>5207</v>
      </c>
      <c r="B2693" t="s">
        <v>5748</v>
      </c>
      <c r="C2693" t="s">
        <v>5748</v>
      </c>
      <c r="G2693" s="1">
        <v>-4062.1326523694488</v>
      </c>
      <c r="H2693" s="1">
        <v>1.338754773599E-4</v>
      </c>
      <c r="K2693" s="4">
        <v>74597011.329999998</v>
      </c>
      <c r="L2693" s="5">
        <v>3975001</v>
      </c>
      <c r="M2693" s="6">
        <v>18.766539009999999</v>
      </c>
      <c r="AB2693" s="8" t="s">
        <v>5267</v>
      </c>
      <c r="AG2693">
        <v>-5.0000000000000004E-6</v>
      </c>
    </row>
    <row r="2694" spans="1:33" x14ac:dyDescent="0.35">
      <c r="A2694" t="s">
        <v>5207</v>
      </c>
      <c r="B2694" t="s">
        <v>5749</v>
      </c>
      <c r="C2694" t="s">
        <v>5749</v>
      </c>
      <c r="G2694" s="1">
        <v>-4196.3407028722804</v>
      </c>
      <c r="H2694" s="1">
        <v>8.4457964131011445E-5</v>
      </c>
      <c r="K2694" s="4">
        <v>74597011.329999998</v>
      </c>
      <c r="L2694" s="5">
        <v>3975001</v>
      </c>
      <c r="M2694" s="6">
        <v>18.766539009999999</v>
      </c>
      <c r="AB2694" s="8" t="s">
        <v>5267</v>
      </c>
      <c r="AG2694">
        <v>-5.0000000000000004E-6</v>
      </c>
    </row>
    <row r="2695" spans="1:33" x14ac:dyDescent="0.35">
      <c r="A2695" t="s">
        <v>5207</v>
      </c>
      <c r="B2695" t="s">
        <v>5750</v>
      </c>
      <c r="C2695" t="s">
        <v>5750</v>
      </c>
      <c r="G2695" s="1">
        <v>-3875.185293322691</v>
      </c>
      <c r="H2695" s="1">
        <v>3.5672100843860003E-4</v>
      </c>
      <c r="K2695" s="4">
        <v>74597011.329999998</v>
      </c>
      <c r="L2695" s="5">
        <v>3975001</v>
      </c>
      <c r="M2695" s="6">
        <v>18.766539009999999</v>
      </c>
      <c r="AB2695" s="8" t="s">
        <v>5267</v>
      </c>
      <c r="AG2695">
        <v>-5.0000000000000004E-6</v>
      </c>
    </row>
    <row r="2696" spans="1:33" x14ac:dyDescent="0.35">
      <c r="A2696" t="s">
        <v>5207</v>
      </c>
      <c r="B2696" t="s">
        <v>5751</v>
      </c>
      <c r="C2696" t="s">
        <v>5751</v>
      </c>
      <c r="G2696" s="1">
        <v>-4603.3104382021629</v>
      </c>
      <c r="H2696" s="1">
        <v>1.039826804325456E-7</v>
      </c>
      <c r="K2696" s="4">
        <v>74597011.329999998</v>
      </c>
      <c r="L2696" s="5">
        <v>3975001</v>
      </c>
      <c r="M2696" s="6">
        <v>18.766539009999999</v>
      </c>
      <c r="AB2696" s="8" t="s">
        <v>5267</v>
      </c>
      <c r="AG2696">
        <v>-5.0000000000000004E-6</v>
      </c>
    </row>
    <row r="2697" spans="1:33" x14ac:dyDescent="0.35">
      <c r="A2697" t="s">
        <v>5207</v>
      </c>
      <c r="B2697" t="s">
        <v>5752</v>
      </c>
      <c r="C2697" t="s">
        <v>5752</v>
      </c>
      <c r="G2697" s="1">
        <v>-4500.7756279764599</v>
      </c>
      <c r="H2697" s="1">
        <v>1.6830329305364119E-5</v>
      </c>
      <c r="K2697" s="4">
        <v>74597011.329999998</v>
      </c>
      <c r="L2697" s="5">
        <v>3975001</v>
      </c>
      <c r="M2697" s="6">
        <v>18.766539009999999</v>
      </c>
      <c r="AB2697" s="8" t="s">
        <v>5267</v>
      </c>
      <c r="AG2697">
        <v>-5.0000000000000004E-6</v>
      </c>
    </row>
    <row r="2698" spans="1:33" x14ac:dyDescent="0.35">
      <c r="A2698" t="s">
        <v>5207</v>
      </c>
      <c r="B2698" t="s">
        <v>5753</v>
      </c>
      <c r="C2698" t="s">
        <v>5753</v>
      </c>
      <c r="G2698" s="1">
        <v>-4732.2884267327072</v>
      </c>
      <c r="H2698" s="1">
        <v>5.6042734586005738E-10</v>
      </c>
      <c r="K2698" s="4">
        <v>74597011.329999998</v>
      </c>
      <c r="L2698" s="5">
        <v>3975001</v>
      </c>
      <c r="M2698" s="6">
        <v>18.766539009999999</v>
      </c>
      <c r="AB2698" s="8" t="s">
        <v>5267</v>
      </c>
      <c r="AG2698">
        <v>-5.0000000000000004E-6</v>
      </c>
    </row>
    <row r="2699" spans="1:33" x14ac:dyDescent="0.35">
      <c r="A2699" t="s">
        <v>5207</v>
      </c>
      <c r="B2699" t="s">
        <v>5754</v>
      </c>
      <c r="C2699" t="s">
        <v>5754</v>
      </c>
      <c r="G2699" s="1">
        <v>-4094.420239368882</v>
      </c>
      <c r="H2699" s="1">
        <v>2.3314540492569999E-4</v>
      </c>
      <c r="K2699" s="4">
        <v>74597011.329999998</v>
      </c>
      <c r="L2699" s="5">
        <v>3975001</v>
      </c>
      <c r="M2699" s="6">
        <v>18.766539009999999</v>
      </c>
      <c r="AB2699" s="8" t="s">
        <v>5267</v>
      </c>
      <c r="AG2699">
        <v>-5.0000000000000004E-6</v>
      </c>
    </row>
    <row r="2700" spans="1:33" x14ac:dyDescent="0.35">
      <c r="A2700" t="s">
        <v>5207</v>
      </c>
      <c r="B2700" t="s">
        <v>5755</v>
      </c>
      <c r="C2700" t="s">
        <v>5755</v>
      </c>
      <c r="G2700" s="1">
        <v>-4501.511898178047</v>
      </c>
      <c r="H2700" s="1">
        <v>3.1835862749405448E-5</v>
      </c>
      <c r="K2700" s="4">
        <v>74597011.329999998</v>
      </c>
      <c r="L2700" s="5">
        <v>3975001</v>
      </c>
      <c r="M2700" s="6">
        <v>18.766539009999999</v>
      </c>
      <c r="AB2700" s="8" t="s">
        <v>5267</v>
      </c>
      <c r="AG2700">
        <v>-5.0000000000000004E-6</v>
      </c>
    </row>
    <row r="2701" spans="1:33" x14ac:dyDescent="0.35">
      <c r="A2701" t="s">
        <v>5207</v>
      </c>
      <c r="B2701" t="s">
        <v>5756</v>
      </c>
      <c r="C2701" t="s">
        <v>5756</v>
      </c>
      <c r="G2701" s="1">
        <v>-4519.1170212584357</v>
      </c>
      <c r="H2701" s="1">
        <v>4.3292669642647023E-6</v>
      </c>
      <c r="K2701" s="4">
        <v>74597011.329999998</v>
      </c>
      <c r="L2701" s="5">
        <v>3975001</v>
      </c>
      <c r="M2701" s="6">
        <v>18.766539009999999</v>
      </c>
      <c r="AB2701" s="8" t="s">
        <v>5267</v>
      </c>
      <c r="AG2701">
        <v>-5.0000000000000004E-6</v>
      </c>
    </row>
    <row r="2702" spans="1:33" x14ac:dyDescent="0.35">
      <c r="A2702" t="s">
        <v>5207</v>
      </c>
      <c r="B2702" t="s">
        <v>5757</v>
      </c>
      <c r="C2702" t="s">
        <v>5757</v>
      </c>
      <c r="G2702" s="1">
        <v>-4698.4326160258634</v>
      </c>
      <c r="H2702" s="1">
        <v>7.9904699600598567E-7</v>
      </c>
      <c r="K2702" s="4">
        <v>74597011.329999998</v>
      </c>
      <c r="L2702" s="5">
        <v>3975001</v>
      </c>
      <c r="M2702" s="6">
        <v>18.766539009999999</v>
      </c>
      <c r="AB2702" s="8" t="s">
        <v>5267</v>
      </c>
      <c r="AG2702">
        <v>-5.0000000000000004E-6</v>
      </c>
    </row>
    <row r="2703" spans="1:33" x14ac:dyDescent="0.35">
      <c r="A2703" t="s">
        <v>5207</v>
      </c>
      <c r="B2703" t="s">
        <v>5758</v>
      </c>
      <c r="C2703" t="s">
        <v>5758</v>
      </c>
      <c r="G2703" s="1">
        <v>-4811.8161579059069</v>
      </c>
      <c r="K2703" s="4">
        <v>74597011.329999998</v>
      </c>
      <c r="L2703" s="5">
        <v>3975001</v>
      </c>
      <c r="M2703" s="6">
        <v>18.766539009999999</v>
      </c>
      <c r="AB2703" s="8" t="s">
        <v>5267</v>
      </c>
      <c r="AG2703">
        <v>-5.0000000000000004E-6</v>
      </c>
    </row>
    <row r="2704" spans="1:33" x14ac:dyDescent="0.35">
      <c r="A2704" t="s">
        <v>5207</v>
      </c>
      <c r="B2704" t="s">
        <v>5759</v>
      </c>
      <c r="C2704" t="s">
        <v>5759</v>
      </c>
      <c r="G2704" s="1">
        <v>-4177.3027773198764</v>
      </c>
      <c r="H2704" s="1">
        <v>5.0832116317975878E-5</v>
      </c>
      <c r="K2704" s="4">
        <v>74597011.329999998</v>
      </c>
      <c r="L2704" s="5">
        <v>3975001</v>
      </c>
      <c r="M2704" s="6">
        <v>18.766539009999999</v>
      </c>
      <c r="AB2704" s="8" t="s">
        <v>5267</v>
      </c>
      <c r="AG2704">
        <v>-5.0000000000000004E-6</v>
      </c>
    </row>
    <row r="2705" spans="1:33" x14ac:dyDescent="0.35">
      <c r="A2705" t="s">
        <v>5207</v>
      </c>
      <c r="B2705" t="s">
        <v>5760</v>
      </c>
      <c r="C2705" t="s">
        <v>5760</v>
      </c>
      <c r="G2705" s="1">
        <v>-4580.3932505112944</v>
      </c>
      <c r="H2705" s="1">
        <v>2.3356736585177821E-8</v>
      </c>
      <c r="K2705" s="4">
        <v>74597011.329999998</v>
      </c>
      <c r="L2705" s="5">
        <v>3975001</v>
      </c>
      <c r="M2705" s="6">
        <v>18.766539009999999</v>
      </c>
      <c r="AB2705" s="8" t="s">
        <v>5267</v>
      </c>
      <c r="AG2705">
        <v>-5.0000000000000004E-6</v>
      </c>
    </row>
    <row r="2706" spans="1:33" x14ac:dyDescent="0.35">
      <c r="A2706" t="s">
        <v>5207</v>
      </c>
      <c r="B2706" t="s">
        <v>5761</v>
      </c>
      <c r="C2706" t="s">
        <v>5761</v>
      </c>
      <c r="G2706" s="1">
        <v>-4478.7392801556598</v>
      </c>
      <c r="H2706" s="1">
        <v>7.9598521458448927E-6</v>
      </c>
      <c r="K2706" s="4">
        <v>74597011.329999998</v>
      </c>
      <c r="L2706" s="5">
        <v>3975001</v>
      </c>
      <c r="M2706" s="6">
        <v>18.766539009999999</v>
      </c>
      <c r="AB2706" s="8" t="s">
        <v>5267</v>
      </c>
      <c r="AG2706">
        <v>-5.0000000000000004E-6</v>
      </c>
    </row>
    <row r="2707" spans="1:33" x14ac:dyDescent="0.35">
      <c r="A2707" t="s">
        <v>5207</v>
      </c>
      <c r="B2707" t="s">
        <v>5762</v>
      </c>
      <c r="C2707" t="s">
        <v>5762</v>
      </c>
      <c r="G2707" s="1">
        <v>-4708.3534013837598</v>
      </c>
      <c r="H2707" s="1">
        <v>5.4250492451330977E-11</v>
      </c>
      <c r="K2707" s="4">
        <v>74597011.329999998</v>
      </c>
      <c r="L2707" s="5">
        <v>3975001</v>
      </c>
      <c r="M2707" s="6">
        <v>18.766539009999999</v>
      </c>
      <c r="AB2707" s="8" t="s">
        <v>5267</v>
      </c>
      <c r="AG2707">
        <v>-5.0000000000000004E-6</v>
      </c>
    </row>
    <row r="2708" spans="1:33" x14ac:dyDescent="0.35">
      <c r="A2708" t="s">
        <v>5207</v>
      </c>
      <c r="B2708" t="s">
        <v>5763</v>
      </c>
      <c r="C2708" t="s">
        <v>5763</v>
      </c>
      <c r="G2708" s="1">
        <v>-4479.6203167842123</v>
      </c>
      <c r="H2708" s="1">
        <v>1.670882539638695E-5</v>
      </c>
      <c r="K2708" s="4">
        <v>74597011.329999998</v>
      </c>
      <c r="L2708" s="5">
        <v>3975001</v>
      </c>
      <c r="M2708" s="6">
        <v>18.766539009999999</v>
      </c>
      <c r="AB2708" s="8" t="s">
        <v>5267</v>
      </c>
      <c r="AG2708">
        <v>-5.0000000000000004E-6</v>
      </c>
    </row>
    <row r="2709" spans="1:33" x14ac:dyDescent="0.35">
      <c r="A2709" t="s">
        <v>5207</v>
      </c>
      <c r="B2709" t="s">
        <v>5764</v>
      </c>
      <c r="C2709" t="s">
        <v>5764</v>
      </c>
      <c r="G2709" s="1">
        <v>-4496.8776375791458</v>
      </c>
      <c r="H2709" s="1">
        <v>1.736913640066465E-6</v>
      </c>
      <c r="K2709" s="4">
        <v>74597011.329999998</v>
      </c>
      <c r="L2709" s="5">
        <v>3975001</v>
      </c>
      <c r="M2709" s="6">
        <v>18.766539009999999</v>
      </c>
      <c r="AB2709" s="8" t="s">
        <v>5267</v>
      </c>
      <c r="AG2709">
        <v>-5.0000000000000004E-6</v>
      </c>
    </row>
    <row r="2710" spans="1:33" x14ac:dyDescent="0.35">
      <c r="A2710" t="s">
        <v>5207</v>
      </c>
      <c r="B2710" t="s">
        <v>5765</v>
      </c>
      <c r="C2710" t="s">
        <v>5765</v>
      </c>
      <c r="G2710" s="1">
        <v>-4674.3397432486736</v>
      </c>
      <c r="H2710" s="1">
        <v>2.4346089313362098E-7</v>
      </c>
      <c r="K2710" s="4">
        <v>74597011.329999998</v>
      </c>
      <c r="L2710" s="5">
        <v>3975001</v>
      </c>
      <c r="M2710" s="6">
        <v>18.766539009999999</v>
      </c>
      <c r="AB2710" s="8" t="s">
        <v>5267</v>
      </c>
      <c r="AG2710">
        <v>-5.0000000000000004E-6</v>
      </c>
    </row>
    <row r="2711" spans="1:33" x14ac:dyDescent="0.35">
      <c r="A2711" t="s">
        <v>5207</v>
      </c>
      <c r="B2711" t="s">
        <v>5766</v>
      </c>
      <c r="C2711" t="s">
        <v>5766</v>
      </c>
      <c r="G2711" s="1">
        <v>-4786.9578411651773</v>
      </c>
      <c r="K2711" s="4">
        <v>74597011.329999998</v>
      </c>
      <c r="L2711" s="5">
        <v>3975001</v>
      </c>
      <c r="M2711" s="6">
        <v>18.766539009999999</v>
      </c>
      <c r="AB2711" s="8" t="s">
        <v>5267</v>
      </c>
      <c r="AG2711">
        <v>-5.0000000000000004E-6</v>
      </c>
    </row>
    <row r="2712" spans="1:33" x14ac:dyDescent="0.35">
      <c r="A2712" t="s">
        <v>5207</v>
      </c>
      <c r="B2712" t="s">
        <v>5767</v>
      </c>
      <c r="C2712" t="s">
        <v>5767</v>
      </c>
      <c r="G2712" s="1">
        <v>-4456.8643760106816</v>
      </c>
      <c r="H2712" s="1">
        <v>3.6067245097472262E-6</v>
      </c>
      <c r="K2712" s="4">
        <v>74597011.329999998</v>
      </c>
      <c r="L2712" s="5">
        <v>3975001</v>
      </c>
      <c r="M2712" s="6">
        <v>18.766539009999999</v>
      </c>
      <c r="AB2712" s="8" t="s">
        <v>5267</v>
      </c>
      <c r="AG2712">
        <v>-5.0000000000000004E-6</v>
      </c>
    </row>
    <row r="2713" spans="1:33" x14ac:dyDescent="0.35">
      <c r="A2713" t="s">
        <v>5207</v>
      </c>
      <c r="B2713" t="s">
        <v>5768</v>
      </c>
      <c r="C2713" t="s">
        <v>5768</v>
      </c>
      <c r="G2713" s="1">
        <v>-4557.6467746864591</v>
      </c>
      <c r="H2713" s="1">
        <v>4.7539248803338826E-9</v>
      </c>
      <c r="K2713" s="4">
        <v>74597011.329999998</v>
      </c>
      <c r="L2713" s="5">
        <v>3975001</v>
      </c>
      <c r="M2713" s="6">
        <v>18.766539009999999</v>
      </c>
      <c r="AB2713" s="8" t="s">
        <v>5267</v>
      </c>
      <c r="AG2713">
        <v>-5.0000000000000004E-6</v>
      </c>
    </row>
    <row r="2714" spans="1:33" x14ac:dyDescent="0.35">
      <c r="A2714" t="s">
        <v>5207</v>
      </c>
      <c r="B2714" t="s">
        <v>5769</v>
      </c>
      <c r="C2714" t="s">
        <v>5769</v>
      </c>
      <c r="G2714" s="1">
        <v>-4684.5995061662697</v>
      </c>
      <c r="H2714" s="1">
        <v>4.4542725617845021E-12</v>
      </c>
      <c r="K2714" s="4">
        <v>74597011.329999998</v>
      </c>
      <c r="L2714" s="5">
        <v>3975001</v>
      </c>
      <c r="M2714" s="6">
        <v>18.766539009999999</v>
      </c>
      <c r="AB2714" s="8" t="s">
        <v>5267</v>
      </c>
      <c r="AG2714">
        <v>-5.0000000000000004E-6</v>
      </c>
    </row>
    <row r="2715" spans="1:33" x14ac:dyDescent="0.35">
      <c r="A2715" t="s">
        <v>5207</v>
      </c>
      <c r="B2715" t="s">
        <v>5770</v>
      </c>
      <c r="C2715" t="s">
        <v>5770</v>
      </c>
      <c r="G2715" s="1">
        <v>-4650.4317135190386</v>
      </c>
      <c r="H2715" s="1">
        <v>6.8806812066699724E-8</v>
      </c>
      <c r="K2715" s="4">
        <v>74597011.329999998</v>
      </c>
      <c r="L2715" s="5">
        <v>3975001</v>
      </c>
      <c r="M2715" s="6">
        <v>18.766539009999999</v>
      </c>
      <c r="AB2715" s="8" t="s">
        <v>5267</v>
      </c>
      <c r="AG2715">
        <v>-5.0000000000000004E-6</v>
      </c>
    </row>
    <row r="2716" spans="1:33" x14ac:dyDescent="0.35">
      <c r="A2716" t="s">
        <v>5207</v>
      </c>
      <c r="B2716" t="s">
        <v>5771</v>
      </c>
      <c r="C2716" t="s">
        <v>5771</v>
      </c>
      <c r="G2716" s="1">
        <v>-4762.2916587984937</v>
      </c>
      <c r="K2716" s="4">
        <v>74597011.329999998</v>
      </c>
      <c r="L2716" s="5">
        <v>3975001</v>
      </c>
      <c r="M2716" s="6">
        <v>18.766539009999999</v>
      </c>
      <c r="AB2716" s="8" t="s">
        <v>5267</v>
      </c>
      <c r="AG2716">
        <v>-5.0000000000000004E-6</v>
      </c>
    </row>
    <row r="2717" spans="1:33" x14ac:dyDescent="0.35">
      <c r="A2717" t="s">
        <v>5207</v>
      </c>
      <c r="B2717" t="s">
        <v>5772</v>
      </c>
      <c r="C2717" t="s">
        <v>5772</v>
      </c>
      <c r="G2717" s="1">
        <v>-4661.0249180583678</v>
      </c>
      <c r="H2717" s="1">
        <v>3.1024326978714178E-13</v>
      </c>
      <c r="K2717" s="4">
        <v>74597011.329999998</v>
      </c>
      <c r="L2717" s="5">
        <v>3975001</v>
      </c>
      <c r="M2717" s="6">
        <v>18.766539009999999</v>
      </c>
      <c r="AB2717" s="8" t="s">
        <v>5267</v>
      </c>
      <c r="AG2717">
        <v>-5.0000000000000004E-6</v>
      </c>
    </row>
    <row r="2718" spans="1:33" x14ac:dyDescent="0.35">
      <c r="A2718" t="s">
        <v>5207</v>
      </c>
      <c r="B2718" t="s">
        <v>5773</v>
      </c>
      <c r="C2718" t="s">
        <v>5773</v>
      </c>
      <c r="G2718" s="1">
        <v>-4737.815635840655</v>
      </c>
      <c r="K2718" s="4">
        <v>74597011.329999998</v>
      </c>
      <c r="L2718" s="5">
        <v>3975001</v>
      </c>
      <c r="M2718" s="6">
        <v>18.766539009999999</v>
      </c>
      <c r="AB2718" s="8" t="s">
        <v>5267</v>
      </c>
      <c r="AG2718">
        <v>-5.0000000000000004E-6</v>
      </c>
    </row>
    <row r="2719" spans="1:33" x14ac:dyDescent="0.35">
      <c r="A2719" t="s">
        <v>5207</v>
      </c>
      <c r="B2719" t="s">
        <v>5774</v>
      </c>
      <c r="C2719" t="s">
        <v>5774</v>
      </c>
      <c r="G2719" s="1">
        <v>-4713.527822637453</v>
      </c>
      <c r="K2719" s="4">
        <v>74597011.329999998</v>
      </c>
      <c r="L2719" s="5">
        <v>3975001</v>
      </c>
      <c r="M2719" s="6">
        <v>18.766539009999999</v>
      </c>
      <c r="AB2719" s="8" t="s">
        <v>5267</v>
      </c>
      <c r="AG2719">
        <v>-5.0000000000000004E-6</v>
      </c>
    </row>
    <row r="2720" spans="1:33" x14ac:dyDescent="0.35">
      <c r="A2720" t="s">
        <v>5207</v>
      </c>
      <c r="B2720" t="s">
        <v>5775</v>
      </c>
      <c r="C2720" t="s">
        <v>5775</v>
      </c>
      <c r="G2720" s="1">
        <v>-4689.4262944574039</v>
      </c>
      <c r="K2720" s="4">
        <v>74597011.329999998</v>
      </c>
      <c r="L2720" s="5">
        <v>3975001</v>
      </c>
      <c r="M2720" s="6">
        <v>18.766539009999999</v>
      </c>
      <c r="AB2720" s="8" t="s">
        <v>5267</v>
      </c>
      <c r="AG2720">
        <v>-5.0000000000000004E-6</v>
      </c>
    </row>
    <row r="2721" spans="1:33" x14ac:dyDescent="0.35">
      <c r="A2721" t="s">
        <v>5207</v>
      </c>
      <c r="B2721" t="s">
        <v>5776</v>
      </c>
      <c r="C2721" t="s">
        <v>5776</v>
      </c>
      <c r="G2721" s="1">
        <v>-4243.508711539198</v>
      </c>
      <c r="H2721" s="1">
        <v>1.1262512868060999E-3</v>
      </c>
      <c r="K2721" s="4">
        <v>74597011.329999998</v>
      </c>
      <c r="L2721" s="5">
        <v>3975001</v>
      </c>
      <c r="M2721" s="6">
        <v>18.766539009999999</v>
      </c>
      <c r="AB2721" s="8" t="s">
        <v>5267</v>
      </c>
      <c r="AG2721">
        <v>-5.0000000000000004E-6</v>
      </c>
    </row>
    <row r="2722" spans="1:33" x14ac:dyDescent="0.35">
      <c r="A2722" t="s">
        <v>5207</v>
      </c>
      <c r="B2722" t="s">
        <v>5777</v>
      </c>
      <c r="C2722" t="s">
        <v>5777</v>
      </c>
      <c r="G2722" s="1">
        <v>-4553.9235062259741</v>
      </c>
      <c r="H2722" s="1">
        <v>1.2957059154381999E-3</v>
      </c>
      <c r="K2722" s="4">
        <v>74597011.329999998</v>
      </c>
      <c r="L2722" s="5">
        <v>3975001</v>
      </c>
      <c r="M2722" s="6">
        <v>18.766539009999999</v>
      </c>
      <c r="AB2722" s="8" t="s">
        <v>5267</v>
      </c>
      <c r="AG2722">
        <v>-5.0000000000000004E-6</v>
      </c>
    </row>
    <row r="2723" spans="1:33" x14ac:dyDescent="0.35">
      <c r="A2723" t="s">
        <v>5207</v>
      </c>
      <c r="B2723" t="s">
        <v>5778</v>
      </c>
      <c r="C2723" t="s">
        <v>5778</v>
      </c>
      <c r="G2723" s="1">
        <v>-4637.084857143619</v>
      </c>
      <c r="H2723" s="1">
        <v>1.3921144698003001E-3</v>
      </c>
      <c r="K2723" s="4">
        <v>74597011.329999998</v>
      </c>
      <c r="L2723" s="5">
        <v>3975001</v>
      </c>
      <c r="M2723" s="6">
        <v>18.766539009999999</v>
      </c>
      <c r="AB2723" s="8" t="s">
        <v>5267</v>
      </c>
      <c r="AG2723">
        <v>-5.0000000000000004E-6</v>
      </c>
    </row>
    <row r="2724" spans="1:33" x14ac:dyDescent="0.35">
      <c r="A2724" t="s">
        <v>5207</v>
      </c>
      <c r="B2724" t="s">
        <v>5779</v>
      </c>
      <c r="C2724" t="s">
        <v>5779</v>
      </c>
      <c r="G2724" s="1">
        <v>-4224.8759453000002</v>
      </c>
      <c r="H2724" s="1">
        <v>1.4438626633836999E-3</v>
      </c>
      <c r="K2724" s="4">
        <v>74597011.329999998</v>
      </c>
      <c r="L2724" s="5">
        <v>3975001</v>
      </c>
      <c r="M2724" s="6">
        <v>18.766539009999999</v>
      </c>
      <c r="AB2724" s="8" t="s">
        <v>5267</v>
      </c>
      <c r="AG2724">
        <v>-5.0000000000000004E-6</v>
      </c>
    </row>
    <row r="2725" spans="1:33" x14ac:dyDescent="0.35">
      <c r="A2725" t="s">
        <v>5207</v>
      </c>
      <c r="B2725" t="s">
        <v>5780</v>
      </c>
      <c r="C2725" t="s">
        <v>5780</v>
      </c>
      <c r="G2725" s="1">
        <v>-4532.3455257872001</v>
      </c>
      <c r="H2725" s="1">
        <v>1.6777638882611E-3</v>
      </c>
      <c r="K2725" s="4">
        <v>74597011.329999998</v>
      </c>
      <c r="L2725" s="5">
        <v>3975001</v>
      </c>
      <c r="M2725" s="6">
        <v>18.766539009999999</v>
      </c>
      <c r="AB2725" s="8" t="s">
        <v>5267</v>
      </c>
      <c r="AG2725">
        <v>-5.0000000000000004E-6</v>
      </c>
    </row>
    <row r="2726" spans="1:33" x14ac:dyDescent="0.35">
      <c r="A2726" t="s">
        <v>5207</v>
      </c>
      <c r="B2726" t="s">
        <v>5781</v>
      </c>
      <c r="C2726" t="s">
        <v>5781</v>
      </c>
      <c r="G2726" s="1">
        <v>-4614.5496336362121</v>
      </c>
      <c r="H2726" s="1">
        <v>1.8051251945433999E-3</v>
      </c>
      <c r="K2726" s="4">
        <v>74597011.329999998</v>
      </c>
      <c r="L2726" s="5">
        <v>3975001</v>
      </c>
      <c r="M2726" s="6">
        <v>18.766539009999999</v>
      </c>
      <c r="AB2726" s="8" t="s">
        <v>5267</v>
      </c>
      <c r="AG2726">
        <v>-5.0000000000000004E-6</v>
      </c>
    </row>
    <row r="2727" spans="1:33" x14ac:dyDescent="0.35">
      <c r="A2727" t="s">
        <v>5207</v>
      </c>
      <c r="B2727" t="s">
        <v>5782</v>
      </c>
      <c r="C2727" t="s">
        <v>5782</v>
      </c>
      <c r="G2727" s="1">
        <v>-4474.2945678081742</v>
      </c>
      <c r="H2727" s="1">
        <v>1.7850276802510001E-3</v>
      </c>
      <c r="K2727" s="4">
        <v>74597011.329999998</v>
      </c>
      <c r="L2727" s="5">
        <v>3975001</v>
      </c>
      <c r="M2727" s="6">
        <v>18.766539009999999</v>
      </c>
      <c r="AB2727" s="8" t="s">
        <v>5267</v>
      </c>
      <c r="AG2727">
        <v>-5.0000000000000004E-6</v>
      </c>
    </row>
    <row r="2728" spans="1:33" x14ac:dyDescent="0.35">
      <c r="A2728" t="s">
        <v>5207</v>
      </c>
      <c r="B2728" t="s">
        <v>5783</v>
      </c>
      <c r="C2728" t="s">
        <v>5783</v>
      </c>
      <c r="G2728" s="1">
        <v>-4274.0515281931484</v>
      </c>
      <c r="H2728" s="1">
        <v>1.7329936598754999E-3</v>
      </c>
      <c r="K2728" s="4">
        <v>74597011.329999998</v>
      </c>
      <c r="L2728" s="5">
        <v>3975001</v>
      </c>
      <c r="M2728" s="6">
        <v>18.766539009999999</v>
      </c>
      <c r="AB2728" s="8" t="s">
        <v>5267</v>
      </c>
      <c r="AG2728">
        <v>-5.0000000000000004E-6</v>
      </c>
    </row>
    <row r="2729" spans="1:33" x14ac:dyDescent="0.35">
      <c r="A2729" t="s">
        <v>5207</v>
      </c>
      <c r="B2729" t="s">
        <v>5784</v>
      </c>
      <c r="C2729" t="s">
        <v>5784</v>
      </c>
      <c r="G2729" s="1">
        <v>-4206.3656317238629</v>
      </c>
      <c r="H2729" s="1">
        <v>1.8476067081579001E-3</v>
      </c>
      <c r="K2729" s="4">
        <v>74597011.329999998</v>
      </c>
      <c r="L2729" s="5">
        <v>3975001</v>
      </c>
      <c r="M2729" s="6">
        <v>18.766539009999999</v>
      </c>
      <c r="AB2729" s="8" t="s">
        <v>5267</v>
      </c>
      <c r="AG2729">
        <v>-5.0000000000000004E-6</v>
      </c>
    </row>
    <row r="2730" spans="1:33" x14ac:dyDescent="0.35">
      <c r="A2730" t="s">
        <v>5207</v>
      </c>
      <c r="B2730" t="s">
        <v>5785</v>
      </c>
      <c r="C2730" t="s">
        <v>5785</v>
      </c>
      <c r="G2730" s="1">
        <v>-4510.9205480917772</v>
      </c>
      <c r="H2730" s="1">
        <v>2.1660142835930999E-3</v>
      </c>
      <c r="K2730" s="4">
        <v>74597011.329999998</v>
      </c>
      <c r="L2730" s="5">
        <v>3975001</v>
      </c>
      <c r="M2730" s="6">
        <v>18.766539009999999</v>
      </c>
      <c r="AB2730" s="8" t="s">
        <v>5267</v>
      </c>
      <c r="AG2730">
        <v>-5.0000000000000004E-6</v>
      </c>
    </row>
    <row r="2731" spans="1:33" x14ac:dyDescent="0.35">
      <c r="A2731" t="s">
        <v>5207</v>
      </c>
      <c r="B2731" t="s">
        <v>5786</v>
      </c>
      <c r="C2731" t="s">
        <v>5786</v>
      </c>
      <c r="G2731" s="1">
        <v>-4592.178286272002</v>
      </c>
      <c r="H2731" s="1">
        <v>2.3343073001653998E-3</v>
      </c>
      <c r="K2731" s="4">
        <v>74597011.329999998</v>
      </c>
      <c r="L2731" s="5">
        <v>3975001</v>
      </c>
      <c r="M2731" s="6">
        <v>18.766539009999999</v>
      </c>
      <c r="AB2731" s="8" t="s">
        <v>5267</v>
      </c>
      <c r="AG2731">
        <v>-5.0000000000000004E-6</v>
      </c>
    </row>
    <row r="2732" spans="1:33" x14ac:dyDescent="0.35">
      <c r="A2732" t="s">
        <v>5207</v>
      </c>
      <c r="B2732" t="s">
        <v>5787</v>
      </c>
      <c r="C2732" t="s">
        <v>5787</v>
      </c>
      <c r="G2732" s="1">
        <v>-4453.4220140610651</v>
      </c>
      <c r="H2732" s="1">
        <v>2.3094526827790998E-3</v>
      </c>
      <c r="K2732" s="4">
        <v>74597011.329999998</v>
      </c>
      <c r="L2732" s="5">
        <v>3975001</v>
      </c>
      <c r="M2732" s="6">
        <v>18.766539009999999</v>
      </c>
      <c r="AB2732" s="8" t="s">
        <v>5267</v>
      </c>
      <c r="AG2732">
        <v>-5.0000000000000004E-6</v>
      </c>
    </row>
    <row r="2733" spans="1:33" x14ac:dyDescent="0.35">
      <c r="A2733" t="s">
        <v>5207</v>
      </c>
      <c r="B2733" t="s">
        <v>5788</v>
      </c>
      <c r="C2733" t="s">
        <v>5788</v>
      </c>
      <c r="G2733" s="1">
        <v>-4255.2177683756463</v>
      </c>
      <c r="H2733" s="1">
        <v>2.2307763456480001E-3</v>
      </c>
      <c r="K2733" s="4">
        <v>74597011.329999998</v>
      </c>
      <c r="L2733" s="5">
        <v>3975001</v>
      </c>
      <c r="M2733" s="6">
        <v>18.766539009999999</v>
      </c>
      <c r="AB2733" s="8" t="s">
        <v>5267</v>
      </c>
      <c r="AG2733">
        <v>-5.0000000000000004E-6</v>
      </c>
    </row>
    <row r="2734" spans="1:33" x14ac:dyDescent="0.35">
      <c r="A2734" t="s">
        <v>5207</v>
      </c>
      <c r="B2734" t="s">
        <v>5789</v>
      </c>
      <c r="C2734" t="s">
        <v>5789</v>
      </c>
      <c r="G2734" s="1">
        <v>-4187.9767001611744</v>
      </c>
      <c r="H2734" s="1">
        <v>2.3609320207615002E-3</v>
      </c>
      <c r="K2734" s="4">
        <v>74597011.329999998</v>
      </c>
      <c r="L2734" s="5">
        <v>3975001</v>
      </c>
      <c r="M2734" s="6">
        <v>18.766539009999999</v>
      </c>
      <c r="AB2734" s="8" t="s">
        <v>5267</v>
      </c>
      <c r="AG2734">
        <v>-5.0000000000000004E-6</v>
      </c>
    </row>
    <row r="2735" spans="1:33" x14ac:dyDescent="0.35">
      <c r="A2735" t="s">
        <v>5207</v>
      </c>
      <c r="B2735" t="s">
        <v>5790</v>
      </c>
      <c r="C2735" t="s">
        <v>5790</v>
      </c>
      <c r="G2735" s="1">
        <v>-4489.6471300248368</v>
      </c>
      <c r="H2735" s="1">
        <v>2.7904895050251E-3</v>
      </c>
      <c r="K2735" s="4">
        <v>74597011.329999998</v>
      </c>
      <c r="L2735" s="5">
        <v>3975001</v>
      </c>
      <c r="M2735" s="6">
        <v>18.766539009999999</v>
      </c>
      <c r="AB2735" s="8" t="s">
        <v>5267</v>
      </c>
      <c r="AG2735">
        <v>-5.0000000000000004E-6</v>
      </c>
    </row>
    <row r="2736" spans="1:33" x14ac:dyDescent="0.35">
      <c r="A2736" t="s">
        <v>5207</v>
      </c>
      <c r="B2736" t="s">
        <v>5791</v>
      </c>
      <c r="C2736" t="s">
        <v>5791</v>
      </c>
      <c r="G2736" s="1">
        <v>-4310.6331394133886</v>
      </c>
      <c r="H2736" s="1">
        <v>2.6212151315250002E-3</v>
      </c>
      <c r="K2736" s="4">
        <v>74597011.329999998</v>
      </c>
      <c r="L2736" s="5">
        <v>3975001</v>
      </c>
      <c r="M2736" s="6">
        <v>18.766539009999999</v>
      </c>
      <c r="AB2736" s="8" t="s">
        <v>5267</v>
      </c>
      <c r="AG2736">
        <v>-5.0000000000000004E-6</v>
      </c>
    </row>
    <row r="2737" spans="1:33" x14ac:dyDescent="0.35">
      <c r="A2737" t="s">
        <v>5207</v>
      </c>
      <c r="B2737" t="s">
        <v>5792</v>
      </c>
      <c r="C2737" t="s">
        <v>5792</v>
      </c>
      <c r="G2737" s="1">
        <v>-4569.9692299509761</v>
      </c>
      <c r="H2737" s="1">
        <v>3.0107853945074E-3</v>
      </c>
      <c r="K2737" s="4">
        <v>74597011.329999998</v>
      </c>
      <c r="L2737" s="5">
        <v>3975001</v>
      </c>
      <c r="M2737" s="6">
        <v>18.766539009999999</v>
      </c>
      <c r="AB2737" s="8" t="s">
        <v>5267</v>
      </c>
      <c r="AG2737">
        <v>-5.0000000000000004E-6</v>
      </c>
    </row>
    <row r="2738" spans="1:33" x14ac:dyDescent="0.35">
      <c r="A2738" t="s">
        <v>5207</v>
      </c>
      <c r="B2738" t="s">
        <v>5793</v>
      </c>
      <c r="C2738" t="s">
        <v>5793</v>
      </c>
      <c r="G2738" s="1">
        <v>-4236.5082222789688</v>
      </c>
      <c r="H2738" s="1">
        <v>2.8609451659794001E-3</v>
      </c>
      <c r="K2738" s="4">
        <v>74597011.329999998</v>
      </c>
      <c r="L2738" s="5">
        <v>3975001</v>
      </c>
      <c r="M2738" s="6">
        <v>18.766539009999999</v>
      </c>
      <c r="AB2738" s="8" t="s">
        <v>5267</v>
      </c>
      <c r="AG2738">
        <v>-5.0000000000000004E-6</v>
      </c>
    </row>
    <row r="2739" spans="1:33" x14ac:dyDescent="0.35">
      <c r="A2739" t="s">
        <v>5207</v>
      </c>
      <c r="B2739" t="s">
        <v>5794</v>
      </c>
      <c r="C2739" t="s">
        <v>5794</v>
      </c>
      <c r="G2739" s="1">
        <v>-4432.6951758491005</v>
      </c>
      <c r="H2739" s="1">
        <v>2.9775894948416001E-3</v>
      </c>
      <c r="K2739" s="4">
        <v>74597011.329999998</v>
      </c>
      <c r="L2739" s="5">
        <v>3975001</v>
      </c>
      <c r="M2739" s="6">
        <v>18.766539009999999</v>
      </c>
      <c r="AB2739" s="8" t="s">
        <v>5267</v>
      </c>
      <c r="AG2739">
        <v>-5.0000000000000004E-6</v>
      </c>
    </row>
    <row r="2740" spans="1:33" x14ac:dyDescent="0.35">
      <c r="A2740" t="s">
        <v>5207</v>
      </c>
      <c r="B2740" t="s">
        <v>5795</v>
      </c>
      <c r="C2740" t="s">
        <v>5795</v>
      </c>
      <c r="G2740" s="1">
        <v>-4169.7080916381847</v>
      </c>
      <c r="H2740" s="1">
        <v>3.0054280726302999E-3</v>
      </c>
      <c r="K2740" s="4">
        <v>74597011.329999998</v>
      </c>
      <c r="L2740" s="5">
        <v>3975001</v>
      </c>
      <c r="M2740" s="6">
        <v>18.766539009999999</v>
      </c>
      <c r="AB2740" s="8" t="s">
        <v>5267</v>
      </c>
      <c r="AG2740">
        <v>-5.0000000000000004E-6</v>
      </c>
    </row>
    <row r="2741" spans="1:33" x14ac:dyDescent="0.35">
      <c r="A2741" t="s">
        <v>5207</v>
      </c>
      <c r="B2741" t="s">
        <v>5796</v>
      </c>
      <c r="C2741" t="s">
        <v>5796</v>
      </c>
      <c r="G2741" s="1">
        <v>-4207.1880924220086</v>
      </c>
      <c r="H2741" s="1">
        <v>2.8234191904523E-3</v>
      </c>
      <c r="K2741" s="4">
        <v>74597011.329999998</v>
      </c>
      <c r="L2741" s="5">
        <v>3975001</v>
      </c>
      <c r="M2741" s="6">
        <v>18.766539009999999</v>
      </c>
      <c r="AB2741" s="8" t="s">
        <v>5267</v>
      </c>
      <c r="AG2741">
        <v>-5.0000000000000004E-6</v>
      </c>
    </row>
    <row r="2742" spans="1:33" x14ac:dyDescent="0.35">
      <c r="A2742" t="s">
        <v>5207</v>
      </c>
      <c r="B2742" t="s">
        <v>5797</v>
      </c>
      <c r="C2742" t="s">
        <v>5797</v>
      </c>
      <c r="G2742" s="1">
        <v>-4468.523845445704</v>
      </c>
      <c r="H2742" s="1">
        <v>3.5798048863745998E-3</v>
      </c>
      <c r="K2742" s="4">
        <v>74597011.329999998</v>
      </c>
      <c r="L2742" s="5">
        <v>3975001</v>
      </c>
      <c r="M2742" s="6">
        <v>18.766539009999999</v>
      </c>
      <c r="AB2742" s="8" t="s">
        <v>5267</v>
      </c>
      <c r="AG2742">
        <v>-5.0000000000000004E-6</v>
      </c>
    </row>
    <row r="2743" spans="1:33" x14ac:dyDescent="0.35">
      <c r="A2743" t="s">
        <v>5207</v>
      </c>
      <c r="B2743" t="s">
        <v>5798</v>
      </c>
      <c r="C2743" t="s">
        <v>5798</v>
      </c>
      <c r="G2743" s="1">
        <v>-4291.4973804824594</v>
      </c>
      <c r="H2743" s="1">
        <v>3.3762256616806999E-3</v>
      </c>
      <c r="K2743" s="4">
        <v>74597011.329999998</v>
      </c>
      <c r="L2743" s="5">
        <v>3975001</v>
      </c>
      <c r="M2743" s="6">
        <v>18.766539009999999</v>
      </c>
      <c r="AB2743" s="8" t="s">
        <v>5267</v>
      </c>
      <c r="AG2743">
        <v>-5.0000000000000004E-6</v>
      </c>
    </row>
    <row r="2744" spans="1:33" x14ac:dyDescent="0.35">
      <c r="A2744" t="s">
        <v>5207</v>
      </c>
      <c r="B2744" t="s">
        <v>5799</v>
      </c>
      <c r="C2744" t="s">
        <v>5799</v>
      </c>
      <c r="G2744" s="1">
        <v>-4547.9208986918347</v>
      </c>
      <c r="H2744" s="1">
        <v>3.8624445595907002E-3</v>
      </c>
      <c r="K2744" s="4">
        <v>74597011.329999998</v>
      </c>
      <c r="L2744" s="5">
        <v>3975001</v>
      </c>
      <c r="M2744" s="6">
        <v>18.766539009999999</v>
      </c>
      <c r="AB2744" s="8" t="s">
        <v>5267</v>
      </c>
      <c r="AG2744">
        <v>-5.0000000000000004E-6</v>
      </c>
    </row>
    <row r="2745" spans="1:33" x14ac:dyDescent="0.35">
      <c r="A2745" t="s">
        <v>5207</v>
      </c>
      <c r="B2745" t="s">
        <v>5800</v>
      </c>
      <c r="C2745" t="s">
        <v>5800</v>
      </c>
      <c r="G2745" s="1">
        <v>-4217.9218000023302</v>
      </c>
      <c r="H2745" s="1">
        <v>3.6478774043361998E-3</v>
      </c>
      <c r="K2745" s="4">
        <v>74597011.329999998</v>
      </c>
      <c r="L2745" s="5">
        <v>3975001</v>
      </c>
      <c r="M2745" s="6">
        <v>18.766539009999999</v>
      </c>
      <c r="AB2745" s="8" t="s">
        <v>5267</v>
      </c>
      <c r="AG2745">
        <v>-5.0000000000000004E-6</v>
      </c>
    </row>
    <row r="2746" spans="1:33" x14ac:dyDescent="0.35">
      <c r="A2746" t="s">
        <v>5207</v>
      </c>
      <c r="B2746" t="s">
        <v>5801</v>
      </c>
      <c r="C2746" t="s">
        <v>5801</v>
      </c>
      <c r="G2746" s="1">
        <v>-4151.5587587045011</v>
      </c>
      <c r="H2746" s="1">
        <v>3.8033267619651998E-3</v>
      </c>
      <c r="K2746" s="4">
        <v>74597011.329999998</v>
      </c>
      <c r="L2746" s="5">
        <v>3975001</v>
      </c>
      <c r="M2746" s="6">
        <v>18.766539009999999</v>
      </c>
      <c r="AB2746" s="8" t="s">
        <v>5267</v>
      </c>
      <c r="AG2746">
        <v>-5.0000000000000004E-6</v>
      </c>
    </row>
    <row r="2747" spans="1:33" x14ac:dyDescent="0.35">
      <c r="A2747" t="s">
        <v>5207</v>
      </c>
      <c r="B2747" t="s">
        <v>5802</v>
      </c>
      <c r="C2747" t="s">
        <v>5802</v>
      </c>
      <c r="G2747" s="1">
        <v>-4412.1126999622411</v>
      </c>
      <c r="H2747" s="1">
        <v>3.8153471641009999E-3</v>
      </c>
      <c r="K2747" s="4">
        <v>74597011.329999998</v>
      </c>
      <c r="L2747" s="5">
        <v>3975001</v>
      </c>
      <c r="M2747" s="6">
        <v>18.766539009999999</v>
      </c>
      <c r="AB2747" s="8" t="s">
        <v>5267</v>
      </c>
      <c r="AG2747">
        <v>-5.0000000000000004E-6</v>
      </c>
    </row>
    <row r="2748" spans="1:33" x14ac:dyDescent="0.35">
      <c r="A2748" t="s">
        <v>5207</v>
      </c>
      <c r="B2748" t="s">
        <v>5803</v>
      </c>
      <c r="C2748" t="s">
        <v>5803</v>
      </c>
      <c r="G2748" s="1">
        <v>-4189.0147304679685</v>
      </c>
      <c r="H2748" s="1">
        <v>3.6211252183581E-3</v>
      </c>
      <c r="K2748" s="4">
        <v>74597011.329999998</v>
      </c>
      <c r="L2748" s="5">
        <v>3975001</v>
      </c>
      <c r="M2748" s="6">
        <v>18.766539009999999</v>
      </c>
      <c r="AB2748" s="8" t="s">
        <v>5267</v>
      </c>
      <c r="AG2748">
        <v>-5.0000000000000004E-6</v>
      </c>
    </row>
    <row r="2749" spans="1:33" x14ac:dyDescent="0.35">
      <c r="A2749" t="s">
        <v>5207</v>
      </c>
      <c r="B2749" t="s">
        <v>5804</v>
      </c>
      <c r="C2749" t="s">
        <v>5804</v>
      </c>
      <c r="G2749" s="1">
        <v>-4077.5784107553191</v>
      </c>
      <c r="H2749" s="1">
        <v>3.5456305068789001E-3</v>
      </c>
      <c r="K2749" s="4">
        <v>74597011.329999998</v>
      </c>
      <c r="L2749" s="5">
        <v>3975001</v>
      </c>
      <c r="M2749" s="6">
        <v>18.766539009999999</v>
      </c>
      <c r="AB2749" s="8" t="s">
        <v>5267</v>
      </c>
      <c r="AG2749">
        <v>-5.0000000000000004E-6</v>
      </c>
    </row>
    <row r="2750" spans="1:33" x14ac:dyDescent="0.35">
      <c r="A2750" t="s">
        <v>5207</v>
      </c>
      <c r="B2750" t="s">
        <v>5805</v>
      </c>
      <c r="C2750" t="s">
        <v>5805</v>
      </c>
      <c r="G2750" s="1">
        <v>-4324.4006939645296</v>
      </c>
      <c r="H2750" s="1">
        <v>2.7629255781908002E-3</v>
      </c>
      <c r="K2750" s="4">
        <v>74597011.329999998</v>
      </c>
      <c r="L2750" s="5">
        <v>3975001</v>
      </c>
      <c r="M2750" s="6">
        <v>18.766539009999999</v>
      </c>
      <c r="AB2750" s="8" t="s">
        <v>5267</v>
      </c>
      <c r="AG2750">
        <v>-5.0000000000000004E-6</v>
      </c>
    </row>
    <row r="2751" spans="1:33" x14ac:dyDescent="0.35">
      <c r="A2751" t="s">
        <v>5207</v>
      </c>
      <c r="B2751" t="s">
        <v>5806</v>
      </c>
      <c r="C2751" t="s">
        <v>5806</v>
      </c>
      <c r="G2751" s="1">
        <v>-4823.8987384233751</v>
      </c>
      <c r="H2751" s="1">
        <v>1.8443648744963001E-3</v>
      </c>
      <c r="K2751" s="4">
        <v>74597011.329999998</v>
      </c>
      <c r="L2751" s="5">
        <v>3975001</v>
      </c>
      <c r="M2751" s="6">
        <v>18.766539009999999</v>
      </c>
      <c r="AB2751" s="8" t="s">
        <v>5267</v>
      </c>
      <c r="AG2751">
        <v>-5.0000000000000004E-6</v>
      </c>
    </row>
    <row r="2752" spans="1:33" x14ac:dyDescent="0.35">
      <c r="A2752" t="s">
        <v>5207</v>
      </c>
      <c r="B2752" t="s">
        <v>5807</v>
      </c>
      <c r="C2752" t="s">
        <v>5807</v>
      </c>
      <c r="G2752" s="1">
        <v>-4110.3375491133102</v>
      </c>
      <c r="H2752" s="1">
        <v>3.6182021050424999E-3</v>
      </c>
      <c r="K2752" s="4">
        <v>74597011.329999998</v>
      </c>
      <c r="L2752" s="5">
        <v>3975001</v>
      </c>
      <c r="M2752" s="6">
        <v>18.766539009999999</v>
      </c>
      <c r="AB2752" s="8" t="s">
        <v>5267</v>
      </c>
      <c r="AG2752">
        <v>-5.0000000000000004E-6</v>
      </c>
    </row>
    <row r="2753" spans="1:33" x14ac:dyDescent="0.35">
      <c r="A2753" t="s">
        <v>5207</v>
      </c>
      <c r="B2753" t="s">
        <v>5808</v>
      </c>
      <c r="C2753" t="s">
        <v>5808</v>
      </c>
      <c r="G2753" s="1">
        <v>-4801.3365211993969</v>
      </c>
      <c r="H2753" s="1">
        <v>2.4887804000506002E-3</v>
      </c>
      <c r="K2753" s="4">
        <v>74597011.329999998</v>
      </c>
      <c r="L2753" s="5">
        <v>3975001</v>
      </c>
      <c r="M2753" s="6">
        <v>18.766539009999999</v>
      </c>
      <c r="AB2753" s="8" t="s">
        <v>5267</v>
      </c>
      <c r="AG2753">
        <v>-5.0000000000000004E-6</v>
      </c>
    </row>
    <row r="2754" spans="1:33" x14ac:dyDescent="0.35">
      <c r="A2754" t="s">
        <v>5207</v>
      </c>
      <c r="B2754" t="s">
        <v>5809</v>
      </c>
      <c r="C2754" t="s">
        <v>5809</v>
      </c>
      <c r="G2754" s="1">
        <v>-4272.4887604688847</v>
      </c>
      <c r="H2754" s="1">
        <v>4.3093117261574004E-3</v>
      </c>
      <c r="K2754" s="4">
        <v>74597011.329999998</v>
      </c>
      <c r="L2754" s="5">
        <v>3975001</v>
      </c>
      <c r="M2754" s="6">
        <v>18.766539009999999</v>
      </c>
      <c r="AB2754" s="8" t="s">
        <v>5267</v>
      </c>
      <c r="AG2754">
        <v>-5.0000000000000004E-6</v>
      </c>
    </row>
    <row r="2755" spans="1:33" x14ac:dyDescent="0.35">
      <c r="A2755" t="s">
        <v>5207</v>
      </c>
      <c r="B2755" t="s">
        <v>5810</v>
      </c>
      <c r="C2755" t="s">
        <v>5810</v>
      </c>
      <c r="G2755" s="1">
        <v>-4212.8982796998771</v>
      </c>
      <c r="H2755" s="1">
        <v>4.0468253351364E-3</v>
      </c>
      <c r="K2755" s="4">
        <v>74597011.329999998</v>
      </c>
      <c r="L2755" s="5">
        <v>3975001</v>
      </c>
      <c r="M2755" s="6">
        <v>18.766539009999999</v>
      </c>
      <c r="AB2755" s="8" t="s">
        <v>5267</v>
      </c>
      <c r="AG2755">
        <v>-5.0000000000000004E-6</v>
      </c>
    </row>
    <row r="2756" spans="1:33" x14ac:dyDescent="0.35">
      <c r="A2756" t="s">
        <v>5207</v>
      </c>
      <c r="B2756" t="s">
        <v>5811</v>
      </c>
      <c r="C2756" t="s">
        <v>5811</v>
      </c>
      <c r="G2756" s="1">
        <v>-4447.5492849488801</v>
      </c>
      <c r="H2756" s="1">
        <v>4.5535391407329996E-3</v>
      </c>
      <c r="K2756" s="4">
        <v>74597011.329999998</v>
      </c>
      <c r="L2756" s="5">
        <v>3975001</v>
      </c>
      <c r="M2756" s="6">
        <v>18.766539009999999</v>
      </c>
      <c r="AB2756" s="8" t="s">
        <v>5267</v>
      </c>
      <c r="AG2756">
        <v>-5.0000000000000004E-6</v>
      </c>
    </row>
    <row r="2757" spans="1:33" x14ac:dyDescent="0.35">
      <c r="A2757" t="s">
        <v>5207</v>
      </c>
      <c r="B2757" t="s">
        <v>5812</v>
      </c>
      <c r="C2757" t="s">
        <v>5812</v>
      </c>
      <c r="G2757" s="1">
        <v>-4362.0675466895373</v>
      </c>
      <c r="H2757" s="1">
        <v>3.4090462802488001E-3</v>
      </c>
      <c r="K2757" s="4">
        <v>74597011.329999998</v>
      </c>
      <c r="L2757" s="5">
        <v>3975001</v>
      </c>
      <c r="M2757" s="6">
        <v>18.766539009999999</v>
      </c>
      <c r="AB2757" s="8" t="s">
        <v>5267</v>
      </c>
      <c r="AG2757">
        <v>-5.0000000000000004E-6</v>
      </c>
    </row>
    <row r="2758" spans="1:33" x14ac:dyDescent="0.35">
      <c r="A2758" t="s">
        <v>5207</v>
      </c>
      <c r="B2758" t="s">
        <v>5813</v>
      </c>
      <c r="C2758" t="s">
        <v>5813</v>
      </c>
      <c r="G2758" s="1">
        <v>-4199.4574235728314</v>
      </c>
      <c r="H2758" s="1">
        <v>4.6083534088957002E-3</v>
      </c>
      <c r="K2758" s="4">
        <v>74597011.329999998</v>
      </c>
      <c r="L2758" s="5">
        <v>3975001</v>
      </c>
      <c r="M2758" s="6">
        <v>18.766539009999999</v>
      </c>
      <c r="AB2758" s="8" t="s">
        <v>5267</v>
      </c>
      <c r="AG2758">
        <v>-5.0000000000000004E-6</v>
      </c>
    </row>
    <row r="2759" spans="1:33" x14ac:dyDescent="0.35">
      <c r="A2759" t="s">
        <v>5207</v>
      </c>
      <c r="B2759" t="s">
        <v>5814</v>
      </c>
      <c r="C2759" t="s">
        <v>5814</v>
      </c>
      <c r="G2759" s="1">
        <v>-4133.527665282978</v>
      </c>
      <c r="H2759" s="1">
        <v>4.7700733242874004E-3</v>
      </c>
      <c r="K2759" s="4">
        <v>74597011.329999998</v>
      </c>
      <c r="L2759" s="5">
        <v>3975001</v>
      </c>
      <c r="M2759" s="6">
        <v>18.766539009999999</v>
      </c>
      <c r="AB2759" s="8" t="s">
        <v>5267</v>
      </c>
      <c r="AG2759">
        <v>-5.0000000000000004E-6</v>
      </c>
    </row>
    <row r="2760" spans="1:33" x14ac:dyDescent="0.35">
      <c r="A2760" t="s">
        <v>5207</v>
      </c>
      <c r="B2760" t="s">
        <v>5815</v>
      </c>
      <c r="C2760" t="s">
        <v>5815</v>
      </c>
      <c r="G2760" s="1">
        <v>-4892.2777986882593</v>
      </c>
      <c r="H2760" s="1">
        <v>1.7678073325544999E-3</v>
      </c>
      <c r="K2760" s="4">
        <v>74597011.329999998</v>
      </c>
      <c r="L2760" s="5">
        <v>3975001</v>
      </c>
      <c r="M2760" s="6">
        <v>18.766539009999999</v>
      </c>
      <c r="AB2760" s="8" t="s">
        <v>5267</v>
      </c>
      <c r="AG2760">
        <v>-5.0000000000000004E-6</v>
      </c>
    </row>
    <row r="2761" spans="1:33" x14ac:dyDescent="0.35">
      <c r="A2761" t="s">
        <v>5207</v>
      </c>
      <c r="B2761" t="s">
        <v>5816</v>
      </c>
      <c r="C2761" t="s">
        <v>5816</v>
      </c>
      <c r="G2761" s="1">
        <v>-4526.0317453559301</v>
      </c>
      <c r="H2761" s="1">
        <v>4.9087415253681998E-3</v>
      </c>
      <c r="K2761" s="4">
        <v>74597011.329999998</v>
      </c>
      <c r="L2761" s="5">
        <v>3975001</v>
      </c>
      <c r="M2761" s="6">
        <v>18.766539009999999</v>
      </c>
      <c r="AB2761" s="8" t="s">
        <v>5267</v>
      </c>
      <c r="AG2761">
        <v>-5.0000000000000004E-6</v>
      </c>
    </row>
    <row r="2762" spans="1:33" x14ac:dyDescent="0.35">
      <c r="A2762" t="s">
        <v>5207</v>
      </c>
      <c r="B2762" t="s">
        <v>5817</v>
      </c>
      <c r="C2762" t="s">
        <v>5817</v>
      </c>
      <c r="G2762" s="1">
        <v>-4456.1530454027452</v>
      </c>
      <c r="H2762" s="1">
        <v>3.0846181000075E-3</v>
      </c>
      <c r="K2762" s="4">
        <v>74597011.329999998</v>
      </c>
      <c r="L2762" s="5">
        <v>3975001</v>
      </c>
      <c r="M2762" s="6">
        <v>18.766539009999999</v>
      </c>
      <c r="AB2762" s="8" t="s">
        <v>5267</v>
      </c>
      <c r="AG2762">
        <v>-5.0000000000000004E-6</v>
      </c>
    </row>
    <row r="2763" spans="1:33" x14ac:dyDescent="0.35">
      <c r="A2763" t="s">
        <v>5207</v>
      </c>
      <c r="B2763" t="s">
        <v>5818</v>
      </c>
      <c r="C2763" t="s">
        <v>5818</v>
      </c>
      <c r="G2763" s="1">
        <v>-5002.6857909051259</v>
      </c>
      <c r="H2763" s="1">
        <v>2.2011000283522E-3</v>
      </c>
      <c r="K2763" s="4">
        <v>74597011.329999998</v>
      </c>
      <c r="L2763" s="5">
        <v>3975001</v>
      </c>
      <c r="M2763" s="6">
        <v>18.766539009999999</v>
      </c>
      <c r="AB2763" s="8" t="s">
        <v>5267</v>
      </c>
      <c r="AG2763">
        <v>-5.0000000000000004E-6</v>
      </c>
    </row>
    <row r="2764" spans="1:33" x14ac:dyDescent="0.35">
      <c r="A2764" t="s">
        <v>5207</v>
      </c>
      <c r="B2764" t="s">
        <v>5819</v>
      </c>
      <c r="C2764" t="s">
        <v>5819</v>
      </c>
      <c r="G2764" s="1">
        <v>-4170.9588671263236</v>
      </c>
      <c r="H2764" s="1">
        <v>4.5954372426721003E-3</v>
      </c>
      <c r="K2764" s="4">
        <v>74597011.329999998</v>
      </c>
      <c r="L2764" s="5">
        <v>3975001</v>
      </c>
      <c r="M2764" s="6">
        <v>18.766539009999999</v>
      </c>
      <c r="AB2764" s="8" t="s">
        <v>5267</v>
      </c>
      <c r="AG2764">
        <v>-5.0000000000000004E-6</v>
      </c>
    </row>
    <row r="2765" spans="1:33" x14ac:dyDescent="0.35">
      <c r="A2765" t="s">
        <v>5207</v>
      </c>
      <c r="B2765" t="s">
        <v>5820</v>
      </c>
      <c r="C2765" t="s">
        <v>5820</v>
      </c>
      <c r="G2765" s="1">
        <v>-4391.6732488625848</v>
      </c>
      <c r="H2765" s="1">
        <v>4.8410836736013999E-3</v>
      </c>
      <c r="K2765" s="4">
        <v>74597011.329999998</v>
      </c>
      <c r="L2765" s="5">
        <v>3975001</v>
      </c>
      <c r="M2765" s="6">
        <v>18.766539009999999</v>
      </c>
      <c r="AB2765" s="8" t="s">
        <v>5267</v>
      </c>
      <c r="AG2765">
        <v>-5.0000000000000004E-6</v>
      </c>
    </row>
    <row r="2766" spans="1:33" x14ac:dyDescent="0.35">
      <c r="A2766" t="s">
        <v>5207</v>
      </c>
      <c r="B2766" t="s">
        <v>5821</v>
      </c>
      <c r="C2766" t="s">
        <v>5821</v>
      </c>
      <c r="G2766" s="1">
        <v>-4113.8107833616441</v>
      </c>
      <c r="H2766" s="1">
        <v>4.1131139307426E-3</v>
      </c>
      <c r="K2766" s="4">
        <v>74597011.329999998</v>
      </c>
      <c r="L2766" s="5">
        <v>3975001</v>
      </c>
      <c r="M2766" s="6">
        <v>18.766539009999999</v>
      </c>
      <c r="AB2766" s="8" t="s">
        <v>5267</v>
      </c>
      <c r="AG2766">
        <v>-5.0000000000000004E-6</v>
      </c>
    </row>
    <row r="2767" spans="1:33" x14ac:dyDescent="0.35">
      <c r="A2767" t="s">
        <v>5207</v>
      </c>
      <c r="B2767" t="s">
        <v>5822</v>
      </c>
      <c r="C2767" t="s">
        <v>5822</v>
      </c>
      <c r="G2767" s="1">
        <v>-4060.3677947961341</v>
      </c>
      <c r="H2767" s="1">
        <v>4.5501466391616998E-3</v>
      </c>
      <c r="K2767" s="4">
        <v>74597011.329999998</v>
      </c>
      <c r="L2767" s="5">
        <v>3975001</v>
      </c>
      <c r="M2767" s="6">
        <v>18.766539009999999</v>
      </c>
      <c r="AB2767" s="8" t="s">
        <v>5267</v>
      </c>
      <c r="AG2767">
        <v>-5.0000000000000004E-6</v>
      </c>
    </row>
    <row r="2768" spans="1:33" x14ac:dyDescent="0.35">
      <c r="A2768" t="s">
        <v>5207</v>
      </c>
      <c r="B2768" t="s">
        <v>5823</v>
      </c>
      <c r="C2768" t="s">
        <v>5823</v>
      </c>
      <c r="G2768" s="1">
        <v>-4778.4044194829576</v>
      </c>
      <c r="H2768" s="1">
        <v>2.945263863152E-3</v>
      </c>
      <c r="K2768" s="4">
        <v>74597011.329999998</v>
      </c>
      <c r="L2768" s="5">
        <v>3975001</v>
      </c>
      <c r="M2768" s="6">
        <v>18.766539009999999</v>
      </c>
      <c r="AB2768" s="8" t="s">
        <v>5267</v>
      </c>
      <c r="AG2768">
        <v>-5.0000000000000004E-6</v>
      </c>
    </row>
    <row r="2769" spans="1:33" x14ac:dyDescent="0.35">
      <c r="A2769" t="s">
        <v>5207</v>
      </c>
      <c r="B2769" t="s">
        <v>5824</v>
      </c>
      <c r="C2769" t="s">
        <v>5824</v>
      </c>
      <c r="G2769" s="1">
        <v>-4304.8363000681966</v>
      </c>
      <c r="H2769" s="1">
        <v>3.8824770433172999E-3</v>
      </c>
      <c r="K2769" s="4">
        <v>74597011.329999998</v>
      </c>
      <c r="L2769" s="5">
        <v>3975001</v>
      </c>
      <c r="M2769" s="6">
        <v>18.766539009999999</v>
      </c>
      <c r="AB2769" s="8" t="s">
        <v>5267</v>
      </c>
      <c r="AG2769">
        <v>-5.0000000000000004E-6</v>
      </c>
    </row>
    <row r="2770" spans="1:33" x14ac:dyDescent="0.35">
      <c r="A2770" t="s">
        <v>5207</v>
      </c>
      <c r="B2770" t="s">
        <v>5825</v>
      </c>
      <c r="C2770" t="s">
        <v>5825</v>
      </c>
      <c r="G2770" s="1">
        <v>-4092.823007108304</v>
      </c>
      <c r="H2770" s="1">
        <v>4.6882189906338996E-3</v>
      </c>
      <c r="K2770" s="4">
        <v>74597011.329999998</v>
      </c>
      <c r="L2770" s="5">
        <v>3975001</v>
      </c>
      <c r="M2770" s="6">
        <v>18.766539009999999</v>
      </c>
      <c r="AB2770" s="8" t="s">
        <v>5267</v>
      </c>
      <c r="AG2770">
        <v>-5.0000000000000004E-6</v>
      </c>
    </row>
    <row r="2771" spans="1:33" x14ac:dyDescent="0.35">
      <c r="A2771" t="s">
        <v>5207</v>
      </c>
      <c r="B2771" t="s">
        <v>5826</v>
      </c>
      <c r="C2771" t="s">
        <v>5826</v>
      </c>
      <c r="G2771" s="1">
        <v>-4799.3750139554268</v>
      </c>
      <c r="H2771" s="1">
        <v>3.1074656901052002E-3</v>
      </c>
      <c r="K2771" s="4">
        <v>74597011.329999998</v>
      </c>
      <c r="L2771" s="5">
        <v>3975001</v>
      </c>
      <c r="M2771" s="6">
        <v>18.766539009999999</v>
      </c>
      <c r="AB2771" s="8" t="s">
        <v>5267</v>
      </c>
      <c r="AG2771">
        <v>-5.0000000000000004E-6</v>
      </c>
    </row>
    <row r="2772" spans="1:33" x14ac:dyDescent="0.35">
      <c r="A2772" t="s">
        <v>5207</v>
      </c>
      <c r="B2772" t="s">
        <v>5827</v>
      </c>
      <c r="C2772" t="s">
        <v>5827</v>
      </c>
      <c r="G2772" s="1">
        <v>-4194.5362007341546</v>
      </c>
      <c r="H2772" s="1">
        <v>5.1565868860376004E-3</v>
      </c>
      <c r="K2772" s="4">
        <v>74597011.329999998</v>
      </c>
      <c r="L2772" s="5">
        <v>3975001</v>
      </c>
      <c r="M2772" s="6">
        <v>18.766539009999999</v>
      </c>
      <c r="AB2772" s="8" t="s">
        <v>5267</v>
      </c>
      <c r="AG2772">
        <v>-5.0000000000000004E-6</v>
      </c>
    </row>
    <row r="2773" spans="1:33" x14ac:dyDescent="0.35">
      <c r="A2773" t="s">
        <v>5207</v>
      </c>
      <c r="B2773" t="s">
        <v>5828</v>
      </c>
      <c r="C2773" t="s">
        <v>5828</v>
      </c>
      <c r="G2773" s="1">
        <v>-4253.60615557241</v>
      </c>
      <c r="H2773" s="1">
        <v>5.4322931816069E-3</v>
      </c>
      <c r="K2773" s="4">
        <v>74597011.329999998</v>
      </c>
      <c r="L2773" s="5">
        <v>3975001</v>
      </c>
      <c r="M2773" s="6">
        <v>18.766539009999999</v>
      </c>
      <c r="AB2773" s="8" t="s">
        <v>5267</v>
      </c>
      <c r="AG2773">
        <v>-5.0000000000000004E-6</v>
      </c>
    </row>
    <row r="2774" spans="1:33" x14ac:dyDescent="0.35">
      <c r="A2774" t="s">
        <v>5207</v>
      </c>
      <c r="B2774" t="s">
        <v>5829</v>
      </c>
      <c r="C2774" t="s">
        <v>5829</v>
      </c>
      <c r="G2774" s="1">
        <v>-4777.2246558864908</v>
      </c>
      <c r="H2774" s="1">
        <v>3.7975692761572002E-3</v>
      </c>
      <c r="K2774" s="4">
        <v>74597011.329999998</v>
      </c>
      <c r="L2774" s="5">
        <v>3975001</v>
      </c>
      <c r="M2774" s="6">
        <v>18.766539009999999</v>
      </c>
      <c r="AB2774" s="8" t="s">
        <v>5267</v>
      </c>
      <c r="AG2774">
        <v>-5.0000000000000004E-6</v>
      </c>
    </row>
    <row r="2775" spans="1:33" x14ac:dyDescent="0.35">
      <c r="A2775" t="s">
        <v>5207</v>
      </c>
      <c r="B2775" t="s">
        <v>5830</v>
      </c>
      <c r="C2775" t="s">
        <v>5830</v>
      </c>
      <c r="G2775" s="1">
        <v>-4426.7220556289822</v>
      </c>
      <c r="H2775" s="1">
        <v>5.7247975867953998E-3</v>
      </c>
      <c r="K2775" s="4">
        <v>74597011.329999998</v>
      </c>
      <c r="L2775" s="5">
        <v>3975001</v>
      </c>
      <c r="M2775" s="6">
        <v>18.766539009999999</v>
      </c>
      <c r="AB2775" s="8" t="s">
        <v>5267</v>
      </c>
      <c r="AG2775">
        <v>-5.0000000000000004E-6</v>
      </c>
    </row>
    <row r="2776" spans="1:33" x14ac:dyDescent="0.35">
      <c r="A2776" t="s">
        <v>5207</v>
      </c>
      <c r="B2776" t="s">
        <v>5831</v>
      </c>
      <c r="C2776" t="s">
        <v>5831</v>
      </c>
      <c r="G2776" s="1">
        <v>-4342.0914501769403</v>
      </c>
      <c r="H2776" s="1">
        <v>4.6239242939545002E-3</v>
      </c>
      <c r="K2776" s="4">
        <v>74597011.329999998</v>
      </c>
      <c r="L2776" s="5">
        <v>3975001</v>
      </c>
      <c r="M2776" s="6">
        <v>18.766539009999999</v>
      </c>
      <c r="AB2776" s="8" t="s">
        <v>5267</v>
      </c>
      <c r="AG2776">
        <v>-5.0000000000000004E-6</v>
      </c>
    </row>
    <row r="2777" spans="1:33" x14ac:dyDescent="0.35">
      <c r="A2777" t="s">
        <v>5207</v>
      </c>
      <c r="B2777" t="s">
        <v>5832</v>
      </c>
      <c r="C2777" t="s">
        <v>5832</v>
      </c>
      <c r="G2777" s="1">
        <v>-4181.1140267890987</v>
      </c>
      <c r="H2777" s="1">
        <v>5.7532400474049998E-3</v>
      </c>
      <c r="K2777" s="4">
        <v>74597011.329999998</v>
      </c>
      <c r="L2777" s="5">
        <v>3975001</v>
      </c>
      <c r="M2777" s="6">
        <v>18.766539009999999</v>
      </c>
      <c r="AB2777" s="8" t="s">
        <v>5267</v>
      </c>
      <c r="AG2777">
        <v>-5.0000000000000004E-6</v>
      </c>
    </row>
    <row r="2778" spans="1:33" x14ac:dyDescent="0.35">
      <c r="A2778" t="s">
        <v>5207</v>
      </c>
      <c r="B2778" t="s">
        <v>5833</v>
      </c>
      <c r="C2778" t="s">
        <v>5833</v>
      </c>
      <c r="G2778" s="1">
        <v>-5008.0736615934511</v>
      </c>
      <c r="H2778" s="1">
        <v>2.6905093567101998E-3</v>
      </c>
      <c r="K2778" s="4">
        <v>74597011.329999998</v>
      </c>
      <c r="L2778" s="5">
        <v>3975001</v>
      </c>
      <c r="M2778" s="6">
        <v>18.766539009999999</v>
      </c>
      <c r="AB2778" s="8" t="s">
        <v>5267</v>
      </c>
      <c r="AG2778">
        <v>-5.0000000000000004E-6</v>
      </c>
    </row>
    <row r="2779" spans="1:33" x14ac:dyDescent="0.35">
      <c r="A2779" t="s">
        <v>5207</v>
      </c>
      <c r="B2779" t="s">
        <v>5834</v>
      </c>
      <c r="C2779" t="s">
        <v>5834</v>
      </c>
      <c r="G2779" s="1">
        <v>-4153.0194916701976</v>
      </c>
      <c r="H2779" s="1">
        <v>5.7606369642046002E-3</v>
      </c>
      <c r="K2779" s="4">
        <v>74597011.329999998</v>
      </c>
      <c r="L2779" s="5">
        <v>3975001</v>
      </c>
      <c r="M2779" s="6">
        <v>18.766539009999999</v>
      </c>
      <c r="AB2779" s="8" t="s">
        <v>5267</v>
      </c>
      <c r="AG2779">
        <v>-5.0000000000000004E-6</v>
      </c>
    </row>
    <row r="2780" spans="1:33" x14ac:dyDescent="0.35">
      <c r="A2780" t="s">
        <v>5207</v>
      </c>
      <c r="B2780" t="s">
        <v>5835</v>
      </c>
      <c r="C2780" t="s">
        <v>5835</v>
      </c>
      <c r="G2780" s="1">
        <v>-4435.3221198046822</v>
      </c>
      <c r="H2780" s="1">
        <v>4.4057596190962998E-3</v>
      </c>
      <c r="K2780" s="4">
        <v>74597011.329999998</v>
      </c>
      <c r="L2780" s="5">
        <v>3975001</v>
      </c>
      <c r="M2780" s="6">
        <v>18.766539009999999</v>
      </c>
      <c r="AB2780" s="8" t="s">
        <v>5267</v>
      </c>
      <c r="AG2780">
        <v>-5.0000000000000004E-6</v>
      </c>
    </row>
    <row r="2781" spans="1:33" x14ac:dyDescent="0.35">
      <c r="A2781" t="s">
        <v>5207</v>
      </c>
      <c r="B2781" t="s">
        <v>5836</v>
      </c>
      <c r="C2781" t="s">
        <v>5836</v>
      </c>
      <c r="G2781" s="1">
        <v>-4504.3002413758477</v>
      </c>
      <c r="H2781" s="1">
        <v>6.1613923099419999E-3</v>
      </c>
      <c r="K2781" s="4">
        <v>74597011.329999998</v>
      </c>
      <c r="L2781" s="5">
        <v>3975001</v>
      </c>
      <c r="M2781" s="6">
        <v>18.766539009999999</v>
      </c>
      <c r="AB2781" s="8" t="s">
        <v>5267</v>
      </c>
      <c r="AG2781">
        <v>-5.0000000000000004E-6</v>
      </c>
    </row>
    <row r="2782" spans="1:33" x14ac:dyDescent="0.35">
      <c r="A2782" t="s">
        <v>5207</v>
      </c>
      <c r="B2782" t="s">
        <v>5837</v>
      </c>
      <c r="C2782" t="s">
        <v>5837</v>
      </c>
      <c r="G2782" s="1">
        <v>-4371.3755004669938</v>
      </c>
      <c r="H2782" s="1">
        <v>6.0669806460586003E-3</v>
      </c>
      <c r="K2782" s="4">
        <v>74597011.329999998</v>
      </c>
      <c r="L2782" s="5">
        <v>3975001</v>
      </c>
      <c r="M2782" s="6">
        <v>18.766539009999999</v>
      </c>
      <c r="AB2782" s="8" t="s">
        <v>5267</v>
      </c>
      <c r="AG2782">
        <v>-5.0000000000000004E-6</v>
      </c>
    </row>
    <row r="2783" spans="1:33" x14ac:dyDescent="0.35">
      <c r="A2783" t="s">
        <v>5207</v>
      </c>
      <c r="B2783" t="s">
        <v>5838</v>
      </c>
      <c r="C2783" t="s">
        <v>5838</v>
      </c>
      <c r="G2783" s="1">
        <v>-4867.1720932303551</v>
      </c>
      <c r="H2783" s="1">
        <v>3.3609251155876001E-3</v>
      </c>
      <c r="K2783" s="4">
        <v>74597011.329999998</v>
      </c>
      <c r="L2783" s="5">
        <v>3975001</v>
      </c>
      <c r="M2783" s="6">
        <v>18.766539009999999</v>
      </c>
      <c r="AB2783" s="8" t="s">
        <v>5267</v>
      </c>
      <c r="AG2783">
        <v>-5.0000000000000004E-6</v>
      </c>
    </row>
    <row r="2784" spans="1:33" x14ac:dyDescent="0.35">
      <c r="A2784" t="s">
        <v>5207</v>
      </c>
      <c r="B2784" t="s">
        <v>5839</v>
      </c>
      <c r="C2784" t="s">
        <v>5839</v>
      </c>
      <c r="G2784" s="1">
        <v>-4043.265913005288</v>
      </c>
      <c r="H2784" s="1">
        <v>5.7482486566174003E-3</v>
      </c>
      <c r="K2784" s="4">
        <v>74597011.329999998</v>
      </c>
      <c r="L2784" s="5">
        <v>3975001</v>
      </c>
      <c r="M2784" s="6">
        <v>18.766539009999999</v>
      </c>
      <c r="AB2784" s="8" t="s">
        <v>5267</v>
      </c>
      <c r="AG2784">
        <v>-5.0000000000000004E-6</v>
      </c>
    </row>
    <row r="2785" spans="1:33" x14ac:dyDescent="0.35">
      <c r="A2785" t="s">
        <v>5207</v>
      </c>
      <c r="B2785" t="s">
        <v>5840</v>
      </c>
      <c r="C2785" t="s">
        <v>5840</v>
      </c>
      <c r="G2785" s="1">
        <v>-4096.0445753662243</v>
      </c>
      <c r="H2785" s="1">
        <v>5.3502266007374004E-3</v>
      </c>
      <c r="K2785" s="4">
        <v>74597011.329999998</v>
      </c>
      <c r="L2785" s="5">
        <v>3975001</v>
      </c>
      <c r="M2785" s="6">
        <v>18.766539009999999</v>
      </c>
      <c r="AB2785" s="8" t="s">
        <v>5267</v>
      </c>
      <c r="AG2785">
        <v>-5.0000000000000004E-6</v>
      </c>
    </row>
    <row r="2786" spans="1:33" x14ac:dyDescent="0.35">
      <c r="A2786" t="s">
        <v>5207</v>
      </c>
      <c r="B2786" t="s">
        <v>5841</v>
      </c>
      <c r="C2786" t="s">
        <v>5841</v>
      </c>
      <c r="G2786" s="1">
        <v>-4976.2184294289318</v>
      </c>
      <c r="H2786" s="1">
        <v>3.8454770453772002E-3</v>
      </c>
      <c r="K2786" s="4">
        <v>74597011.329999998</v>
      </c>
      <c r="L2786" s="5">
        <v>3975001</v>
      </c>
      <c r="M2786" s="6">
        <v>18.766539009999999</v>
      </c>
      <c r="AB2786" s="8" t="s">
        <v>5267</v>
      </c>
      <c r="AG2786">
        <v>-5.0000000000000004E-6</v>
      </c>
    </row>
    <row r="2787" spans="1:33" x14ac:dyDescent="0.35">
      <c r="A2787" t="s">
        <v>5207</v>
      </c>
      <c r="B2787" t="s">
        <v>5842</v>
      </c>
      <c r="C2787" t="s">
        <v>5842</v>
      </c>
      <c r="G2787" s="1">
        <v>-4754.3006790874779</v>
      </c>
      <c r="H2787" s="1">
        <v>4.5085486970001002E-3</v>
      </c>
      <c r="K2787" s="4">
        <v>74597011.329999998</v>
      </c>
      <c r="L2787" s="5">
        <v>3975001</v>
      </c>
      <c r="M2787" s="6">
        <v>18.766539009999999</v>
      </c>
      <c r="AB2787" s="8" t="s">
        <v>5267</v>
      </c>
      <c r="AG2787">
        <v>-5.0000000000000004E-6</v>
      </c>
    </row>
    <row r="2788" spans="1:33" x14ac:dyDescent="0.35">
      <c r="A2788" t="s">
        <v>5207</v>
      </c>
      <c r="B2788" t="s">
        <v>5843</v>
      </c>
      <c r="C2788" t="s">
        <v>5843</v>
      </c>
      <c r="G2788" s="1">
        <v>-4285.4043758976504</v>
      </c>
      <c r="H2788" s="1">
        <v>5.2863144974854004E-3</v>
      </c>
      <c r="K2788" s="4">
        <v>74597011.329999998</v>
      </c>
      <c r="L2788" s="5">
        <v>3975001</v>
      </c>
      <c r="M2788" s="6">
        <v>18.766539009999999</v>
      </c>
      <c r="AB2788" s="8" t="s">
        <v>5267</v>
      </c>
      <c r="AG2788">
        <v>-5.0000000000000004E-6</v>
      </c>
    </row>
    <row r="2789" spans="1:33" x14ac:dyDescent="0.35">
      <c r="A2789" t="s">
        <v>5207</v>
      </c>
      <c r="B2789" t="s">
        <v>5844</v>
      </c>
      <c r="C2789" t="s">
        <v>5844</v>
      </c>
      <c r="G2789" s="1">
        <v>-4075.420173772126</v>
      </c>
      <c r="H2789" s="1">
        <v>5.9647161748956996E-3</v>
      </c>
      <c r="K2789" s="4">
        <v>74597011.329999998</v>
      </c>
      <c r="L2789" s="5">
        <v>3975001</v>
      </c>
      <c r="M2789" s="6">
        <v>18.766539009999999</v>
      </c>
      <c r="AB2789" s="8" t="s">
        <v>5267</v>
      </c>
      <c r="AG2789">
        <v>-5.0000000000000004E-6</v>
      </c>
    </row>
    <row r="2790" spans="1:33" x14ac:dyDescent="0.35">
      <c r="A2790" t="s">
        <v>5207</v>
      </c>
      <c r="B2790" t="s">
        <v>5845</v>
      </c>
      <c r="C2790" t="s">
        <v>5845</v>
      </c>
      <c r="G2790" s="1">
        <v>-4176.2939084134478</v>
      </c>
      <c r="H2790" s="1">
        <v>6.4637366795338999E-3</v>
      </c>
      <c r="K2790" s="4">
        <v>74597011.329999998</v>
      </c>
      <c r="L2790" s="5">
        <v>3975001</v>
      </c>
      <c r="M2790" s="6">
        <v>18.766539009999999</v>
      </c>
      <c r="AB2790" s="8" t="s">
        <v>5267</v>
      </c>
      <c r="AG2790">
        <v>-5.0000000000000004E-6</v>
      </c>
    </row>
    <row r="2791" spans="1:33" x14ac:dyDescent="0.35">
      <c r="A2791" t="s">
        <v>5207</v>
      </c>
      <c r="B2791" t="s">
        <v>5846</v>
      </c>
      <c r="C2791" t="s">
        <v>5846</v>
      </c>
      <c r="G2791" s="1">
        <v>-4234.8484543822105</v>
      </c>
      <c r="H2791" s="1">
        <v>6.7468938942934998E-3</v>
      </c>
      <c r="K2791" s="4">
        <v>74597011.329999998</v>
      </c>
      <c r="L2791" s="5">
        <v>3975001</v>
      </c>
      <c r="M2791" s="6">
        <v>18.766539009999999</v>
      </c>
      <c r="AB2791" s="8" t="s">
        <v>5267</v>
      </c>
      <c r="AG2791">
        <v>-5.0000000000000004E-6</v>
      </c>
    </row>
    <row r="2792" spans="1:33" x14ac:dyDescent="0.35">
      <c r="A2792" t="s">
        <v>5207</v>
      </c>
      <c r="B2792" t="s">
        <v>5847</v>
      </c>
      <c r="C2792" t="s">
        <v>5847</v>
      </c>
      <c r="G2792" s="1">
        <v>-4775.0378257057491</v>
      </c>
      <c r="H2792" s="1">
        <v>4.8480347336474E-3</v>
      </c>
      <c r="K2792" s="4">
        <v>74597011.329999998</v>
      </c>
      <c r="L2792" s="5">
        <v>3975001</v>
      </c>
      <c r="M2792" s="6">
        <v>18.766539009999999</v>
      </c>
      <c r="AB2792" s="8" t="s">
        <v>5267</v>
      </c>
      <c r="AG2792">
        <v>-5.0000000000000004E-6</v>
      </c>
    </row>
    <row r="2793" spans="1:33" x14ac:dyDescent="0.35">
      <c r="A2793" t="s">
        <v>5207</v>
      </c>
      <c r="B2793" t="s">
        <v>5848</v>
      </c>
      <c r="C2793" t="s">
        <v>5848</v>
      </c>
      <c r="G2793" s="1">
        <v>-4753.2939668698846</v>
      </c>
      <c r="H2793" s="1">
        <v>5.4954631780171998E-3</v>
      </c>
      <c r="K2793" s="4">
        <v>74597011.329999998</v>
      </c>
      <c r="L2793" s="5">
        <v>3975001</v>
      </c>
      <c r="M2793" s="6">
        <v>18.766539009999999</v>
      </c>
      <c r="AB2793" s="8" t="s">
        <v>5267</v>
      </c>
      <c r="AG2793">
        <v>-5.0000000000000004E-6</v>
      </c>
    </row>
    <row r="2794" spans="1:33" x14ac:dyDescent="0.35">
      <c r="A2794" t="s">
        <v>5207</v>
      </c>
      <c r="B2794" t="s">
        <v>5849</v>
      </c>
      <c r="C2794" t="s">
        <v>5849</v>
      </c>
      <c r="G2794" s="1">
        <v>-4162.8905550674208</v>
      </c>
      <c r="H2794" s="1">
        <v>7.0827770170994002E-3</v>
      </c>
      <c r="K2794" s="4">
        <v>74597011.329999998</v>
      </c>
      <c r="L2794" s="5">
        <v>3975001</v>
      </c>
      <c r="M2794" s="6">
        <v>18.766539009999999</v>
      </c>
      <c r="AB2794" s="8" t="s">
        <v>5267</v>
      </c>
      <c r="AG2794">
        <v>-5.0000000000000004E-6</v>
      </c>
    </row>
    <row r="2795" spans="1:33" x14ac:dyDescent="0.35">
      <c r="A2795" t="s">
        <v>5207</v>
      </c>
      <c r="B2795" t="s">
        <v>5850</v>
      </c>
      <c r="C2795" t="s">
        <v>5850</v>
      </c>
      <c r="G2795" s="1">
        <v>-4322.2522609781909</v>
      </c>
      <c r="H2795" s="1">
        <v>6.0983725957843996E-3</v>
      </c>
      <c r="K2795" s="4">
        <v>74597011.329999998</v>
      </c>
      <c r="L2795" s="5">
        <v>3975001</v>
      </c>
      <c r="M2795" s="6">
        <v>18.766539009999999</v>
      </c>
      <c r="AB2795" s="8" t="s">
        <v>5267</v>
      </c>
      <c r="AG2795">
        <v>-5.0000000000000004E-6</v>
      </c>
    </row>
    <row r="2796" spans="1:33" x14ac:dyDescent="0.35">
      <c r="A2796" t="s">
        <v>5207</v>
      </c>
      <c r="B2796" t="s">
        <v>5851</v>
      </c>
      <c r="C2796" t="s">
        <v>5851</v>
      </c>
      <c r="G2796" s="1">
        <v>-4135.1956042172906</v>
      </c>
      <c r="H2796" s="1">
        <v>7.1081761354236999E-3</v>
      </c>
      <c r="K2796" s="4">
        <v>74597011.329999998</v>
      </c>
      <c r="L2796" s="5">
        <v>3975001</v>
      </c>
      <c r="M2796" s="6">
        <v>18.766539009999999</v>
      </c>
      <c r="AB2796" s="8" t="s">
        <v>5267</v>
      </c>
      <c r="AG2796">
        <v>-5.0000000000000004E-6</v>
      </c>
    </row>
    <row r="2797" spans="1:33" x14ac:dyDescent="0.35">
      <c r="A2797" t="s">
        <v>5207</v>
      </c>
      <c r="B2797" t="s">
        <v>5852</v>
      </c>
      <c r="C2797" t="s">
        <v>5852</v>
      </c>
      <c r="G2797" s="1">
        <v>-4414.636919251654</v>
      </c>
      <c r="H2797" s="1">
        <v>6.0357935538952997E-3</v>
      </c>
      <c r="K2797" s="4">
        <v>74597011.329999998</v>
      </c>
      <c r="L2797" s="5">
        <v>3975001</v>
      </c>
      <c r="M2797" s="6">
        <v>18.766539009999999</v>
      </c>
      <c r="AB2797" s="8" t="s">
        <v>5267</v>
      </c>
      <c r="AG2797">
        <v>-5.0000000000000004E-6</v>
      </c>
    </row>
    <row r="2798" spans="1:33" x14ac:dyDescent="0.35">
      <c r="A2798" t="s">
        <v>5207</v>
      </c>
      <c r="B2798" t="s">
        <v>5853</v>
      </c>
      <c r="C2798" t="s">
        <v>5853</v>
      </c>
      <c r="G2798" s="1">
        <v>-4026.2718513524678</v>
      </c>
      <c r="H2798" s="1">
        <v>7.1347394957709002E-3</v>
      </c>
      <c r="K2798" s="4">
        <v>74597011.329999998</v>
      </c>
      <c r="L2798" s="5">
        <v>3975001</v>
      </c>
      <c r="M2798" s="6">
        <v>18.766539009999999</v>
      </c>
      <c r="AB2798" s="8" t="s">
        <v>5267</v>
      </c>
      <c r="AG2798">
        <v>-5.0000000000000004E-6</v>
      </c>
    </row>
    <row r="2799" spans="1:33" x14ac:dyDescent="0.35">
      <c r="A2799" t="s">
        <v>5207</v>
      </c>
      <c r="B2799" t="s">
        <v>5854</v>
      </c>
      <c r="C2799" t="s">
        <v>5854</v>
      </c>
      <c r="G2799" s="1">
        <v>-4351.2181479333522</v>
      </c>
      <c r="H2799" s="1">
        <v>7.4910508637700997E-3</v>
      </c>
      <c r="K2799" s="4">
        <v>74597011.329999998</v>
      </c>
      <c r="L2799" s="5">
        <v>3975001</v>
      </c>
      <c r="M2799" s="6">
        <v>18.766539009999999</v>
      </c>
      <c r="AB2799" s="8" t="s">
        <v>5267</v>
      </c>
      <c r="AG2799">
        <v>-5.0000000000000004E-6</v>
      </c>
    </row>
    <row r="2800" spans="1:33" x14ac:dyDescent="0.35">
      <c r="A2800" t="s">
        <v>5207</v>
      </c>
      <c r="B2800" t="s">
        <v>5855</v>
      </c>
      <c r="C2800" t="s">
        <v>5855</v>
      </c>
      <c r="G2800" s="1">
        <v>-4078.3932090373378</v>
      </c>
      <c r="H2800" s="1">
        <v>6.8045440370963E-3</v>
      </c>
      <c r="K2800" s="4">
        <v>74597011.329999998</v>
      </c>
      <c r="L2800" s="5">
        <v>3975001</v>
      </c>
      <c r="M2800" s="6">
        <v>18.766539009999999</v>
      </c>
      <c r="AB2800" s="8" t="s">
        <v>5267</v>
      </c>
      <c r="AG2800">
        <v>-5.0000000000000004E-6</v>
      </c>
    </row>
    <row r="2801" spans="1:33" x14ac:dyDescent="0.35">
      <c r="A2801" t="s">
        <v>5207</v>
      </c>
      <c r="B2801" t="s">
        <v>5856</v>
      </c>
      <c r="C2801" t="s">
        <v>5856</v>
      </c>
      <c r="G2801" s="1">
        <v>-4982.0189792920382</v>
      </c>
      <c r="H2801" s="1">
        <v>4.9829123938559001E-3</v>
      </c>
      <c r="K2801" s="4">
        <v>74597011.329999998</v>
      </c>
      <c r="L2801" s="5">
        <v>3975001</v>
      </c>
      <c r="M2801" s="6">
        <v>18.766539009999999</v>
      </c>
      <c r="AB2801" s="8" t="s">
        <v>5267</v>
      </c>
      <c r="AG2801">
        <v>-5.0000000000000004E-6</v>
      </c>
    </row>
    <row r="2802" spans="1:33" x14ac:dyDescent="0.35">
      <c r="A2802" t="s">
        <v>5207</v>
      </c>
      <c r="B2802" t="s">
        <v>5857</v>
      </c>
      <c r="C2802" t="s">
        <v>5857</v>
      </c>
      <c r="G2802" s="1">
        <v>-4842.2591455292222</v>
      </c>
      <c r="H2802" s="1">
        <v>5.5222474008165996E-3</v>
      </c>
      <c r="K2802" s="4">
        <v>74597011.329999998</v>
      </c>
      <c r="L2802" s="5">
        <v>3975001</v>
      </c>
      <c r="M2802" s="6">
        <v>18.766539009999999</v>
      </c>
      <c r="AB2802" s="8" t="s">
        <v>5267</v>
      </c>
      <c r="AG2802">
        <v>-5.0000000000000004E-6</v>
      </c>
    </row>
    <row r="2803" spans="1:33" x14ac:dyDescent="0.35">
      <c r="A2803" t="s">
        <v>5207</v>
      </c>
      <c r="B2803" t="s">
        <v>5858</v>
      </c>
      <c r="C2803" t="s">
        <v>5858</v>
      </c>
      <c r="G2803" s="1">
        <v>-4949.9605572062501</v>
      </c>
      <c r="H2803" s="1">
        <v>6.0121352607296003E-3</v>
      </c>
      <c r="K2803" s="4">
        <v>74597011.329999998</v>
      </c>
      <c r="L2803" s="5">
        <v>3975001</v>
      </c>
      <c r="M2803" s="6">
        <v>18.766539009999999</v>
      </c>
      <c r="AB2803" s="8" t="s">
        <v>5267</v>
      </c>
      <c r="AG2803">
        <v>-5.0000000000000004E-6</v>
      </c>
    </row>
    <row r="2804" spans="1:33" x14ac:dyDescent="0.35">
      <c r="A2804" t="s">
        <v>5207</v>
      </c>
      <c r="B2804" t="s">
        <v>5859</v>
      </c>
      <c r="C2804" t="s">
        <v>5859</v>
      </c>
      <c r="G2804" s="1">
        <v>-4058.1281011421861</v>
      </c>
      <c r="H2804" s="1">
        <v>7.4370403868577002E-3</v>
      </c>
      <c r="K2804" s="4">
        <v>74597011.329999998</v>
      </c>
      <c r="L2804" s="5">
        <v>3975001</v>
      </c>
      <c r="M2804" s="6">
        <v>18.766539009999999</v>
      </c>
      <c r="AB2804" s="8" t="s">
        <v>5267</v>
      </c>
      <c r="AG2804">
        <v>-5.0000000000000004E-6</v>
      </c>
    </row>
    <row r="2805" spans="1:33" x14ac:dyDescent="0.35">
      <c r="A2805" t="s">
        <v>5207</v>
      </c>
      <c r="B2805" t="s">
        <v>5860</v>
      </c>
      <c r="C2805" t="s">
        <v>5860</v>
      </c>
      <c r="G2805" s="1">
        <v>-4266.10372821692</v>
      </c>
      <c r="H2805" s="1">
        <v>6.9512162195664003E-3</v>
      </c>
      <c r="K2805" s="4">
        <v>74597011.329999998</v>
      </c>
      <c r="L2805" s="5">
        <v>3975001</v>
      </c>
      <c r="M2805" s="6">
        <v>18.766539009999999</v>
      </c>
      <c r="AB2805" s="8" t="s">
        <v>5267</v>
      </c>
      <c r="AG2805">
        <v>-5.0000000000000004E-6</v>
      </c>
    </row>
    <row r="2806" spans="1:33" x14ac:dyDescent="0.35">
      <c r="A2806" t="s">
        <v>5207</v>
      </c>
      <c r="B2806" t="s">
        <v>5861</v>
      </c>
      <c r="C2806" t="s">
        <v>5861</v>
      </c>
      <c r="G2806" s="1">
        <v>-4730.3788597740813</v>
      </c>
      <c r="H2806" s="1">
        <v>6.4647478251145E-3</v>
      </c>
      <c r="K2806" s="4">
        <v>74597011.329999998</v>
      </c>
      <c r="L2806" s="5">
        <v>3975001</v>
      </c>
      <c r="M2806" s="6">
        <v>18.766539009999999</v>
      </c>
      <c r="AB2806" s="8" t="s">
        <v>5267</v>
      </c>
      <c r="AG2806">
        <v>-5.0000000000000004E-6</v>
      </c>
    </row>
    <row r="2807" spans="1:33" x14ac:dyDescent="0.35">
      <c r="A2807" t="s">
        <v>5207</v>
      </c>
      <c r="B2807" t="s">
        <v>5862</v>
      </c>
      <c r="C2807" t="s">
        <v>5862</v>
      </c>
      <c r="G2807" s="1">
        <v>-4158.1703630805832</v>
      </c>
      <c r="H2807" s="1">
        <v>7.9627876790310994E-3</v>
      </c>
      <c r="K2807" s="4">
        <v>74597011.329999998</v>
      </c>
      <c r="L2807" s="5">
        <v>3975001</v>
      </c>
      <c r="M2807" s="6">
        <v>18.766539009999999</v>
      </c>
      <c r="AB2807" s="8" t="s">
        <v>5267</v>
      </c>
      <c r="AG2807">
        <v>-5.0000000000000004E-6</v>
      </c>
    </row>
    <row r="2808" spans="1:33" x14ac:dyDescent="0.35">
      <c r="A2808" t="s">
        <v>5207</v>
      </c>
      <c r="B2808" t="s">
        <v>5863</v>
      </c>
      <c r="C2808" t="s">
        <v>5863</v>
      </c>
      <c r="G2808" s="1">
        <v>-4216.2145577133069</v>
      </c>
      <c r="H2808" s="1">
        <v>8.2496786332347995E-3</v>
      </c>
      <c r="K2808" s="4">
        <v>74597011.329999998</v>
      </c>
      <c r="L2808" s="5">
        <v>3975001</v>
      </c>
      <c r="M2808" s="6">
        <v>18.766539009999999</v>
      </c>
      <c r="AB2808" s="8" t="s">
        <v>5267</v>
      </c>
      <c r="AG2808">
        <v>-5.0000000000000004E-6</v>
      </c>
    </row>
    <row r="2809" spans="1:33" x14ac:dyDescent="0.35">
      <c r="A2809" t="s">
        <v>5207</v>
      </c>
      <c r="B2809" t="s">
        <v>5864</v>
      </c>
      <c r="C2809" t="s">
        <v>5864</v>
      </c>
      <c r="G2809" s="1">
        <v>-4750.8852866449197</v>
      </c>
      <c r="H2809" s="1">
        <v>6.9821974664952E-3</v>
      </c>
      <c r="K2809" s="4">
        <v>74597011.329999998</v>
      </c>
      <c r="L2809" s="5">
        <v>3975001</v>
      </c>
      <c r="M2809" s="6">
        <v>18.766539009999999</v>
      </c>
      <c r="AB2809" s="8" t="s">
        <v>5267</v>
      </c>
      <c r="AG2809">
        <v>-5.0000000000000004E-6</v>
      </c>
    </row>
    <row r="2810" spans="1:33" x14ac:dyDescent="0.35">
      <c r="A2810" t="s">
        <v>5207</v>
      </c>
      <c r="B2810" t="s">
        <v>5865</v>
      </c>
      <c r="C2810" t="s">
        <v>5865</v>
      </c>
      <c r="G2810" s="1">
        <v>-4302.5487308759884</v>
      </c>
      <c r="H2810" s="1">
        <v>7.8152288589478005E-3</v>
      </c>
      <c r="K2810" s="4">
        <v>74597011.329999998</v>
      </c>
      <c r="L2810" s="5">
        <v>3975001</v>
      </c>
      <c r="M2810" s="6">
        <v>18.766539009999999</v>
      </c>
      <c r="AB2810" s="8" t="s">
        <v>5267</v>
      </c>
      <c r="AG2810">
        <v>-5.0000000000000004E-6</v>
      </c>
    </row>
    <row r="2811" spans="1:33" x14ac:dyDescent="0.35">
      <c r="A2811" t="s">
        <v>5207</v>
      </c>
      <c r="B2811" t="s">
        <v>5866</v>
      </c>
      <c r="C2811" t="s">
        <v>5866</v>
      </c>
      <c r="G2811" s="1">
        <v>-4117.4862155905294</v>
      </c>
      <c r="H2811" s="1">
        <v>8.6305657295063995E-3</v>
      </c>
      <c r="K2811" s="4">
        <v>74597011.329999998</v>
      </c>
      <c r="L2811" s="5">
        <v>3975001</v>
      </c>
      <c r="M2811" s="6">
        <v>18.766539009999999</v>
      </c>
      <c r="AB2811" s="8" t="s">
        <v>5267</v>
      </c>
      <c r="AG2811">
        <v>-5.0000000000000004E-6</v>
      </c>
    </row>
    <row r="2812" spans="1:33" x14ac:dyDescent="0.35">
      <c r="A2812" t="s">
        <v>5207</v>
      </c>
      <c r="B2812" t="s">
        <v>5867</v>
      </c>
      <c r="C2812" t="s">
        <v>5867</v>
      </c>
      <c r="G2812" s="1">
        <v>-4729.5426435431491</v>
      </c>
      <c r="H2812" s="1">
        <v>7.5302322842383E-3</v>
      </c>
      <c r="K2812" s="4">
        <v>74597011.329999998</v>
      </c>
      <c r="L2812" s="5">
        <v>3975001</v>
      </c>
      <c r="M2812" s="6">
        <v>18.766539009999999</v>
      </c>
      <c r="AB2812" s="8" t="s">
        <v>5267</v>
      </c>
      <c r="AG2812">
        <v>-5.0000000000000004E-6</v>
      </c>
    </row>
    <row r="2813" spans="1:33" x14ac:dyDescent="0.35">
      <c r="A2813" t="s">
        <v>5207</v>
      </c>
      <c r="B2813" t="s">
        <v>5868</v>
      </c>
      <c r="C2813" t="s">
        <v>5868</v>
      </c>
      <c r="G2813" s="1">
        <v>-4009.3847053915219</v>
      </c>
      <c r="H2813" s="1">
        <v>8.6962177668945002E-3</v>
      </c>
      <c r="K2813" s="4">
        <v>74597011.329999998</v>
      </c>
      <c r="L2813" s="5">
        <v>3975001</v>
      </c>
      <c r="M2813" s="6">
        <v>18.766539009999999</v>
      </c>
      <c r="AB2813" s="8" t="s">
        <v>5267</v>
      </c>
      <c r="AG2813">
        <v>-5.0000000000000004E-6</v>
      </c>
    </row>
    <row r="2814" spans="1:33" x14ac:dyDescent="0.35">
      <c r="A2814" t="s">
        <v>5207</v>
      </c>
      <c r="B2814" t="s">
        <v>5869</v>
      </c>
      <c r="C2814" t="s">
        <v>5869</v>
      </c>
      <c r="G2814" s="1">
        <v>-4060.8556967136869</v>
      </c>
      <c r="H2814" s="1">
        <v>8.4549630988387994E-3</v>
      </c>
      <c r="K2814" s="4">
        <v>74597011.329999998</v>
      </c>
      <c r="L2814" s="5">
        <v>3975001</v>
      </c>
      <c r="M2814" s="6">
        <v>18.766539009999999</v>
      </c>
      <c r="AB2814" s="8" t="s">
        <v>5267</v>
      </c>
      <c r="AG2814">
        <v>-5.0000000000000004E-6</v>
      </c>
    </row>
    <row r="2815" spans="1:33" x14ac:dyDescent="0.35">
      <c r="A2815" t="s">
        <v>5207</v>
      </c>
      <c r="B2815" t="s">
        <v>5870</v>
      </c>
      <c r="C2815" t="s">
        <v>5870</v>
      </c>
      <c r="G2815" s="1">
        <v>-4394.0960876589024</v>
      </c>
      <c r="H2815" s="1">
        <v>7.9331848729741992E-3</v>
      </c>
      <c r="K2815" s="4">
        <v>74597011.329999998</v>
      </c>
      <c r="L2815" s="5">
        <v>3975001</v>
      </c>
      <c r="M2815" s="6">
        <v>18.766539009999999</v>
      </c>
      <c r="AB2815" s="8" t="s">
        <v>5267</v>
      </c>
      <c r="AG2815">
        <v>-5.0000000000000004E-6</v>
      </c>
    </row>
    <row r="2816" spans="1:33" x14ac:dyDescent="0.35">
      <c r="A2816" t="s">
        <v>5207</v>
      </c>
      <c r="B2816" t="s">
        <v>5871</v>
      </c>
      <c r="C2816" t="s">
        <v>5871</v>
      </c>
      <c r="G2816" s="1">
        <v>-4956.1670949691843</v>
      </c>
      <c r="H2816" s="1">
        <v>7.6513493176073996E-3</v>
      </c>
      <c r="K2816" s="4">
        <v>74597011.329999998</v>
      </c>
      <c r="L2816" s="5">
        <v>3975001</v>
      </c>
      <c r="M2816" s="6">
        <v>18.766539009999999</v>
      </c>
      <c r="AB2816" s="8" t="s">
        <v>5267</v>
      </c>
      <c r="AG2816">
        <v>-5.0000000000000004E-6</v>
      </c>
    </row>
    <row r="2817" spans="1:33" x14ac:dyDescent="0.35">
      <c r="A2817" t="s">
        <v>5207</v>
      </c>
      <c r="B2817" t="s">
        <v>5872</v>
      </c>
      <c r="C2817" t="s">
        <v>5872</v>
      </c>
      <c r="G2817" s="1">
        <v>-4040.9458512901242</v>
      </c>
      <c r="H2817" s="1">
        <v>9.0891739800726002E-3</v>
      </c>
      <c r="K2817" s="4">
        <v>74597011.329999998</v>
      </c>
      <c r="L2817" s="5">
        <v>3975001</v>
      </c>
      <c r="M2817" s="6">
        <v>18.766539009999999</v>
      </c>
      <c r="AB2817" s="8" t="s">
        <v>5267</v>
      </c>
      <c r="AG2817">
        <v>-5.0000000000000004E-6</v>
      </c>
    </row>
    <row r="2818" spans="1:33" x14ac:dyDescent="0.35">
      <c r="A2818" t="s">
        <v>5207</v>
      </c>
      <c r="B2818" t="s">
        <v>5873</v>
      </c>
      <c r="C2818" t="s">
        <v>5873</v>
      </c>
      <c r="G2818" s="1">
        <v>-4817.5369873372483</v>
      </c>
      <c r="H2818" s="1">
        <v>8.0315137546443007E-3</v>
      </c>
      <c r="K2818" s="4">
        <v>74597011.329999998</v>
      </c>
      <c r="L2818" s="5">
        <v>3975001</v>
      </c>
      <c r="M2818" s="6">
        <v>18.766539009999999</v>
      </c>
      <c r="AB2818" s="8" t="s">
        <v>5267</v>
      </c>
      <c r="AG2818">
        <v>-5.0000000000000004E-6</v>
      </c>
    </row>
    <row r="2819" spans="1:33" x14ac:dyDescent="0.35">
      <c r="A2819" t="s">
        <v>5207</v>
      </c>
      <c r="B2819" t="s">
        <v>5874</v>
      </c>
      <c r="C2819" t="s">
        <v>5874</v>
      </c>
      <c r="G2819" s="1">
        <v>-4246.9331771951047</v>
      </c>
      <c r="H2819" s="1">
        <v>8.8410029727302008E-3</v>
      </c>
      <c r="K2819" s="4">
        <v>74597011.329999998</v>
      </c>
      <c r="L2819" s="5">
        <v>3975001</v>
      </c>
      <c r="M2819" s="6">
        <v>18.766539009999999</v>
      </c>
      <c r="AB2819" s="8" t="s">
        <v>5267</v>
      </c>
      <c r="AG2819">
        <v>-5.0000000000000004E-6</v>
      </c>
    </row>
    <row r="2820" spans="1:33" x14ac:dyDescent="0.35">
      <c r="A2820" t="s">
        <v>5207</v>
      </c>
      <c r="B2820" t="s">
        <v>5875</v>
      </c>
      <c r="C2820" t="s">
        <v>5875</v>
      </c>
      <c r="G2820" s="1">
        <v>-4923.9099692450072</v>
      </c>
      <c r="H2820" s="1">
        <v>8.5270381619674002E-3</v>
      </c>
      <c r="K2820" s="4">
        <v>74597011.329999998</v>
      </c>
      <c r="L2820" s="5">
        <v>3975001</v>
      </c>
      <c r="M2820" s="6">
        <v>18.766539009999999</v>
      </c>
      <c r="AB2820" s="8" t="s">
        <v>5267</v>
      </c>
      <c r="AG2820">
        <v>-5.0000000000000004E-6</v>
      </c>
    </row>
    <row r="2821" spans="1:33" x14ac:dyDescent="0.35">
      <c r="A2821" t="s">
        <v>5207</v>
      </c>
      <c r="B2821" t="s">
        <v>5876</v>
      </c>
      <c r="C2821" t="s">
        <v>5876</v>
      </c>
      <c r="G2821" s="1">
        <v>-4140.1645363332318</v>
      </c>
      <c r="H2821" s="1">
        <v>9.6333980078911995E-3</v>
      </c>
      <c r="K2821" s="4">
        <v>74597011.329999998</v>
      </c>
      <c r="L2821" s="5">
        <v>3975001</v>
      </c>
      <c r="M2821" s="6">
        <v>18.766539009999999</v>
      </c>
      <c r="AB2821" s="8" t="s">
        <v>5267</v>
      </c>
      <c r="AG2821">
        <v>-5.0000000000000004E-6</v>
      </c>
    </row>
    <row r="2822" spans="1:33" x14ac:dyDescent="0.35">
      <c r="A2822" t="s">
        <v>5207</v>
      </c>
      <c r="B2822" t="s">
        <v>5877</v>
      </c>
      <c r="C2822" t="s">
        <v>5877</v>
      </c>
      <c r="G2822" s="1">
        <v>-4706.6371354245157</v>
      </c>
      <c r="H2822" s="1">
        <v>8.7216732877096002E-3</v>
      </c>
      <c r="K2822" s="4">
        <v>74597011.329999998</v>
      </c>
      <c r="L2822" s="5">
        <v>3975001</v>
      </c>
      <c r="M2822" s="6">
        <v>18.766539009999999</v>
      </c>
      <c r="AB2822" s="8" t="s">
        <v>5267</v>
      </c>
      <c r="AG2822">
        <v>-5.0000000000000004E-6</v>
      </c>
    </row>
    <row r="2823" spans="1:33" x14ac:dyDescent="0.35">
      <c r="A2823" t="s">
        <v>5207</v>
      </c>
      <c r="B2823" t="s">
        <v>5878</v>
      </c>
      <c r="C2823" t="s">
        <v>5878</v>
      </c>
      <c r="G2823" s="1">
        <v>-4197.7033784456034</v>
      </c>
      <c r="H2823" s="1">
        <v>9.9207568480700996E-3</v>
      </c>
      <c r="K2823" s="4">
        <v>74597011.329999998</v>
      </c>
      <c r="L2823" s="5">
        <v>3975001</v>
      </c>
      <c r="M2823" s="6">
        <v>18.766539009999999</v>
      </c>
      <c r="AB2823" s="8" t="s">
        <v>5267</v>
      </c>
      <c r="AG2823">
        <v>-5.0000000000000004E-6</v>
      </c>
    </row>
    <row r="2824" spans="1:33" x14ac:dyDescent="0.35">
      <c r="A2824" t="s">
        <v>5207</v>
      </c>
      <c r="B2824" t="s">
        <v>5879</v>
      </c>
      <c r="C2824" t="s">
        <v>5879</v>
      </c>
      <c r="G2824" s="1">
        <v>-5044.5259750576106</v>
      </c>
      <c r="K2824" s="4">
        <v>74597011.329999998</v>
      </c>
      <c r="L2824" s="5">
        <v>3975001</v>
      </c>
      <c r="M2824" s="6">
        <v>18.766539009999999</v>
      </c>
      <c r="AB2824" s="8" t="s">
        <v>5267</v>
      </c>
      <c r="AG2824">
        <v>-5.0000000000000004E-6</v>
      </c>
    </row>
    <row r="2825" spans="1:33" x14ac:dyDescent="0.35">
      <c r="A2825" t="s">
        <v>5207</v>
      </c>
      <c r="B2825" t="s">
        <v>5880</v>
      </c>
      <c r="C2825" t="s">
        <v>5880</v>
      </c>
      <c r="G2825" s="1">
        <v>-4099.8903471808026</v>
      </c>
      <c r="H2825" s="1">
        <v>1.0309812735516099E-2</v>
      </c>
      <c r="K2825" s="4">
        <v>74597011.329999998</v>
      </c>
      <c r="L2825" s="5">
        <v>3975001</v>
      </c>
      <c r="M2825" s="6">
        <v>18.766539009999999</v>
      </c>
      <c r="AB2825" s="8" t="s">
        <v>5267</v>
      </c>
      <c r="AG2825">
        <v>-5.0000000000000004E-6</v>
      </c>
    </row>
    <row r="2826" spans="1:33" x14ac:dyDescent="0.35">
      <c r="A2826" t="s">
        <v>5207</v>
      </c>
      <c r="B2826" t="s">
        <v>5881</v>
      </c>
      <c r="C2826" t="s">
        <v>5881</v>
      </c>
      <c r="G2826" s="1">
        <v>-4282.979625846061</v>
      </c>
      <c r="H2826" s="1">
        <v>9.7351403180904999E-3</v>
      </c>
      <c r="K2826" s="4">
        <v>74597011.329999998</v>
      </c>
      <c r="L2826" s="5">
        <v>3975001</v>
      </c>
      <c r="M2826" s="6">
        <v>18.766539009999999</v>
      </c>
      <c r="AB2826" s="8" t="s">
        <v>5267</v>
      </c>
      <c r="AG2826">
        <v>-5.0000000000000004E-6</v>
      </c>
    </row>
    <row r="2827" spans="1:33" x14ac:dyDescent="0.35">
      <c r="A2827" t="s">
        <v>5207</v>
      </c>
      <c r="B2827" t="s">
        <v>5882</v>
      </c>
      <c r="C2827" t="s">
        <v>5882</v>
      </c>
      <c r="G2827" s="1">
        <v>-4726.9155335451414</v>
      </c>
      <c r="H2827" s="1">
        <v>9.3902556221608993E-3</v>
      </c>
      <c r="K2827" s="4">
        <v>74597011.329999998</v>
      </c>
      <c r="L2827" s="5">
        <v>3975001</v>
      </c>
      <c r="M2827" s="6">
        <v>18.766539009999999</v>
      </c>
      <c r="AB2827" s="8" t="s">
        <v>5267</v>
      </c>
      <c r="AG2827">
        <v>-5.0000000000000004E-6</v>
      </c>
    </row>
    <row r="2828" spans="1:33" x14ac:dyDescent="0.35">
      <c r="A2828" t="s">
        <v>5207</v>
      </c>
      <c r="B2828" t="s">
        <v>5883</v>
      </c>
      <c r="C2828" t="s">
        <v>5883</v>
      </c>
      <c r="G2828" s="1">
        <v>-3992.603580140084</v>
      </c>
      <c r="H2828" s="1">
        <v>1.04115940083897E-2</v>
      </c>
      <c r="K2828" s="4">
        <v>74597011.329999998</v>
      </c>
      <c r="L2828" s="5">
        <v>3975001</v>
      </c>
      <c r="M2828" s="6">
        <v>18.766539009999999</v>
      </c>
      <c r="AB2828" s="8" t="s">
        <v>5267</v>
      </c>
      <c r="AG2828">
        <v>-5.0000000000000004E-6</v>
      </c>
    </row>
    <row r="2829" spans="1:33" x14ac:dyDescent="0.35">
      <c r="A2829" t="s">
        <v>5207</v>
      </c>
      <c r="B2829" t="s">
        <v>5884</v>
      </c>
      <c r="C2829" t="s">
        <v>5884</v>
      </c>
      <c r="G2829" s="1">
        <v>-4705.9688978616396</v>
      </c>
      <c r="H2829" s="1">
        <v>9.8199939532585007E-3</v>
      </c>
      <c r="K2829" s="4">
        <v>74597011.329999998</v>
      </c>
      <c r="L2829" s="5">
        <v>3975001</v>
      </c>
      <c r="M2829" s="6">
        <v>18.766539009999999</v>
      </c>
      <c r="AB2829" s="8" t="s">
        <v>5267</v>
      </c>
      <c r="AG2829">
        <v>-5.0000000000000004E-6</v>
      </c>
    </row>
    <row r="2830" spans="1:33" x14ac:dyDescent="0.35">
      <c r="A2830" t="s">
        <v>5207</v>
      </c>
      <c r="B2830" t="s">
        <v>5885</v>
      </c>
      <c r="C2830" t="s">
        <v>5885</v>
      </c>
      <c r="G2830" s="1">
        <v>-4043.4310613287789</v>
      </c>
      <c r="H2830" s="1">
        <v>1.02736205783329E-2</v>
      </c>
      <c r="K2830" s="4">
        <v>74597011.329999998</v>
      </c>
      <c r="L2830" s="5">
        <v>3975001</v>
      </c>
      <c r="M2830" s="6">
        <v>18.766539009999999</v>
      </c>
      <c r="AB2830" s="8" t="s">
        <v>5267</v>
      </c>
      <c r="AG2830">
        <v>-5.0000000000000004E-6</v>
      </c>
    </row>
    <row r="2831" spans="1:33" x14ac:dyDescent="0.35">
      <c r="A2831" t="s">
        <v>5207</v>
      </c>
      <c r="B2831" t="s">
        <v>5886</v>
      </c>
      <c r="C2831" t="s">
        <v>5886</v>
      </c>
      <c r="G2831" s="1">
        <v>-4373.6982846793526</v>
      </c>
      <c r="H2831" s="1">
        <v>1.0040924947982401E-2</v>
      </c>
      <c r="K2831" s="4">
        <v>74597011.329999998</v>
      </c>
      <c r="L2831" s="5">
        <v>3975001</v>
      </c>
      <c r="M2831" s="6">
        <v>18.766539009999999</v>
      </c>
      <c r="AB2831" s="8" t="s">
        <v>5267</v>
      </c>
      <c r="AG2831">
        <v>-5.0000000000000004E-6</v>
      </c>
    </row>
    <row r="2832" spans="1:33" x14ac:dyDescent="0.35">
      <c r="A2832" t="s">
        <v>5207</v>
      </c>
      <c r="B2832" t="s">
        <v>5887</v>
      </c>
      <c r="C2832" t="s">
        <v>5887</v>
      </c>
      <c r="G2832" s="1">
        <v>-4023.8724961946532</v>
      </c>
      <c r="H2832" s="1">
        <v>1.08933489958403E-2</v>
      </c>
      <c r="K2832" s="4">
        <v>74597011.329999998</v>
      </c>
      <c r="L2832" s="5">
        <v>3975001</v>
      </c>
      <c r="M2832" s="6">
        <v>18.766539009999999</v>
      </c>
      <c r="AB2832" s="8" t="s">
        <v>5267</v>
      </c>
      <c r="AG2832">
        <v>-5.0000000000000004E-6</v>
      </c>
    </row>
    <row r="2833" spans="1:33" x14ac:dyDescent="0.35">
      <c r="A2833" t="s">
        <v>5207</v>
      </c>
      <c r="B2833" t="s">
        <v>5888</v>
      </c>
      <c r="C2833" t="s">
        <v>5888</v>
      </c>
      <c r="G2833" s="1">
        <v>-4227.8915562260472</v>
      </c>
      <c r="H2833" s="1">
        <v>1.09070103884184E-2</v>
      </c>
      <c r="K2833" s="4">
        <v>74597011.329999998</v>
      </c>
      <c r="L2833" s="5">
        <v>3975001</v>
      </c>
      <c r="M2833" s="6">
        <v>18.766539009999999</v>
      </c>
      <c r="AB2833" s="8" t="s">
        <v>5267</v>
      </c>
      <c r="AG2833">
        <v>-5.0000000000000004E-6</v>
      </c>
    </row>
    <row r="2834" spans="1:33" x14ac:dyDescent="0.35">
      <c r="A2834" t="s">
        <v>5207</v>
      </c>
      <c r="B2834" t="s">
        <v>5889</v>
      </c>
      <c r="C2834" t="s">
        <v>5889</v>
      </c>
      <c r="G2834" s="1">
        <v>-4930.5159094209712</v>
      </c>
      <c r="H2834" s="1">
        <v>1.0491046048941801E-2</v>
      </c>
      <c r="K2834" s="4">
        <v>74597011.329999998</v>
      </c>
      <c r="L2834" s="5">
        <v>3975001</v>
      </c>
      <c r="M2834" s="6">
        <v>18.766539009999999</v>
      </c>
      <c r="AB2834" s="8" t="s">
        <v>5267</v>
      </c>
      <c r="AG2834">
        <v>-5.0000000000000004E-6</v>
      </c>
    </row>
    <row r="2835" spans="1:33" x14ac:dyDescent="0.35">
      <c r="A2835" t="s">
        <v>5207</v>
      </c>
      <c r="B2835" t="s">
        <v>5890</v>
      </c>
      <c r="C2835" t="s">
        <v>5890</v>
      </c>
      <c r="G2835" s="1">
        <v>-4122.2754108780691</v>
      </c>
      <c r="H2835" s="1">
        <v>1.1452927136608001E-2</v>
      </c>
      <c r="K2835" s="4">
        <v>74597011.329999998</v>
      </c>
      <c r="L2835" s="5">
        <v>3975001</v>
      </c>
      <c r="M2835" s="6">
        <v>18.766539009999999</v>
      </c>
      <c r="AB2835" s="8" t="s">
        <v>5267</v>
      </c>
      <c r="AG2835">
        <v>-5.0000000000000004E-6</v>
      </c>
    </row>
    <row r="2836" spans="1:33" x14ac:dyDescent="0.35">
      <c r="A2836" t="s">
        <v>5207</v>
      </c>
      <c r="B2836" t="s">
        <v>5891</v>
      </c>
      <c r="C2836" t="s">
        <v>5891</v>
      </c>
      <c r="G2836" s="1">
        <v>-4793.0036754650209</v>
      </c>
      <c r="H2836" s="1">
        <v>1.07346811010733E-2</v>
      </c>
      <c r="K2836" s="4">
        <v>74597011.329999998</v>
      </c>
      <c r="L2836" s="5">
        <v>3975001</v>
      </c>
      <c r="M2836" s="6">
        <v>18.766539009999999</v>
      </c>
      <c r="AB2836" s="8" t="s">
        <v>5267</v>
      </c>
      <c r="AG2836">
        <v>-5.0000000000000004E-6</v>
      </c>
    </row>
    <row r="2837" spans="1:33" x14ac:dyDescent="0.35">
      <c r="A2837" t="s">
        <v>5207</v>
      </c>
      <c r="B2837" t="s">
        <v>5892</v>
      </c>
      <c r="C2837" t="s">
        <v>5892</v>
      </c>
      <c r="G2837" s="1">
        <v>-4683.0737027762952</v>
      </c>
      <c r="H2837" s="1">
        <v>1.1191898970928E-2</v>
      </c>
      <c r="K2837" s="4">
        <v>74597011.329999998</v>
      </c>
      <c r="L2837" s="5">
        <v>3975001</v>
      </c>
      <c r="M2837" s="6">
        <v>18.766539009999999</v>
      </c>
      <c r="AB2837" s="8" t="s">
        <v>5267</v>
      </c>
      <c r="AG2837">
        <v>-5.0000000000000004E-6</v>
      </c>
    </row>
    <row r="2838" spans="1:33" x14ac:dyDescent="0.35">
      <c r="A2838" t="s">
        <v>5207</v>
      </c>
      <c r="B2838" t="s">
        <v>5893</v>
      </c>
      <c r="C2838" t="s">
        <v>5893</v>
      </c>
      <c r="G2838" s="1">
        <v>-4898.0644894879551</v>
      </c>
      <c r="H2838" s="1">
        <v>1.1255080702117001E-2</v>
      </c>
      <c r="K2838" s="4">
        <v>74597011.329999998</v>
      </c>
      <c r="L2838" s="5">
        <v>3975001</v>
      </c>
      <c r="M2838" s="6">
        <v>18.766539009999999</v>
      </c>
      <c r="AB2838" s="8" t="s">
        <v>5267</v>
      </c>
      <c r="AG2838">
        <v>-5.0000000000000004E-6</v>
      </c>
    </row>
    <row r="2839" spans="1:33" x14ac:dyDescent="0.35">
      <c r="A2839" t="s">
        <v>5207</v>
      </c>
      <c r="B2839" t="s">
        <v>5894</v>
      </c>
      <c r="C2839" t="s">
        <v>5894</v>
      </c>
      <c r="G2839" s="1">
        <v>-4263.5437258639022</v>
      </c>
      <c r="H2839" s="1">
        <v>1.1820187743665399E-2</v>
      </c>
      <c r="K2839" s="4">
        <v>74597011.329999998</v>
      </c>
      <c r="L2839" s="5">
        <v>3975001</v>
      </c>
      <c r="M2839" s="6">
        <v>18.766539009999999</v>
      </c>
      <c r="AB2839" s="8" t="s">
        <v>5267</v>
      </c>
      <c r="AG2839">
        <v>-5.0000000000000004E-6</v>
      </c>
    </row>
    <row r="2840" spans="1:33" x14ac:dyDescent="0.35">
      <c r="A2840" t="s">
        <v>5207</v>
      </c>
      <c r="B2840" t="s">
        <v>5895</v>
      </c>
      <c r="C2840" t="s">
        <v>5895</v>
      </c>
      <c r="G2840" s="1">
        <v>-3975.9275899610038</v>
      </c>
      <c r="H2840" s="1">
        <v>1.22590225598651E-2</v>
      </c>
      <c r="K2840" s="4">
        <v>74597011.329999998</v>
      </c>
      <c r="L2840" s="5">
        <v>3975001</v>
      </c>
      <c r="M2840" s="6">
        <v>18.766539009999999</v>
      </c>
      <c r="AB2840" s="8" t="s">
        <v>5267</v>
      </c>
      <c r="AG2840">
        <v>-5.0000000000000004E-6</v>
      </c>
    </row>
    <row r="2841" spans="1:33" x14ac:dyDescent="0.35">
      <c r="A2841" t="s">
        <v>5207</v>
      </c>
      <c r="B2841" t="s">
        <v>5896</v>
      </c>
      <c r="C2841" t="s">
        <v>5896</v>
      </c>
      <c r="G2841" s="1">
        <v>-5017.8451976486504</v>
      </c>
      <c r="K2841" s="4">
        <v>74597011.329999998</v>
      </c>
      <c r="L2841" s="5">
        <v>3975001</v>
      </c>
      <c r="M2841" s="6">
        <v>18.766539009999999</v>
      </c>
      <c r="AB2841" s="8" t="s">
        <v>5267</v>
      </c>
      <c r="AG2841">
        <v>-5.0000000000000004E-6</v>
      </c>
    </row>
    <row r="2842" spans="1:33" x14ac:dyDescent="0.35">
      <c r="A2842" t="s">
        <v>5207</v>
      </c>
      <c r="B2842" t="s">
        <v>5897</v>
      </c>
      <c r="C2842" t="s">
        <v>5897</v>
      </c>
      <c r="G2842" s="1">
        <v>-4026.1183362748602</v>
      </c>
      <c r="H2842" s="1">
        <v>1.2232866198432101E-2</v>
      </c>
      <c r="K2842" s="4">
        <v>74597011.329999998</v>
      </c>
      <c r="L2842" s="5">
        <v>3975001</v>
      </c>
      <c r="M2842" s="6">
        <v>18.766539009999999</v>
      </c>
      <c r="AB2842" s="8" t="s">
        <v>5267</v>
      </c>
      <c r="AG2842">
        <v>-5.0000000000000004E-6</v>
      </c>
    </row>
    <row r="2843" spans="1:33" x14ac:dyDescent="0.35">
      <c r="A2843" t="s">
        <v>5207</v>
      </c>
      <c r="B2843" t="s">
        <v>5898</v>
      </c>
      <c r="C2843" t="s">
        <v>5898</v>
      </c>
      <c r="G2843" s="1">
        <v>-4703.1267266209352</v>
      </c>
      <c r="H2843" s="1">
        <v>1.19788236434591E-2</v>
      </c>
      <c r="K2843" s="4">
        <v>74597011.329999998</v>
      </c>
      <c r="L2843" s="5">
        <v>3975001</v>
      </c>
      <c r="M2843" s="6">
        <v>18.766539009999999</v>
      </c>
      <c r="AB2843" s="8" t="s">
        <v>5267</v>
      </c>
      <c r="AG2843">
        <v>-5.0000000000000004E-6</v>
      </c>
    </row>
    <row r="2844" spans="1:33" x14ac:dyDescent="0.35">
      <c r="A2844" t="s">
        <v>5207</v>
      </c>
      <c r="B2844" t="s">
        <v>5899</v>
      </c>
      <c r="C2844" t="s">
        <v>5899</v>
      </c>
      <c r="G2844" s="1">
        <v>-4682.5709640059013</v>
      </c>
      <c r="H2844" s="1">
        <v>1.22929122519568E-2</v>
      </c>
      <c r="K2844" s="4">
        <v>74597011.329999998</v>
      </c>
      <c r="L2844" s="5">
        <v>3975001</v>
      </c>
      <c r="M2844" s="6">
        <v>18.766539009999999</v>
      </c>
      <c r="AB2844" s="8" t="s">
        <v>5267</v>
      </c>
      <c r="AG2844">
        <v>-5.0000000000000004E-6</v>
      </c>
    </row>
    <row r="2845" spans="1:33" x14ac:dyDescent="0.35">
      <c r="A2845" t="s">
        <v>5207</v>
      </c>
      <c r="B2845" t="s">
        <v>5900</v>
      </c>
      <c r="C2845" t="s">
        <v>5900</v>
      </c>
      <c r="G2845" s="1">
        <v>-4353.4421854849079</v>
      </c>
      <c r="H2845" s="1">
        <v>1.23066592815453E-2</v>
      </c>
      <c r="K2845" s="4">
        <v>74597011.329999998</v>
      </c>
      <c r="L2845" s="5">
        <v>3975001</v>
      </c>
      <c r="M2845" s="6">
        <v>18.766539009999999</v>
      </c>
      <c r="AB2845" s="8" t="s">
        <v>5267</v>
      </c>
      <c r="AG2845">
        <v>-5.0000000000000004E-6</v>
      </c>
    </row>
    <row r="2846" spans="1:33" x14ac:dyDescent="0.35">
      <c r="A2846" t="s">
        <v>5207</v>
      </c>
      <c r="B2846" t="s">
        <v>5901</v>
      </c>
      <c r="C2846" t="s">
        <v>5901</v>
      </c>
      <c r="G2846" s="1">
        <v>-4006.9071176162611</v>
      </c>
      <c r="H2846" s="1">
        <v>1.28236584077875E-2</v>
      </c>
      <c r="K2846" s="4">
        <v>74597011.329999998</v>
      </c>
      <c r="L2846" s="5">
        <v>3975001</v>
      </c>
      <c r="M2846" s="6">
        <v>18.766539009999999</v>
      </c>
      <c r="AB2846" s="8" t="s">
        <v>5267</v>
      </c>
      <c r="AG2846">
        <v>-5.0000000000000004E-6</v>
      </c>
    </row>
    <row r="2847" spans="1:33" x14ac:dyDescent="0.35">
      <c r="A2847" t="s">
        <v>5207</v>
      </c>
      <c r="B2847" t="s">
        <v>5902</v>
      </c>
      <c r="C2847" t="s">
        <v>5902</v>
      </c>
      <c r="G2847" s="1">
        <v>-4208.9777117508747</v>
      </c>
      <c r="H2847" s="1">
        <v>1.31055187023535E-2</v>
      </c>
      <c r="K2847" s="4">
        <v>74597011.329999998</v>
      </c>
      <c r="L2847" s="5">
        <v>3975001</v>
      </c>
      <c r="M2847" s="6">
        <v>18.766539009999999</v>
      </c>
      <c r="AB2847" s="8" t="s">
        <v>5267</v>
      </c>
      <c r="AG2847">
        <v>-5.0000000000000004E-6</v>
      </c>
    </row>
    <row r="2848" spans="1:33" x14ac:dyDescent="0.35">
      <c r="A2848" t="s">
        <v>5207</v>
      </c>
      <c r="B2848" t="s">
        <v>5903</v>
      </c>
      <c r="C2848" t="s">
        <v>5903</v>
      </c>
      <c r="G2848" s="1">
        <v>-4104.5019803870409</v>
      </c>
      <c r="H2848" s="1">
        <v>1.3397520618338101E-2</v>
      </c>
      <c r="K2848" s="4">
        <v>74597011.329999998</v>
      </c>
      <c r="L2848" s="5">
        <v>3975001</v>
      </c>
      <c r="M2848" s="6">
        <v>18.766539009999999</v>
      </c>
      <c r="AB2848" s="8" t="s">
        <v>5267</v>
      </c>
      <c r="AG2848">
        <v>-5.0000000000000004E-6</v>
      </c>
    </row>
    <row r="2849" spans="1:33" x14ac:dyDescent="0.35">
      <c r="A2849" t="s">
        <v>5207</v>
      </c>
      <c r="B2849" t="s">
        <v>5904</v>
      </c>
      <c r="C2849" t="s">
        <v>5904</v>
      </c>
      <c r="G2849" s="1">
        <v>-4905.0633505349706</v>
      </c>
      <c r="H2849" s="1">
        <v>1.34107934537331E-2</v>
      </c>
      <c r="K2849" s="4">
        <v>74597011.329999998</v>
      </c>
      <c r="L2849" s="5">
        <v>3975001</v>
      </c>
      <c r="M2849" s="6">
        <v>18.766539009999999</v>
      </c>
      <c r="AB2849" s="8" t="s">
        <v>5267</v>
      </c>
      <c r="AG2849">
        <v>-5.0000000000000004E-6</v>
      </c>
    </row>
    <row r="2850" spans="1:33" x14ac:dyDescent="0.35">
      <c r="A2850" t="s">
        <v>5207</v>
      </c>
      <c r="B2850" t="s">
        <v>5905</v>
      </c>
      <c r="C2850" t="s">
        <v>5905</v>
      </c>
      <c r="G2850" s="1">
        <v>-4768.6572913994942</v>
      </c>
      <c r="H2850" s="1">
        <v>1.3538003597307301E-2</v>
      </c>
      <c r="K2850" s="4">
        <v>74597011.329999998</v>
      </c>
      <c r="L2850" s="5">
        <v>3975001</v>
      </c>
      <c r="M2850" s="6">
        <v>18.766539009999999</v>
      </c>
      <c r="AB2850" s="8" t="s">
        <v>5267</v>
      </c>
      <c r="AG2850">
        <v>-5.0000000000000004E-6</v>
      </c>
    </row>
    <row r="2851" spans="1:33" x14ac:dyDescent="0.35">
      <c r="A2851" t="s">
        <v>5207</v>
      </c>
      <c r="B2851" t="s">
        <v>5906</v>
      </c>
      <c r="C2851" t="s">
        <v>5906</v>
      </c>
      <c r="G2851" s="1">
        <v>-4659.686781080306</v>
      </c>
      <c r="H2851" s="1">
        <v>1.38018665930188E-2</v>
      </c>
      <c r="K2851" s="4">
        <v>74597011.329999998</v>
      </c>
      <c r="L2851" s="5">
        <v>3975001</v>
      </c>
      <c r="M2851" s="6">
        <v>18.766539009999999</v>
      </c>
      <c r="AB2851" s="8" t="s">
        <v>5267</v>
      </c>
      <c r="AG2851">
        <v>-5.0000000000000004E-6</v>
      </c>
    </row>
    <row r="2852" spans="1:33" x14ac:dyDescent="0.35">
      <c r="A2852" t="s">
        <v>5207</v>
      </c>
      <c r="B2852" t="s">
        <v>5907</v>
      </c>
      <c r="C2852" t="s">
        <v>5907</v>
      </c>
      <c r="G2852" s="1">
        <v>-4872.421970358243</v>
      </c>
      <c r="H2852" s="1">
        <v>1.409860819145E-2</v>
      </c>
      <c r="K2852" s="4">
        <v>74597011.329999998</v>
      </c>
      <c r="L2852" s="5">
        <v>3975001</v>
      </c>
      <c r="M2852" s="6">
        <v>18.766539009999999</v>
      </c>
      <c r="AB2852" s="8" t="s">
        <v>5267</v>
      </c>
      <c r="AG2852">
        <v>-5.0000000000000004E-6</v>
      </c>
    </row>
    <row r="2853" spans="1:33" x14ac:dyDescent="0.35">
      <c r="A2853" t="s">
        <v>5207</v>
      </c>
      <c r="B2853" t="s">
        <v>5908</v>
      </c>
      <c r="C2853" t="s">
        <v>5908</v>
      </c>
      <c r="G2853" s="1">
        <v>-4244.2398247146903</v>
      </c>
      <c r="H2853" s="1">
        <v>1.4028025683326201E-2</v>
      </c>
      <c r="K2853" s="4">
        <v>74597011.329999998</v>
      </c>
      <c r="L2853" s="5">
        <v>3975001</v>
      </c>
      <c r="M2853" s="6">
        <v>18.766539009999999</v>
      </c>
      <c r="AB2853" s="8" t="s">
        <v>5267</v>
      </c>
      <c r="AG2853">
        <v>-5.0000000000000004E-6</v>
      </c>
    </row>
    <row r="2854" spans="1:33" x14ac:dyDescent="0.35">
      <c r="A2854" t="s">
        <v>5207</v>
      </c>
      <c r="B2854" t="s">
        <v>5909</v>
      </c>
      <c r="C2854" t="s">
        <v>5909</v>
      </c>
      <c r="G2854" s="1">
        <v>-4008.916565268868</v>
      </c>
      <c r="H2854" s="1">
        <v>1.4297927419822E-2</v>
      </c>
      <c r="K2854" s="4">
        <v>74597011.329999998</v>
      </c>
      <c r="L2854" s="5">
        <v>3975001</v>
      </c>
      <c r="M2854" s="6">
        <v>18.766539009999999</v>
      </c>
      <c r="AB2854" s="8" t="s">
        <v>5267</v>
      </c>
      <c r="AG2854">
        <v>-5.0000000000000004E-6</v>
      </c>
    </row>
    <row r="2855" spans="1:33" x14ac:dyDescent="0.35">
      <c r="A2855" t="s">
        <v>5207</v>
      </c>
      <c r="B2855" t="s">
        <v>5910</v>
      </c>
      <c r="C2855" t="s">
        <v>5910</v>
      </c>
      <c r="G2855" s="1">
        <v>-4991.3755359807719</v>
      </c>
      <c r="K2855" s="4">
        <v>74597011.329999998</v>
      </c>
      <c r="L2855" s="5">
        <v>3975001</v>
      </c>
      <c r="M2855" s="6">
        <v>18.766539009999999</v>
      </c>
      <c r="AB2855" s="8" t="s">
        <v>5267</v>
      </c>
      <c r="AG2855">
        <v>-5.0000000000000004E-6</v>
      </c>
    </row>
    <row r="2856" spans="1:33" x14ac:dyDescent="0.35">
      <c r="A2856" t="s">
        <v>5207</v>
      </c>
      <c r="B2856" t="s">
        <v>5911</v>
      </c>
      <c r="C2856" t="s">
        <v>5911</v>
      </c>
      <c r="G2856" s="1">
        <v>-4333.3264805513627</v>
      </c>
      <c r="H2856" s="1">
        <v>1.4682316183891E-2</v>
      </c>
      <c r="K2856" s="4">
        <v>74597011.329999998</v>
      </c>
      <c r="L2856" s="5">
        <v>3975001</v>
      </c>
      <c r="M2856" s="6">
        <v>18.766539009999999</v>
      </c>
      <c r="AB2856" s="8" t="s">
        <v>5267</v>
      </c>
      <c r="AG2856">
        <v>-5.0000000000000004E-6</v>
      </c>
    </row>
    <row r="2857" spans="1:33" x14ac:dyDescent="0.35">
      <c r="A2857" t="s">
        <v>5207</v>
      </c>
      <c r="B2857" t="s">
        <v>5912</v>
      </c>
      <c r="C2857" t="s">
        <v>5912</v>
      </c>
      <c r="G2857" s="1">
        <v>-4679.5170491760537</v>
      </c>
      <c r="H2857" s="1">
        <v>1.4678111143166901E-2</v>
      </c>
      <c r="K2857" s="4">
        <v>74597011.329999998</v>
      </c>
      <c r="L2857" s="5">
        <v>3975001</v>
      </c>
      <c r="M2857" s="6">
        <v>18.766539009999999</v>
      </c>
      <c r="AB2857" s="8" t="s">
        <v>5267</v>
      </c>
      <c r="AG2857">
        <v>-5.0000000000000004E-6</v>
      </c>
    </row>
    <row r="2858" spans="1:33" x14ac:dyDescent="0.35">
      <c r="A2858" t="s">
        <v>5207</v>
      </c>
      <c r="B2858" t="s">
        <v>5913</v>
      </c>
      <c r="C2858" t="s">
        <v>5913</v>
      </c>
      <c r="G2858" s="1">
        <v>-4659.3470980510401</v>
      </c>
      <c r="H2858" s="1">
        <v>1.4887987745255101E-2</v>
      </c>
      <c r="K2858" s="4">
        <v>74597011.329999998</v>
      </c>
      <c r="L2858" s="5">
        <v>3975001</v>
      </c>
      <c r="M2858" s="6">
        <v>18.766539009999999</v>
      </c>
      <c r="AB2858" s="8" t="s">
        <v>5267</v>
      </c>
      <c r="AG2858">
        <v>-5.0000000000000004E-6</v>
      </c>
    </row>
    <row r="2859" spans="1:33" x14ac:dyDescent="0.35">
      <c r="A2859" t="s">
        <v>5207</v>
      </c>
      <c r="B2859" t="s">
        <v>5914</v>
      </c>
      <c r="C2859" t="s">
        <v>5914</v>
      </c>
      <c r="G2859" s="1">
        <v>-4879.8073728717509</v>
      </c>
      <c r="H2859" s="1">
        <v>1.6395243464263801E-2</v>
      </c>
      <c r="K2859" s="4">
        <v>74597011.329999998</v>
      </c>
      <c r="L2859" s="5">
        <v>3975001</v>
      </c>
      <c r="M2859" s="6">
        <v>18.766539009999999</v>
      </c>
      <c r="AB2859" s="8" t="s">
        <v>5267</v>
      </c>
      <c r="AG2859">
        <v>-5.0000000000000004E-6</v>
      </c>
    </row>
    <row r="2860" spans="1:33" x14ac:dyDescent="0.35">
      <c r="A2860" t="s">
        <v>5207</v>
      </c>
      <c r="B2860" t="s">
        <v>5915</v>
      </c>
      <c r="C2860" t="s">
        <v>5915</v>
      </c>
      <c r="G2860" s="1">
        <v>-4744.4959409289013</v>
      </c>
      <c r="H2860" s="1">
        <v>1.6422812439603598E-2</v>
      </c>
      <c r="K2860" s="4">
        <v>74597011.329999998</v>
      </c>
      <c r="L2860" s="5">
        <v>3975001</v>
      </c>
      <c r="M2860" s="6">
        <v>18.766539009999999</v>
      </c>
      <c r="AB2860" s="8" t="s">
        <v>5267</v>
      </c>
      <c r="AG2860">
        <v>-5.0000000000000004E-6</v>
      </c>
    </row>
    <row r="2861" spans="1:33" x14ac:dyDescent="0.35">
      <c r="A2861" t="s">
        <v>5207</v>
      </c>
      <c r="B2861" t="s">
        <v>5916</v>
      </c>
      <c r="C2861" t="s">
        <v>5916</v>
      </c>
      <c r="G2861" s="1">
        <v>-4636.4746117643363</v>
      </c>
      <c r="H2861" s="1">
        <v>1.65070395774491E-2</v>
      </c>
      <c r="K2861" s="4">
        <v>74597011.329999998</v>
      </c>
      <c r="L2861" s="5">
        <v>3975001</v>
      </c>
      <c r="M2861" s="6">
        <v>18.766539009999999</v>
      </c>
      <c r="AB2861" s="8" t="s">
        <v>5267</v>
      </c>
      <c r="AG2861">
        <v>-5.0000000000000004E-6</v>
      </c>
    </row>
    <row r="2862" spans="1:33" x14ac:dyDescent="0.35">
      <c r="A2862" t="s">
        <v>5207</v>
      </c>
      <c r="B2862" t="s">
        <v>5917</v>
      </c>
      <c r="C2862" t="s">
        <v>5917</v>
      </c>
      <c r="G2862" s="1">
        <v>-4846.9802923132438</v>
      </c>
      <c r="H2862" s="1">
        <v>1.7036329956854699E-2</v>
      </c>
      <c r="K2862" s="4">
        <v>74597011.329999998</v>
      </c>
      <c r="L2862" s="5">
        <v>3975001</v>
      </c>
      <c r="M2862" s="6">
        <v>18.766539009999999</v>
      </c>
      <c r="AB2862" s="8" t="s">
        <v>5267</v>
      </c>
      <c r="AG2862">
        <v>-5.0000000000000004E-6</v>
      </c>
    </row>
    <row r="2863" spans="1:33" x14ac:dyDescent="0.35">
      <c r="A2863" t="s">
        <v>5207</v>
      </c>
      <c r="B2863" t="s">
        <v>5918</v>
      </c>
      <c r="C2863" t="s">
        <v>5918</v>
      </c>
      <c r="G2863" s="1">
        <v>-4965.1147686002523</v>
      </c>
      <c r="K2863" s="4">
        <v>74597011.329999998</v>
      </c>
      <c r="L2863" s="5">
        <v>3975001</v>
      </c>
      <c r="M2863" s="6">
        <v>18.766539009999999</v>
      </c>
      <c r="AB2863" s="8" t="s">
        <v>5267</v>
      </c>
      <c r="AG2863">
        <v>-5.0000000000000004E-6</v>
      </c>
    </row>
    <row r="2864" spans="1:33" x14ac:dyDescent="0.35">
      <c r="A2864" t="s">
        <v>5207</v>
      </c>
      <c r="B2864" t="s">
        <v>5919</v>
      </c>
      <c r="C2864" t="s">
        <v>5919</v>
      </c>
      <c r="G2864" s="1">
        <v>-4854.7459572539829</v>
      </c>
      <c r="H2864" s="1">
        <v>1.9415001341128502E-2</v>
      </c>
      <c r="K2864" s="4">
        <v>74597011.329999998</v>
      </c>
      <c r="L2864" s="5">
        <v>3975001</v>
      </c>
      <c r="M2864" s="6">
        <v>18.766539009999999</v>
      </c>
      <c r="AB2864" s="8" t="s">
        <v>5267</v>
      </c>
      <c r="AG2864">
        <v>-5.0000000000000004E-6</v>
      </c>
    </row>
    <row r="2865" spans="1:33" x14ac:dyDescent="0.35">
      <c r="A2865" t="s">
        <v>5207</v>
      </c>
      <c r="B2865" t="s">
        <v>5920</v>
      </c>
      <c r="C2865" t="s">
        <v>5920</v>
      </c>
      <c r="G2865" s="1">
        <v>-4939.0607031955751</v>
      </c>
      <c r="K2865" s="4">
        <v>74597011.329999998</v>
      </c>
      <c r="L2865" s="5">
        <v>3975001</v>
      </c>
      <c r="M2865" s="6">
        <v>18.766539009999999</v>
      </c>
      <c r="AB2865" s="8" t="s">
        <v>5267</v>
      </c>
      <c r="AG2865">
        <v>-5.0000000000000004E-6</v>
      </c>
    </row>
    <row r="2866" spans="1:33" x14ac:dyDescent="0.35">
      <c r="A2866" t="s">
        <v>5207</v>
      </c>
      <c r="B2866" t="s">
        <v>5921</v>
      </c>
      <c r="C2866" t="s">
        <v>5921</v>
      </c>
      <c r="G2866" s="1">
        <v>-4913.2111761398901</v>
      </c>
      <c r="K2866" s="4">
        <v>74597011.329999998</v>
      </c>
      <c r="L2866" s="5">
        <v>3975001</v>
      </c>
      <c r="M2866" s="6">
        <v>18.766539009999999</v>
      </c>
      <c r="AB2866" s="8" t="s">
        <v>5267</v>
      </c>
      <c r="AG2866">
        <v>-5.0000000000000004E-6</v>
      </c>
    </row>
    <row r="2867" spans="1:33" x14ac:dyDescent="0.35">
      <c r="A2867" t="s">
        <v>5207</v>
      </c>
      <c r="B2867" t="s">
        <v>5922</v>
      </c>
      <c r="C2867" t="s">
        <v>5922</v>
      </c>
      <c r="G2867" s="1">
        <v>-4887.5640520418247</v>
      </c>
      <c r="K2867" s="4">
        <v>74597011.329999998</v>
      </c>
      <c r="L2867" s="5">
        <v>3975001</v>
      </c>
      <c r="M2867" s="6">
        <v>18.766539009999999</v>
      </c>
      <c r="AB2867" s="8" t="s">
        <v>5267</v>
      </c>
      <c r="AG2867">
        <v>-5.0000000000000004E-6</v>
      </c>
    </row>
    <row r="2868" spans="1:33" x14ac:dyDescent="0.35">
      <c r="A2868" t="s">
        <v>5207</v>
      </c>
      <c r="B2868" t="s">
        <v>5923</v>
      </c>
      <c r="C2868" t="s">
        <v>5923</v>
      </c>
      <c r="G2868" s="1">
        <v>-2185.3855799097469</v>
      </c>
      <c r="H2868" s="1">
        <v>4.2906729783112E-3</v>
      </c>
      <c r="K2868" s="4">
        <v>74597011.329999998</v>
      </c>
      <c r="L2868" s="5">
        <v>3975001</v>
      </c>
      <c r="M2868" s="6">
        <v>18.766539009999999</v>
      </c>
      <c r="AB2868" s="8" t="s">
        <v>5267</v>
      </c>
      <c r="AG2868">
        <v>-5.0000000000000004E-6</v>
      </c>
    </row>
    <row r="2869" spans="1:33" x14ac:dyDescent="0.35">
      <c r="A2869" t="s">
        <v>5207</v>
      </c>
      <c r="B2869" t="s">
        <v>5924</v>
      </c>
      <c r="C2869" t="s">
        <v>5924</v>
      </c>
      <c r="G2869" s="1">
        <v>-2372.7094421986299</v>
      </c>
      <c r="H2869" s="1">
        <v>1.2428936968125E-3</v>
      </c>
      <c r="K2869" s="4">
        <v>74597011.329999998</v>
      </c>
      <c r="L2869" s="5">
        <v>3975001</v>
      </c>
      <c r="M2869" s="6">
        <v>18.766539009999999</v>
      </c>
      <c r="AB2869" s="8" t="s">
        <v>5267</v>
      </c>
      <c r="AG2869">
        <v>-5.0000000000000004E-6</v>
      </c>
    </row>
    <row r="2870" spans="1:33" x14ac:dyDescent="0.35">
      <c r="A2870" t="s">
        <v>5207</v>
      </c>
      <c r="B2870" t="s">
        <v>5925</v>
      </c>
      <c r="C2870" t="s">
        <v>5925</v>
      </c>
      <c r="G2870" s="1">
        <v>-2438.604037124675</v>
      </c>
      <c r="H2870" s="1">
        <v>1.1202124691014001E-3</v>
      </c>
      <c r="K2870" s="4">
        <v>74597011.329999998</v>
      </c>
      <c r="L2870" s="5">
        <v>3975001</v>
      </c>
      <c r="M2870" s="6">
        <v>18.766539009999999</v>
      </c>
      <c r="AB2870" s="8" t="s">
        <v>5267</v>
      </c>
      <c r="AG2870">
        <v>-5.0000000000000004E-6</v>
      </c>
    </row>
    <row r="2871" spans="1:33" x14ac:dyDescent="0.35">
      <c r="A2871" t="s">
        <v>5207</v>
      </c>
      <c r="B2871" t="s">
        <v>5926</v>
      </c>
      <c r="C2871" t="s">
        <v>5926</v>
      </c>
      <c r="G2871" s="1">
        <v>-2144.435017125893</v>
      </c>
      <c r="H2871" s="1">
        <v>3.662783021375E-3</v>
      </c>
      <c r="K2871" s="4">
        <v>74597011.329999998</v>
      </c>
      <c r="L2871" s="5">
        <v>3975001</v>
      </c>
      <c r="M2871" s="6">
        <v>18.766539009999999</v>
      </c>
      <c r="AB2871" s="8" t="s">
        <v>5267</v>
      </c>
      <c r="AG2871">
        <v>-5.0000000000000004E-6</v>
      </c>
    </row>
    <row r="2872" spans="1:33" x14ac:dyDescent="0.35">
      <c r="A2872" t="s">
        <v>5207</v>
      </c>
      <c r="B2872" t="s">
        <v>5927</v>
      </c>
      <c r="C2872" t="s">
        <v>5927</v>
      </c>
      <c r="G2872" s="1">
        <v>-2179.3824067598139</v>
      </c>
      <c r="H2872" s="1">
        <v>3.6395775991158001E-3</v>
      </c>
      <c r="K2872" s="4">
        <v>74597011.329999998</v>
      </c>
      <c r="L2872" s="5">
        <v>3975001</v>
      </c>
      <c r="M2872" s="6">
        <v>18.766539009999999</v>
      </c>
      <c r="AB2872" s="8" t="s">
        <v>5267</v>
      </c>
      <c r="AG2872">
        <v>-5.0000000000000004E-6</v>
      </c>
    </row>
    <row r="2873" spans="1:33" x14ac:dyDescent="0.35">
      <c r="A2873" t="s">
        <v>5207</v>
      </c>
      <c r="B2873" t="s">
        <v>5928</v>
      </c>
      <c r="C2873" t="s">
        <v>5928</v>
      </c>
      <c r="G2873" s="1">
        <v>-2316.7573651113621</v>
      </c>
      <c r="H2873" s="1">
        <v>1.4959991252099999E-3</v>
      </c>
      <c r="K2873" s="4">
        <v>74597011.329999998</v>
      </c>
      <c r="L2873" s="5">
        <v>3975001</v>
      </c>
      <c r="M2873" s="6">
        <v>18.766539009999999</v>
      </c>
      <c r="AB2873" s="8" t="s">
        <v>5267</v>
      </c>
      <c r="AG2873">
        <v>-5.0000000000000004E-6</v>
      </c>
    </row>
    <row r="2874" spans="1:33" x14ac:dyDescent="0.35">
      <c r="A2874" t="s">
        <v>5207</v>
      </c>
      <c r="B2874" t="s">
        <v>5929</v>
      </c>
      <c r="C2874" t="s">
        <v>5929</v>
      </c>
      <c r="G2874" s="1">
        <v>-2365.668869677861</v>
      </c>
      <c r="H2874" s="1">
        <v>8.4496387319560004E-4</v>
      </c>
      <c r="K2874" s="4">
        <v>74597011.329999998</v>
      </c>
      <c r="L2874" s="5">
        <v>3975001</v>
      </c>
      <c r="M2874" s="6">
        <v>18.766539009999999</v>
      </c>
      <c r="AB2874" s="8" t="s">
        <v>5267</v>
      </c>
      <c r="AG2874">
        <v>-5.0000000000000004E-6</v>
      </c>
    </row>
    <row r="2875" spans="1:33" x14ac:dyDescent="0.35">
      <c r="A2875" t="s">
        <v>5207</v>
      </c>
      <c r="B2875" t="s">
        <v>5930</v>
      </c>
      <c r="C2875" t="s">
        <v>5930</v>
      </c>
      <c r="G2875" s="1">
        <v>-2138.6808116304369</v>
      </c>
      <c r="H2875" s="1">
        <v>3.1093851030892E-3</v>
      </c>
      <c r="K2875" s="4">
        <v>74597011.329999998</v>
      </c>
      <c r="L2875" s="5">
        <v>3975001</v>
      </c>
      <c r="M2875" s="6">
        <v>18.766539009999999</v>
      </c>
      <c r="AB2875" s="8" t="s">
        <v>5267</v>
      </c>
      <c r="AG2875">
        <v>-5.0000000000000004E-6</v>
      </c>
    </row>
    <row r="2876" spans="1:33" x14ac:dyDescent="0.35">
      <c r="A2876" t="s">
        <v>5207</v>
      </c>
      <c r="B2876" t="s">
        <v>5931</v>
      </c>
      <c r="C2876" t="s">
        <v>5931</v>
      </c>
      <c r="G2876" s="1">
        <v>-2212.7118256687472</v>
      </c>
      <c r="H2876" s="1">
        <v>2.7536889497021002E-3</v>
      </c>
      <c r="K2876" s="4">
        <v>74597011.329999998</v>
      </c>
      <c r="L2876" s="5">
        <v>3975001</v>
      </c>
      <c r="M2876" s="6">
        <v>18.766539009999999</v>
      </c>
      <c r="AB2876" s="8" t="s">
        <v>5267</v>
      </c>
      <c r="AG2876">
        <v>-5.0000000000000004E-6</v>
      </c>
    </row>
    <row r="2877" spans="1:33" x14ac:dyDescent="0.35">
      <c r="A2877" t="s">
        <v>5207</v>
      </c>
      <c r="B2877" t="s">
        <v>5932</v>
      </c>
      <c r="C2877" t="s">
        <v>5932</v>
      </c>
      <c r="G2877" s="1">
        <v>-2431.1153962571502</v>
      </c>
      <c r="H2877" s="1">
        <v>7.8023949787430001E-4</v>
      </c>
      <c r="K2877" s="4">
        <v>74597011.329999998</v>
      </c>
      <c r="L2877" s="5">
        <v>3975001</v>
      </c>
      <c r="M2877" s="6">
        <v>18.766539009999999</v>
      </c>
      <c r="AB2877" s="8" t="s">
        <v>5267</v>
      </c>
      <c r="AG2877">
        <v>-5.0000000000000004E-6</v>
      </c>
    </row>
    <row r="2878" spans="1:33" x14ac:dyDescent="0.35">
      <c r="A2878" t="s">
        <v>5207</v>
      </c>
      <c r="B2878" t="s">
        <v>5933</v>
      </c>
      <c r="C2878" t="s">
        <v>5933</v>
      </c>
      <c r="G2878" s="1">
        <v>-2173.4039354195852</v>
      </c>
      <c r="H2878" s="1">
        <v>3.0955345835525002E-3</v>
      </c>
      <c r="K2878" s="4">
        <v>74597011.329999998</v>
      </c>
      <c r="L2878" s="5">
        <v>3975001</v>
      </c>
      <c r="M2878" s="6">
        <v>18.766539009999999</v>
      </c>
      <c r="AB2878" s="8" t="s">
        <v>5267</v>
      </c>
      <c r="AG2878">
        <v>-5.0000000000000004E-6</v>
      </c>
    </row>
    <row r="2879" spans="1:33" x14ac:dyDescent="0.35">
      <c r="A2879" t="s">
        <v>5207</v>
      </c>
      <c r="B2879" t="s">
        <v>5934</v>
      </c>
      <c r="C2879" t="s">
        <v>5934</v>
      </c>
      <c r="G2879" s="1">
        <v>-2328.5006500073191</v>
      </c>
      <c r="H2879" s="1">
        <v>1.0351589236700001E-3</v>
      </c>
      <c r="K2879" s="4">
        <v>74597011.329999998</v>
      </c>
      <c r="L2879" s="5">
        <v>3975001</v>
      </c>
      <c r="M2879" s="6">
        <v>18.766539009999999</v>
      </c>
      <c r="AB2879" s="8" t="s">
        <v>5267</v>
      </c>
      <c r="AG2879">
        <v>-5.0000000000000004E-6</v>
      </c>
    </row>
    <row r="2880" spans="1:33" x14ac:dyDescent="0.35">
      <c r="A2880" t="s">
        <v>5207</v>
      </c>
      <c r="B2880" t="s">
        <v>5935</v>
      </c>
      <c r="C2880" t="s">
        <v>5935</v>
      </c>
      <c r="G2880" s="1">
        <v>-2171.3501809490558</v>
      </c>
      <c r="H2880" s="1">
        <v>2.7501341696531999E-3</v>
      </c>
      <c r="K2880" s="4">
        <v>74597011.329999998</v>
      </c>
      <c r="L2880" s="5">
        <v>3975001</v>
      </c>
      <c r="M2880" s="6">
        <v>18.766539009999999</v>
      </c>
      <c r="AB2880" s="8" t="s">
        <v>5267</v>
      </c>
      <c r="AG2880">
        <v>-5.0000000000000004E-6</v>
      </c>
    </row>
    <row r="2881" spans="1:33" x14ac:dyDescent="0.35">
      <c r="A2881" t="s">
        <v>5207</v>
      </c>
      <c r="B2881" t="s">
        <v>5936</v>
      </c>
      <c r="C2881" t="s">
        <v>5936</v>
      </c>
      <c r="G2881" s="1">
        <v>-2310.00136927225</v>
      </c>
      <c r="H2881" s="1">
        <v>1.1349633111528E-3</v>
      </c>
      <c r="K2881" s="4">
        <v>74597011.329999998</v>
      </c>
      <c r="L2881" s="5">
        <v>3975001</v>
      </c>
      <c r="M2881" s="6">
        <v>18.766539009999999</v>
      </c>
      <c r="AB2881" s="8" t="s">
        <v>5267</v>
      </c>
      <c r="AG2881">
        <v>-5.0000000000000004E-6</v>
      </c>
    </row>
    <row r="2882" spans="1:33" x14ac:dyDescent="0.35">
      <c r="A2882" t="s">
        <v>5207</v>
      </c>
      <c r="B2882" t="s">
        <v>5937</v>
      </c>
      <c r="C2882" t="s">
        <v>5937</v>
      </c>
      <c r="G2882" s="1">
        <v>-2358.659588104103</v>
      </c>
      <c r="H2882" s="1">
        <v>5.8520889343480003E-4</v>
      </c>
      <c r="K2882" s="4">
        <v>74597011.329999998</v>
      </c>
      <c r="L2882" s="5">
        <v>3975001</v>
      </c>
      <c r="M2882" s="6">
        <v>18.766539009999999</v>
      </c>
      <c r="AB2882" s="8" t="s">
        <v>5267</v>
      </c>
      <c r="AG2882">
        <v>-5.0000000000000004E-6</v>
      </c>
    </row>
    <row r="2883" spans="1:33" x14ac:dyDescent="0.35">
      <c r="A2883" t="s">
        <v>5207</v>
      </c>
      <c r="B2883" t="s">
        <v>5938</v>
      </c>
      <c r="C2883" t="s">
        <v>5938</v>
      </c>
      <c r="G2883" s="1">
        <v>-2269.857822332428</v>
      </c>
      <c r="H2883" s="1">
        <v>3.4074148148990002E-4</v>
      </c>
      <c r="K2883" s="4">
        <v>74597011.329999998</v>
      </c>
      <c r="L2883" s="5">
        <v>3975001</v>
      </c>
      <c r="M2883" s="6">
        <v>18.766539009999999</v>
      </c>
      <c r="AB2883" s="8" t="s">
        <v>5267</v>
      </c>
      <c r="AG2883">
        <v>-5.0000000000000004E-6</v>
      </c>
    </row>
    <row r="2884" spans="1:33" x14ac:dyDescent="0.35">
      <c r="A2884" t="s">
        <v>5207</v>
      </c>
      <c r="B2884" t="s">
        <v>5939</v>
      </c>
      <c r="C2884" t="s">
        <v>5939</v>
      </c>
      <c r="G2884" s="1">
        <v>-2132.9497356620832</v>
      </c>
      <c r="H2884" s="1">
        <v>2.6514774774959002E-3</v>
      </c>
      <c r="K2884" s="4">
        <v>74597011.329999998</v>
      </c>
      <c r="L2884" s="5">
        <v>3975001</v>
      </c>
      <c r="M2884" s="6">
        <v>18.766539009999999</v>
      </c>
      <c r="AB2884" s="8" t="s">
        <v>5267</v>
      </c>
      <c r="AG2884">
        <v>-5.0000000000000004E-6</v>
      </c>
    </row>
    <row r="2885" spans="1:33" x14ac:dyDescent="0.35">
      <c r="A2885" t="s">
        <v>5207</v>
      </c>
      <c r="B2885" t="s">
        <v>5940</v>
      </c>
      <c r="C2885" t="s">
        <v>5940</v>
      </c>
      <c r="G2885" s="1">
        <v>-2206.5973057429501</v>
      </c>
      <c r="H2885" s="1">
        <v>2.3135723654366998E-3</v>
      </c>
      <c r="K2885" s="4">
        <v>74597011.329999998</v>
      </c>
      <c r="L2885" s="5">
        <v>3975001</v>
      </c>
      <c r="M2885" s="6">
        <v>18.766539009999999</v>
      </c>
      <c r="AB2885" s="8" t="s">
        <v>5267</v>
      </c>
      <c r="AG2885">
        <v>-5.0000000000000004E-6</v>
      </c>
    </row>
    <row r="2886" spans="1:33" x14ac:dyDescent="0.35">
      <c r="A2886" t="s">
        <v>5207</v>
      </c>
      <c r="B2886" t="s">
        <v>5941</v>
      </c>
      <c r="C2886" t="s">
        <v>5941</v>
      </c>
      <c r="G2886" s="1">
        <v>-2377.702872181274</v>
      </c>
      <c r="H2886" s="1">
        <v>1.2347819560857001E-3</v>
      </c>
      <c r="K2886" s="4">
        <v>74597011.329999998</v>
      </c>
      <c r="L2886" s="5">
        <v>3975001</v>
      </c>
      <c r="M2886" s="6">
        <v>18.766539009999999</v>
      </c>
      <c r="AB2886" s="8" t="s">
        <v>5267</v>
      </c>
      <c r="AG2886">
        <v>-5.0000000000000004E-6</v>
      </c>
    </row>
    <row r="2887" spans="1:33" x14ac:dyDescent="0.35">
      <c r="A2887" t="s">
        <v>5207</v>
      </c>
      <c r="B2887" t="s">
        <v>5942</v>
      </c>
      <c r="C2887" t="s">
        <v>5942</v>
      </c>
      <c r="G2887" s="1">
        <v>-2423.6611974856351</v>
      </c>
      <c r="H2887" s="1">
        <v>5.4897991697609998E-4</v>
      </c>
      <c r="K2887" s="4">
        <v>74597011.329999998</v>
      </c>
      <c r="L2887" s="5">
        <v>3975001</v>
      </c>
      <c r="M2887" s="6">
        <v>18.766539009999999</v>
      </c>
      <c r="AB2887" s="8" t="s">
        <v>5267</v>
      </c>
      <c r="AG2887">
        <v>-5.0000000000000004E-6</v>
      </c>
    </row>
    <row r="2888" spans="1:33" x14ac:dyDescent="0.35">
      <c r="A2888" t="s">
        <v>5207</v>
      </c>
      <c r="B2888" t="s">
        <v>5943</v>
      </c>
      <c r="C2888" t="s">
        <v>5943</v>
      </c>
      <c r="G2888" s="1">
        <v>-2167.450030550945</v>
      </c>
      <c r="H2888" s="1">
        <v>2.6448261638160999E-3</v>
      </c>
      <c r="K2888" s="4">
        <v>74597011.329999998</v>
      </c>
      <c r="L2888" s="5">
        <v>3975001</v>
      </c>
      <c r="M2888" s="6">
        <v>18.766539009999999</v>
      </c>
      <c r="AB2888" s="8" t="s">
        <v>5267</v>
      </c>
      <c r="AG2888">
        <v>-5.0000000000000004E-6</v>
      </c>
    </row>
    <row r="2889" spans="1:33" x14ac:dyDescent="0.35">
      <c r="A2889" t="s">
        <v>5207</v>
      </c>
      <c r="B2889" t="s">
        <v>5944</v>
      </c>
      <c r="C2889" t="s">
        <v>5944</v>
      </c>
      <c r="G2889" s="1">
        <v>-2297.841299638013</v>
      </c>
      <c r="H2889" s="1">
        <v>3.3665213919779999E-4</v>
      </c>
      <c r="K2889" s="4">
        <v>74597011.329999998</v>
      </c>
      <c r="L2889" s="5">
        <v>3975001</v>
      </c>
      <c r="M2889" s="6">
        <v>18.766539009999999</v>
      </c>
      <c r="AB2889" s="8" t="s">
        <v>5267</v>
      </c>
      <c r="AG2889">
        <v>-5.0000000000000004E-6</v>
      </c>
    </row>
    <row r="2890" spans="1:33" x14ac:dyDescent="0.35">
      <c r="A2890" t="s">
        <v>5207</v>
      </c>
      <c r="B2890" t="s">
        <v>5945</v>
      </c>
      <c r="C2890" t="s">
        <v>5945</v>
      </c>
      <c r="G2890" s="1">
        <v>-2321.6856516289781</v>
      </c>
      <c r="H2890" s="1">
        <v>7.7752533901459997E-4</v>
      </c>
      <c r="K2890" s="4">
        <v>74597011.329999998</v>
      </c>
      <c r="L2890" s="5">
        <v>3975001</v>
      </c>
      <c r="M2890" s="6">
        <v>18.766539009999999</v>
      </c>
      <c r="AB2890" s="8" t="s">
        <v>5267</v>
      </c>
      <c r="AG2890">
        <v>-5.0000000000000004E-6</v>
      </c>
    </row>
    <row r="2891" spans="1:33" x14ac:dyDescent="0.35">
      <c r="A2891" t="s">
        <v>5207</v>
      </c>
      <c r="B2891" t="s">
        <v>5946</v>
      </c>
      <c r="C2891" t="s">
        <v>5946</v>
      </c>
      <c r="G2891" s="1">
        <v>-2199.4619506991189</v>
      </c>
      <c r="H2891" s="1">
        <v>2.0408978416465999E-3</v>
      </c>
      <c r="K2891" s="4">
        <v>74597011.329999998</v>
      </c>
      <c r="L2891" s="5">
        <v>3975001</v>
      </c>
      <c r="M2891" s="6">
        <v>18.766539009999999</v>
      </c>
      <c r="AB2891" s="8" t="s">
        <v>5267</v>
      </c>
      <c r="AG2891">
        <v>-5.0000000000000004E-6</v>
      </c>
    </row>
    <row r="2892" spans="1:33" x14ac:dyDescent="0.35">
      <c r="A2892" t="s">
        <v>5207</v>
      </c>
      <c r="B2892" t="s">
        <v>5947</v>
      </c>
      <c r="C2892" t="s">
        <v>5947</v>
      </c>
      <c r="G2892" s="1">
        <v>-2165.457893562846</v>
      </c>
      <c r="H2892" s="1">
        <v>2.3353007968384002E-3</v>
      </c>
      <c r="K2892" s="4">
        <v>74597011.329999998</v>
      </c>
      <c r="L2892" s="5">
        <v>3975001</v>
      </c>
      <c r="M2892" s="6">
        <v>18.766539009999999</v>
      </c>
      <c r="AB2892" s="8" t="s">
        <v>5267</v>
      </c>
      <c r="AG2892">
        <v>-5.0000000000000004E-6</v>
      </c>
    </row>
    <row r="2893" spans="1:33" x14ac:dyDescent="0.35">
      <c r="A2893" t="s">
        <v>5207</v>
      </c>
      <c r="B2893" t="s">
        <v>5948</v>
      </c>
      <c r="C2893" t="s">
        <v>5948</v>
      </c>
      <c r="G2893" s="1">
        <v>-2303.2748825767162</v>
      </c>
      <c r="H2893" s="1">
        <v>8.6973439441630001E-4</v>
      </c>
      <c r="K2893" s="4">
        <v>74597011.329999998</v>
      </c>
      <c r="L2893" s="5">
        <v>3975001</v>
      </c>
      <c r="M2893" s="6">
        <v>18.766539009999999</v>
      </c>
      <c r="AB2893" s="8" t="s">
        <v>5267</v>
      </c>
      <c r="AG2893">
        <v>-5.0000000000000004E-6</v>
      </c>
    </row>
    <row r="2894" spans="1:33" x14ac:dyDescent="0.35">
      <c r="A2894" t="s">
        <v>5207</v>
      </c>
      <c r="B2894" t="s">
        <v>5949</v>
      </c>
      <c r="C2894" t="s">
        <v>5949</v>
      </c>
      <c r="G2894" s="1">
        <v>-2313.9251632611072</v>
      </c>
      <c r="H2894" s="1">
        <v>1.6940041201589999E-4</v>
      </c>
      <c r="K2894" s="4">
        <v>74597011.329999998</v>
      </c>
      <c r="L2894" s="5">
        <v>3975001</v>
      </c>
      <c r="M2894" s="6">
        <v>18.766539009999999</v>
      </c>
      <c r="AB2894" s="8" t="s">
        <v>5267</v>
      </c>
      <c r="AG2894">
        <v>-5.0000000000000004E-6</v>
      </c>
    </row>
    <row r="2895" spans="1:33" x14ac:dyDescent="0.35">
      <c r="A2895" t="s">
        <v>5207</v>
      </c>
      <c r="B2895" t="s">
        <v>5950</v>
      </c>
      <c r="C2895" t="s">
        <v>5950</v>
      </c>
      <c r="G2895" s="1">
        <v>-2351.6814123267432</v>
      </c>
      <c r="H2895" s="1">
        <v>4.084096429836E-4</v>
      </c>
      <c r="K2895" s="4">
        <v>74597011.329999998</v>
      </c>
      <c r="L2895" s="5">
        <v>3975001</v>
      </c>
      <c r="M2895" s="6">
        <v>18.766539009999999</v>
      </c>
      <c r="AB2895" s="8" t="s">
        <v>5267</v>
      </c>
      <c r="AG2895">
        <v>-5.0000000000000004E-6</v>
      </c>
    </row>
    <row r="2896" spans="1:33" x14ac:dyDescent="0.35">
      <c r="A2896" t="s">
        <v>5207</v>
      </c>
      <c r="B2896" t="s">
        <v>5951</v>
      </c>
      <c r="C2896" t="s">
        <v>5951</v>
      </c>
      <c r="G2896" s="1">
        <v>-2263.3554029182119</v>
      </c>
      <c r="H2896" s="1">
        <v>2.277265481848E-4</v>
      </c>
      <c r="K2896" s="4">
        <v>74597011.329999998</v>
      </c>
      <c r="L2896" s="5">
        <v>3975001</v>
      </c>
      <c r="M2896" s="6">
        <v>18.766539009999999</v>
      </c>
      <c r="AB2896" s="8" t="s">
        <v>5267</v>
      </c>
      <c r="AG2896">
        <v>-5.0000000000000004E-6</v>
      </c>
    </row>
    <row r="2897" spans="1:33" x14ac:dyDescent="0.35">
      <c r="A2897" t="s">
        <v>5207</v>
      </c>
      <c r="B2897" t="s">
        <v>5952</v>
      </c>
      <c r="C2897" t="s">
        <v>5952</v>
      </c>
      <c r="G2897" s="1">
        <v>-2323.5350071288108</v>
      </c>
      <c r="H2897" s="1">
        <v>1.1832488568175E-3</v>
      </c>
      <c r="K2897" s="4">
        <v>74597011.329999998</v>
      </c>
      <c r="L2897" s="5">
        <v>3975001</v>
      </c>
      <c r="M2897" s="6">
        <v>18.766539009999999</v>
      </c>
      <c r="AB2897" s="8" t="s">
        <v>5267</v>
      </c>
      <c r="AG2897">
        <v>-5.0000000000000004E-6</v>
      </c>
    </row>
    <row r="2898" spans="1:33" x14ac:dyDescent="0.35">
      <c r="A2898" t="s">
        <v>5207</v>
      </c>
      <c r="B2898" t="s">
        <v>5953</v>
      </c>
      <c r="C2898" t="s">
        <v>5953</v>
      </c>
      <c r="G2898" s="1">
        <v>-2127.2416654252202</v>
      </c>
      <c r="H2898" s="1">
        <v>2.2732477669025002E-3</v>
      </c>
      <c r="K2898" s="4">
        <v>74597011.329999998</v>
      </c>
      <c r="L2898" s="5">
        <v>3975001</v>
      </c>
      <c r="M2898" s="6">
        <v>18.766539009999999</v>
      </c>
      <c r="AB2898" s="8" t="s">
        <v>5267</v>
      </c>
      <c r="AG2898">
        <v>-5.0000000000000004E-6</v>
      </c>
    </row>
    <row r="2899" spans="1:33" x14ac:dyDescent="0.35">
      <c r="A2899" t="s">
        <v>5207</v>
      </c>
      <c r="B2899" t="s">
        <v>5954</v>
      </c>
      <c r="C2899" t="s">
        <v>5954</v>
      </c>
      <c r="G2899" s="1">
        <v>-2200.5080957749142</v>
      </c>
      <c r="H2899" s="1">
        <v>1.9573185006846999E-3</v>
      </c>
      <c r="K2899" s="4">
        <v>74597011.329999998</v>
      </c>
      <c r="L2899" s="5">
        <v>3975001</v>
      </c>
      <c r="M2899" s="6">
        <v>18.766539009999999</v>
      </c>
      <c r="AB2899" s="8" t="s">
        <v>5267</v>
      </c>
      <c r="AG2899">
        <v>-5.0000000000000004E-6</v>
      </c>
    </row>
    <row r="2900" spans="1:33" x14ac:dyDescent="0.35">
      <c r="A2900" t="s">
        <v>5207</v>
      </c>
      <c r="B2900" t="s">
        <v>5955</v>
      </c>
      <c r="C2900" t="s">
        <v>5955</v>
      </c>
      <c r="G2900" s="1">
        <v>-2412.9235525665558</v>
      </c>
      <c r="H2900" s="1">
        <v>5.278185143609E-4</v>
      </c>
      <c r="K2900" s="4">
        <v>74597011.329999998</v>
      </c>
      <c r="L2900" s="5">
        <v>3975001</v>
      </c>
      <c r="M2900" s="6">
        <v>18.766539009999999</v>
      </c>
      <c r="AB2900" s="8" t="s">
        <v>5267</v>
      </c>
      <c r="AG2900">
        <v>-5.0000000000000004E-6</v>
      </c>
    </row>
    <row r="2901" spans="1:33" x14ac:dyDescent="0.35">
      <c r="A2901" t="s">
        <v>5207</v>
      </c>
      <c r="B2901" t="s">
        <v>5956</v>
      </c>
      <c r="C2901" t="s">
        <v>5956</v>
      </c>
      <c r="G2901" s="1">
        <v>-2155.7170774828528</v>
      </c>
      <c r="K2901" s="4">
        <v>74597011.329999998</v>
      </c>
      <c r="L2901" s="5">
        <v>3975001</v>
      </c>
      <c r="M2901" s="6">
        <v>18.766539009999999</v>
      </c>
      <c r="AB2901" s="8" t="s">
        <v>5267</v>
      </c>
      <c r="AG2901">
        <v>-5.0000000000000004E-6</v>
      </c>
    </row>
    <row r="2902" spans="1:33" x14ac:dyDescent="0.35">
      <c r="A2902" t="s">
        <v>5207</v>
      </c>
      <c r="B2902" t="s">
        <v>5957</v>
      </c>
      <c r="C2902" t="s">
        <v>5957</v>
      </c>
      <c r="G2902" s="1">
        <v>-2161.520557741414</v>
      </c>
      <c r="H2902" s="1">
        <v>2.2716639564394998E-3</v>
      </c>
      <c r="K2902" s="4">
        <v>74597011.329999998</v>
      </c>
      <c r="L2902" s="5">
        <v>3975001</v>
      </c>
      <c r="M2902" s="6">
        <v>18.766539009999999</v>
      </c>
      <c r="AB2902" s="8" t="s">
        <v>5267</v>
      </c>
      <c r="AG2902">
        <v>-5.0000000000000004E-6</v>
      </c>
    </row>
    <row r="2903" spans="1:33" x14ac:dyDescent="0.35">
      <c r="A2903" t="s">
        <v>5207</v>
      </c>
      <c r="B2903" t="s">
        <v>5958</v>
      </c>
      <c r="C2903" t="s">
        <v>5958</v>
      </c>
      <c r="G2903" s="1">
        <v>-2370.5475247515569</v>
      </c>
      <c r="H2903" s="1">
        <v>9.7435954049270002E-4</v>
      </c>
      <c r="K2903" s="4">
        <v>74597011.329999998</v>
      </c>
      <c r="L2903" s="5">
        <v>3975001</v>
      </c>
      <c r="M2903" s="6">
        <v>18.766539009999999</v>
      </c>
      <c r="AB2903" s="8" t="s">
        <v>5267</v>
      </c>
      <c r="AG2903">
        <v>-5.0000000000000004E-6</v>
      </c>
    </row>
    <row r="2904" spans="1:33" x14ac:dyDescent="0.35">
      <c r="A2904" t="s">
        <v>5207</v>
      </c>
      <c r="B2904" t="s">
        <v>5959</v>
      </c>
      <c r="C2904" t="s">
        <v>5959</v>
      </c>
      <c r="G2904" s="1">
        <v>-2416.2412299232569</v>
      </c>
      <c r="H2904" s="1">
        <v>3.884458890259E-4</v>
      </c>
      <c r="K2904" s="4">
        <v>74597011.329999998</v>
      </c>
      <c r="L2904" s="5">
        <v>3975001</v>
      </c>
      <c r="M2904" s="6">
        <v>18.766539009999999</v>
      </c>
      <c r="AB2904" s="8" t="s">
        <v>5267</v>
      </c>
      <c r="AG2904">
        <v>-5.0000000000000004E-6</v>
      </c>
    </row>
    <row r="2905" spans="1:33" x14ac:dyDescent="0.35">
      <c r="A2905" t="s">
        <v>5207</v>
      </c>
      <c r="B2905" t="s">
        <v>5960</v>
      </c>
      <c r="C2905" t="s">
        <v>5960</v>
      </c>
      <c r="G2905" s="1">
        <v>-2291.172842093762</v>
      </c>
      <c r="H2905" s="1">
        <v>2.321649717847E-4</v>
      </c>
      <c r="K2905" s="4">
        <v>74597011.329999998</v>
      </c>
      <c r="L2905" s="5">
        <v>3975001</v>
      </c>
      <c r="M2905" s="6">
        <v>18.766539009999999</v>
      </c>
      <c r="AB2905" s="8" t="s">
        <v>5267</v>
      </c>
      <c r="AG2905">
        <v>-5.0000000000000004E-6</v>
      </c>
    </row>
    <row r="2906" spans="1:33" x14ac:dyDescent="0.35">
      <c r="A2906" t="s">
        <v>5207</v>
      </c>
      <c r="B2906" t="s">
        <v>5961</v>
      </c>
      <c r="C2906" t="s">
        <v>5961</v>
      </c>
      <c r="G2906" s="1">
        <v>-2193.4429730241559</v>
      </c>
      <c r="H2906" s="1">
        <v>1.7241836088354001E-3</v>
      </c>
      <c r="K2906" s="4">
        <v>74597011.329999998</v>
      </c>
      <c r="L2906" s="5">
        <v>3975001</v>
      </c>
      <c r="M2906" s="6">
        <v>18.766539009999999</v>
      </c>
      <c r="AB2906" s="8" t="s">
        <v>5267</v>
      </c>
      <c r="AG2906">
        <v>-5.0000000000000004E-6</v>
      </c>
    </row>
    <row r="2907" spans="1:33" x14ac:dyDescent="0.35">
      <c r="A2907" t="s">
        <v>5207</v>
      </c>
      <c r="B2907" t="s">
        <v>5962</v>
      </c>
      <c r="C2907" t="s">
        <v>5962</v>
      </c>
      <c r="G2907" s="1">
        <v>-2159.5895580949741</v>
      </c>
      <c r="H2907" s="1">
        <v>1.9942384281556001E-3</v>
      </c>
      <c r="K2907" s="4">
        <v>74597011.329999998</v>
      </c>
      <c r="L2907" s="5">
        <v>3975001</v>
      </c>
      <c r="M2907" s="6">
        <v>18.766539009999999</v>
      </c>
      <c r="AB2907" s="8" t="s">
        <v>5267</v>
      </c>
      <c r="AG2907">
        <v>-5.0000000000000004E-6</v>
      </c>
    </row>
    <row r="2908" spans="1:33" x14ac:dyDescent="0.35">
      <c r="A2908" t="s">
        <v>5207</v>
      </c>
      <c r="B2908" t="s">
        <v>5963</v>
      </c>
      <c r="C2908" t="s">
        <v>5963</v>
      </c>
      <c r="G2908" s="1">
        <v>-2314.9005284804889</v>
      </c>
      <c r="H2908" s="1">
        <v>5.8838466067940003E-4</v>
      </c>
      <c r="K2908" s="4">
        <v>74597011.329999998</v>
      </c>
      <c r="L2908" s="5">
        <v>3975001</v>
      </c>
      <c r="M2908" s="6">
        <v>18.766539009999999</v>
      </c>
      <c r="AB2908" s="8" t="s">
        <v>5267</v>
      </c>
      <c r="AG2908">
        <v>-5.0000000000000004E-6</v>
      </c>
    </row>
    <row r="2909" spans="1:33" x14ac:dyDescent="0.35">
      <c r="A2909" t="s">
        <v>5207</v>
      </c>
      <c r="B2909" t="s">
        <v>5964</v>
      </c>
      <c r="C2909" t="s">
        <v>5964</v>
      </c>
      <c r="G2909" s="1">
        <v>-2296.5777334195041</v>
      </c>
      <c r="H2909" s="1">
        <v>6.7197622927240002E-4</v>
      </c>
      <c r="K2909" s="4">
        <v>74597011.329999998</v>
      </c>
      <c r="L2909" s="5">
        <v>3975001</v>
      </c>
      <c r="M2909" s="6">
        <v>18.766539009999999</v>
      </c>
      <c r="AB2909" s="8" t="s">
        <v>5267</v>
      </c>
      <c r="AG2909">
        <v>-5.0000000000000004E-6</v>
      </c>
    </row>
    <row r="2910" spans="1:33" x14ac:dyDescent="0.35">
      <c r="A2910" t="s">
        <v>5207</v>
      </c>
      <c r="B2910" t="s">
        <v>5965</v>
      </c>
      <c r="C2910" t="s">
        <v>5965</v>
      </c>
      <c r="G2910" s="1">
        <v>-2307.1648923441921</v>
      </c>
      <c r="H2910" s="1">
        <v>1.09226417262E-4</v>
      </c>
      <c r="K2910" s="4">
        <v>74597011.329999998</v>
      </c>
      <c r="L2910" s="5">
        <v>3975001</v>
      </c>
      <c r="M2910" s="6">
        <v>18.766539009999999</v>
      </c>
      <c r="AB2910" s="8" t="s">
        <v>5267</v>
      </c>
      <c r="AG2910">
        <v>-5.0000000000000004E-6</v>
      </c>
    </row>
    <row r="2911" spans="1:33" x14ac:dyDescent="0.35">
      <c r="A2911" t="s">
        <v>5207</v>
      </c>
      <c r="B2911" t="s">
        <v>5966</v>
      </c>
      <c r="C2911" t="s">
        <v>5966</v>
      </c>
      <c r="G2911" s="1">
        <v>-2344.7341585625568</v>
      </c>
      <c r="H2911" s="1">
        <v>2.8611254581690002E-4</v>
      </c>
      <c r="K2911" s="4">
        <v>74597011.329999998</v>
      </c>
      <c r="L2911" s="5">
        <v>3975001</v>
      </c>
      <c r="M2911" s="6">
        <v>18.766539009999999</v>
      </c>
      <c r="AB2911" s="8" t="s">
        <v>5267</v>
      </c>
      <c r="AG2911">
        <v>-5.0000000000000004E-6</v>
      </c>
    </row>
    <row r="2912" spans="1:33" x14ac:dyDescent="0.35">
      <c r="A2912" t="s">
        <v>5207</v>
      </c>
      <c r="B2912" t="s">
        <v>5967</v>
      </c>
      <c r="C2912" t="s">
        <v>5967</v>
      </c>
      <c r="G2912" s="1">
        <v>-2256.8808845750132</v>
      </c>
      <c r="H2912" s="1">
        <v>1.504979790837E-4</v>
      </c>
      <c r="K2912" s="4">
        <v>74597011.329999998</v>
      </c>
      <c r="L2912" s="5">
        <v>3975001</v>
      </c>
      <c r="M2912" s="6">
        <v>18.766539009999999</v>
      </c>
      <c r="AB2912" s="8" t="s">
        <v>5267</v>
      </c>
      <c r="AG2912">
        <v>-5.0000000000000004E-6</v>
      </c>
    </row>
    <row r="2913" spans="1:33" x14ac:dyDescent="0.35">
      <c r="A2913" t="s">
        <v>5207</v>
      </c>
      <c r="B2913" t="s">
        <v>5968</v>
      </c>
      <c r="C2913" t="s">
        <v>5968</v>
      </c>
      <c r="G2913" s="1">
        <v>-2316.7088513196441</v>
      </c>
      <c r="H2913" s="1">
        <v>9.5098263687999997E-4</v>
      </c>
      <c r="K2913" s="4">
        <v>74597011.329999998</v>
      </c>
      <c r="L2913" s="5">
        <v>3975001</v>
      </c>
      <c r="M2913" s="6">
        <v>18.766539009999999</v>
      </c>
      <c r="AB2913" s="8" t="s">
        <v>5267</v>
      </c>
      <c r="AG2913">
        <v>-5.0000000000000004E-6</v>
      </c>
    </row>
    <row r="2914" spans="1:33" x14ac:dyDescent="0.35">
      <c r="A2914" t="s">
        <v>5207</v>
      </c>
      <c r="B2914" t="s">
        <v>5969</v>
      </c>
      <c r="C2914" t="s">
        <v>5969</v>
      </c>
      <c r="G2914" s="1">
        <v>-2121.5564779513488</v>
      </c>
      <c r="H2914" s="1">
        <v>1.9575786857244999E-3</v>
      </c>
      <c r="K2914" s="4">
        <v>74597011.329999998</v>
      </c>
      <c r="L2914" s="5">
        <v>3975001</v>
      </c>
      <c r="M2914" s="6">
        <v>18.766539009999999</v>
      </c>
      <c r="AB2914" s="8" t="s">
        <v>5267</v>
      </c>
      <c r="AG2914">
        <v>-5.0000000000000004E-6</v>
      </c>
    </row>
    <row r="2915" spans="1:33" x14ac:dyDescent="0.35">
      <c r="A2915" t="s">
        <v>5207</v>
      </c>
      <c r="B2915" t="s">
        <v>5970</v>
      </c>
      <c r="C2915" t="s">
        <v>5970</v>
      </c>
      <c r="G2915" s="1">
        <v>-2194.4440562691152</v>
      </c>
      <c r="H2915" s="1">
        <v>1.6644542712739999E-3</v>
      </c>
      <c r="K2915" s="4">
        <v>74597011.329999998</v>
      </c>
      <c r="L2915" s="5">
        <v>3975001</v>
      </c>
      <c r="M2915" s="6">
        <v>18.766539009999999</v>
      </c>
      <c r="AB2915" s="8" t="s">
        <v>5267</v>
      </c>
      <c r="AG2915">
        <v>-5.0000000000000004E-6</v>
      </c>
    </row>
    <row r="2916" spans="1:33" x14ac:dyDescent="0.35">
      <c r="A2916" t="s">
        <v>5207</v>
      </c>
      <c r="B2916" t="s">
        <v>5971</v>
      </c>
      <c r="C2916" t="s">
        <v>5971</v>
      </c>
      <c r="G2916" s="1">
        <v>-2149.8765669058748</v>
      </c>
      <c r="K2916" s="4">
        <v>74597011.329999998</v>
      </c>
      <c r="L2916" s="5">
        <v>3975001</v>
      </c>
      <c r="M2916" s="6">
        <v>18.766539009999999</v>
      </c>
      <c r="AB2916" s="8" t="s">
        <v>5267</v>
      </c>
      <c r="AG2916">
        <v>-5.0000000000000004E-6</v>
      </c>
    </row>
    <row r="2917" spans="1:33" x14ac:dyDescent="0.35">
      <c r="A2917" t="s">
        <v>5207</v>
      </c>
      <c r="B2917" t="s">
        <v>5972</v>
      </c>
      <c r="C2917" t="s">
        <v>5972</v>
      </c>
      <c r="G2917" s="1">
        <v>-2405.5673011182412</v>
      </c>
      <c r="H2917" s="1">
        <v>3.8613264058480002E-4</v>
      </c>
      <c r="K2917" s="4">
        <v>74597011.329999998</v>
      </c>
      <c r="L2917" s="5">
        <v>3975001</v>
      </c>
      <c r="M2917" s="6">
        <v>18.766539009999999</v>
      </c>
      <c r="AB2917" s="8" t="s">
        <v>5267</v>
      </c>
      <c r="AG2917">
        <v>-5.0000000000000004E-6</v>
      </c>
    </row>
    <row r="2918" spans="1:33" x14ac:dyDescent="0.35">
      <c r="A2918" t="s">
        <v>5207</v>
      </c>
      <c r="B2918" t="s">
        <v>5973</v>
      </c>
      <c r="C2918" t="s">
        <v>5973</v>
      </c>
      <c r="G2918" s="1">
        <v>-2254.5057865505182</v>
      </c>
      <c r="H2918" s="1">
        <v>1.4037314561184001E-3</v>
      </c>
      <c r="K2918" s="4">
        <v>74597011.329999998</v>
      </c>
      <c r="L2918" s="5">
        <v>3975001</v>
      </c>
      <c r="M2918" s="6">
        <v>18.766539009999999</v>
      </c>
      <c r="AB2918" s="8" t="s">
        <v>5267</v>
      </c>
      <c r="AG2918">
        <v>-5.0000000000000004E-6</v>
      </c>
    </row>
    <row r="2919" spans="1:33" x14ac:dyDescent="0.35">
      <c r="A2919" t="s">
        <v>5207</v>
      </c>
      <c r="B2919" t="s">
        <v>5974</v>
      </c>
      <c r="C2919" t="s">
        <v>5974</v>
      </c>
      <c r="G2919" s="1">
        <v>-2155.6153834965171</v>
      </c>
      <c r="H2919" s="1">
        <v>1.9603545831815001E-3</v>
      </c>
      <c r="K2919" s="4">
        <v>74597011.329999998</v>
      </c>
      <c r="L2919" s="5">
        <v>3975001</v>
      </c>
      <c r="M2919" s="6">
        <v>18.766539009999999</v>
      </c>
      <c r="AB2919" s="8" t="s">
        <v>5267</v>
      </c>
      <c r="AG2919">
        <v>-5.0000000000000004E-6</v>
      </c>
    </row>
    <row r="2920" spans="1:33" x14ac:dyDescent="0.35">
      <c r="A2920" t="s">
        <v>5207</v>
      </c>
      <c r="B2920" t="s">
        <v>5975</v>
      </c>
      <c r="C2920" t="s">
        <v>5975</v>
      </c>
      <c r="G2920" s="1">
        <v>-2363.424428238668</v>
      </c>
      <c r="H2920" s="1">
        <v>7.744633353563E-4</v>
      </c>
      <c r="K2920" s="4">
        <v>74597011.329999998</v>
      </c>
      <c r="L2920" s="5">
        <v>3975001</v>
      </c>
      <c r="M2920" s="6">
        <v>18.766539009999999</v>
      </c>
      <c r="AB2920" s="8" t="s">
        <v>5267</v>
      </c>
      <c r="AG2920">
        <v>-5.0000000000000004E-6</v>
      </c>
    </row>
    <row r="2921" spans="1:33" x14ac:dyDescent="0.35">
      <c r="A2921" t="s">
        <v>5207</v>
      </c>
      <c r="B2921" t="s">
        <v>5976</v>
      </c>
      <c r="C2921" t="s">
        <v>5976</v>
      </c>
      <c r="G2921" s="1">
        <v>-2153.7450449029702</v>
      </c>
      <c r="H2921" s="1">
        <v>1.7112194704129999E-3</v>
      </c>
      <c r="K2921" s="4">
        <v>74597011.329999998</v>
      </c>
      <c r="L2921" s="5">
        <v>3975001</v>
      </c>
      <c r="M2921" s="6">
        <v>18.766539009999999</v>
      </c>
      <c r="AB2921" s="8" t="s">
        <v>5267</v>
      </c>
      <c r="AG2921">
        <v>-5.0000000000000004E-6</v>
      </c>
    </row>
    <row r="2922" spans="1:33" x14ac:dyDescent="0.35">
      <c r="A2922" t="s">
        <v>5207</v>
      </c>
      <c r="B2922" t="s">
        <v>5977</v>
      </c>
      <c r="C2922" t="s">
        <v>5977</v>
      </c>
      <c r="G2922" s="1">
        <v>-2187.448668599849</v>
      </c>
      <c r="H2922" s="1">
        <v>1.4643462396569001E-3</v>
      </c>
      <c r="K2922" s="4">
        <v>74597011.329999998</v>
      </c>
      <c r="L2922" s="5">
        <v>3975001</v>
      </c>
      <c r="M2922" s="6">
        <v>18.766539009999999</v>
      </c>
      <c r="AB2922" s="8" t="s">
        <v>5267</v>
      </c>
      <c r="AG2922">
        <v>-5.0000000000000004E-6</v>
      </c>
    </row>
    <row r="2923" spans="1:33" x14ac:dyDescent="0.35">
      <c r="A2923" t="s">
        <v>5207</v>
      </c>
      <c r="B2923" t="s">
        <v>5978</v>
      </c>
      <c r="C2923" t="s">
        <v>5978</v>
      </c>
      <c r="G2923" s="1">
        <v>-2284.5333708117751</v>
      </c>
      <c r="H2923" s="1">
        <v>1.4615062550809999E-4</v>
      </c>
      <c r="K2923" s="4">
        <v>74597011.329999998</v>
      </c>
      <c r="L2923" s="5">
        <v>3975001</v>
      </c>
      <c r="M2923" s="6">
        <v>18.766539009999999</v>
      </c>
      <c r="AB2923" s="8" t="s">
        <v>5267</v>
      </c>
      <c r="AG2923">
        <v>-5.0000000000000004E-6</v>
      </c>
    </row>
    <row r="2924" spans="1:33" x14ac:dyDescent="0.35">
      <c r="A2924" t="s">
        <v>5207</v>
      </c>
      <c r="B2924" t="s">
        <v>5979</v>
      </c>
      <c r="C2924" t="s">
        <v>5979</v>
      </c>
      <c r="G2924" s="1">
        <v>-2408.8552842947761</v>
      </c>
      <c r="H2924" s="1">
        <v>2.7491054812910001E-4</v>
      </c>
      <c r="K2924" s="4">
        <v>74597011.329999998</v>
      </c>
      <c r="L2924" s="5">
        <v>3975001</v>
      </c>
      <c r="M2924" s="6">
        <v>18.766539009999999</v>
      </c>
      <c r="AB2924" s="8" t="s">
        <v>5267</v>
      </c>
      <c r="AG2924">
        <v>-5.0000000000000004E-6</v>
      </c>
    </row>
    <row r="2925" spans="1:33" x14ac:dyDescent="0.35">
      <c r="A2925" t="s">
        <v>5207</v>
      </c>
      <c r="B2925" t="s">
        <v>5980</v>
      </c>
      <c r="C2925" t="s">
        <v>5980</v>
      </c>
      <c r="G2925" s="1">
        <v>-2302.6240732088431</v>
      </c>
      <c r="H2925" s="1">
        <v>1.2456474726767E-3</v>
      </c>
      <c r="K2925" s="4">
        <v>74597011.329999998</v>
      </c>
      <c r="L2925" s="5">
        <v>3975001</v>
      </c>
      <c r="M2925" s="6">
        <v>18.766539009999999</v>
      </c>
      <c r="AB2925" s="8" t="s">
        <v>5267</v>
      </c>
      <c r="AG2925">
        <v>-5.0000000000000004E-6</v>
      </c>
    </row>
    <row r="2926" spans="1:33" x14ac:dyDescent="0.35">
      <c r="A2926" t="s">
        <v>5207</v>
      </c>
      <c r="B2926" t="s">
        <v>5981</v>
      </c>
      <c r="C2926" t="s">
        <v>5981</v>
      </c>
      <c r="G2926" s="1">
        <v>-2308.1451061960652</v>
      </c>
      <c r="H2926" s="1">
        <v>4.4688319309959997E-4</v>
      </c>
      <c r="K2926" s="4">
        <v>74597011.329999998</v>
      </c>
      <c r="L2926" s="5">
        <v>3975001</v>
      </c>
      <c r="M2926" s="6">
        <v>18.766539009999999</v>
      </c>
      <c r="AB2926" s="8" t="s">
        <v>5267</v>
      </c>
      <c r="AG2926">
        <v>-5.0000000000000004E-6</v>
      </c>
    </row>
    <row r="2927" spans="1:33" x14ac:dyDescent="0.35">
      <c r="A2927" t="s">
        <v>5207</v>
      </c>
      <c r="B2927" t="s">
        <v>5982</v>
      </c>
      <c r="C2927" t="s">
        <v>5982</v>
      </c>
      <c r="G2927" s="1">
        <v>-2289.9097514409259</v>
      </c>
      <c r="H2927" s="1">
        <v>5.2177639413280002E-4</v>
      </c>
      <c r="K2927" s="4">
        <v>74597011.329999998</v>
      </c>
      <c r="L2927" s="5">
        <v>3975001</v>
      </c>
      <c r="M2927" s="6">
        <v>18.766539009999999</v>
      </c>
      <c r="AB2927" s="8" t="s">
        <v>5267</v>
      </c>
      <c r="AG2927">
        <v>-5.0000000000000004E-6</v>
      </c>
    </row>
    <row r="2928" spans="1:33" x14ac:dyDescent="0.35">
      <c r="A2928" t="s">
        <v>5207</v>
      </c>
      <c r="B2928" t="s">
        <v>5983</v>
      </c>
      <c r="C2928" t="s">
        <v>5983</v>
      </c>
      <c r="G2928" s="1">
        <v>-2300.4342040127858</v>
      </c>
      <c r="H2928" s="1">
        <v>4.938317856991003E-5</v>
      </c>
      <c r="K2928" s="4">
        <v>74597011.329999998</v>
      </c>
      <c r="L2928" s="5">
        <v>3975001</v>
      </c>
      <c r="M2928" s="6">
        <v>18.766539009999999</v>
      </c>
      <c r="AB2928" s="8" t="s">
        <v>5267</v>
      </c>
      <c r="AG2928">
        <v>-5.0000000000000004E-6</v>
      </c>
    </row>
    <row r="2929" spans="1:33" x14ac:dyDescent="0.35">
      <c r="A2929" t="s">
        <v>5207</v>
      </c>
      <c r="B2929" t="s">
        <v>5984</v>
      </c>
      <c r="C2929" t="s">
        <v>5984</v>
      </c>
      <c r="G2929" s="1">
        <v>-2337.8176443836469</v>
      </c>
      <c r="H2929" s="1">
        <v>1.9146310834030001E-4</v>
      </c>
      <c r="K2929" s="4">
        <v>74597011.329999998</v>
      </c>
      <c r="L2929" s="5">
        <v>3975001</v>
      </c>
      <c r="M2929" s="6">
        <v>18.766539009999999</v>
      </c>
      <c r="AB2929" s="8" t="s">
        <v>5267</v>
      </c>
      <c r="AG2929">
        <v>-5.0000000000000004E-6</v>
      </c>
    </row>
    <row r="2930" spans="1:33" x14ac:dyDescent="0.35">
      <c r="A2930" t="s">
        <v>5207</v>
      </c>
      <c r="B2930" t="s">
        <v>5985</v>
      </c>
      <c r="C2930" t="s">
        <v>5985</v>
      </c>
      <c r="G2930" s="1">
        <v>-2303.2072640340102</v>
      </c>
      <c r="H2930" s="1">
        <v>9.8295130389540008E-4</v>
      </c>
      <c r="K2930" s="4">
        <v>74597011.329999998</v>
      </c>
      <c r="L2930" s="5">
        <v>3975001</v>
      </c>
      <c r="M2930" s="6">
        <v>18.766539009999999</v>
      </c>
      <c r="AB2930" s="8" t="s">
        <v>5267</v>
      </c>
      <c r="AG2930">
        <v>-5.0000000000000004E-6</v>
      </c>
    </row>
    <row r="2931" spans="1:33" x14ac:dyDescent="0.35">
      <c r="A2931" t="s">
        <v>5207</v>
      </c>
      <c r="B2931" t="s">
        <v>5986</v>
      </c>
      <c r="C2931" t="s">
        <v>5986</v>
      </c>
      <c r="G2931" s="1">
        <v>-2250.434107904166</v>
      </c>
      <c r="H2931" s="1">
        <v>8.2583451244088257E-5</v>
      </c>
      <c r="K2931" s="4">
        <v>74597011.329999998</v>
      </c>
      <c r="L2931" s="5">
        <v>3975001</v>
      </c>
      <c r="M2931" s="6">
        <v>18.766539009999999</v>
      </c>
      <c r="AB2931" s="8" t="s">
        <v>5267</v>
      </c>
      <c r="AG2931">
        <v>-5.0000000000000004E-6</v>
      </c>
    </row>
    <row r="2932" spans="1:33" x14ac:dyDescent="0.35">
      <c r="A2932" t="s">
        <v>5207</v>
      </c>
      <c r="B2932" t="s">
        <v>5987</v>
      </c>
      <c r="C2932" t="s">
        <v>5987</v>
      </c>
      <c r="G2932" s="1">
        <v>-2115.8940510924649</v>
      </c>
      <c r="H2932" s="1">
        <v>1.6919445823530999E-3</v>
      </c>
      <c r="K2932" s="4">
        <v>74597011.329999998</v>
      </c>
      <c r="L2932" s="5">
        <v>3975001</v>
      </c>
      <c r="M2932" s="6">
        <v>18.766539009999999</v>
      </c>
      <c r="AB2932" s="8" t="s">
        <v>5267</v>
      </c>
      <c r="AG2932">
        <v>-5.0000000000000004E-6</v>
      </c>
    </row>
    <row r="2933" spans="1:33" x14ac:dyDescent="0.35">
      <c r="A2933" t="s">
        <v>5207</v>
      </c>
      <c r="B2933" t="s">
        <v>5988</v>
      </c>
      <c r="C2933" t="s">
        <v>5988</v>
      </c>
      <c r="G2933" s="1">
        <v>-2309.9127325330551</v>
      </c>
      <c r="H2933" s="1">
        <v>7.6840288306990003E-4</v>
      </c>
      <c r="K2933" s="4">
        <v>74597011.329999998</v>
      </c>
      <c r="L2933" s="5">
        <v>3975001</v>
      </c>
      <c r="M2933" s="6">
        <v>18.766539009999999</v>
      </c>
      <c r="AB2933" s="8" t="s">
        <v>5267</v>
      </c>
      <c r="AG2933">
        <v>-5.0000000000000004E-6</v>
      </c>
    </row>
    <row r="2934" spans="1:33" x14ac:dyDescent="0.35">
      <c r="A2934" t="s">
        <v>5207</v>
      </c>
      <c r="B2934" t="s">
        <v>5989</v>
      </c>
      <c r="C2934" t="s">
        <v>5989</v>
      </c>
      <c r="G2934" s="1">
        <v>-2188.4050486897122</v>
      </c>
      <c r="H2934" s="1">
        <v>1.4210695011445001E-3</v>
      </c>
      <c r="K2934" s="4">
        <v>74597011.329999998</v>
      </c>
      <c r="L2934" s="5">
        <v>3975001</v>
      </c>
      <c r="M2934" s="6">
        <v>18.766539009999999</v>
      </c>
      <c r="AB2934" s="8" t="s">
        <v>5267</v>
      </c>
      <c r="AG2934">
        <v>-5.0000000000000004E-6</v>
      </c>
    </row>
    <row r="2935" spans="1:33" x14ac:dyDescent="0.35">
      <c r="A2935" t="s">
        <v>5207</v>
      </c>
      <c r="B2935" t="s">
        <v>5990</v>
      </c>
      <c r="C2935" t="s">
        <v>5990</v>
      </c>
      <c r="G2935" s="1">
        <v>-2144.059759864967</v>
      </c>
      <c r="K2935" s="4">
        <v>74597011.329999998</v>
      </c>
      <c r="L2935" s="5">
        <v>3975001</v>
      </c>
      <c r="M2935" s="6">
        <v>18.766539009999999</v>
      </c>
      <c r="AB2935" s="8" t="s">
        <v>5267</v>
      </c>
      <c r="AG2935">
        <v>-5.0000000000000004E-6</v>
      </c>
    </row>
    <row r="2936" spans="1:33" x14ac:dyDescent="0.35">
      <c r="A2936" t="s">
        <v>5207</v>
      </c>
      <c r="B2936" t="s">
        <v>5991</v>
      </c>
      <c r="C2936" t="s">
        <v>5991</v>
      </c>
      <c r="G2936" s="1">
        <v>-2248.19795407325</v>
      </c>
      <c r="H2936" s="1">
        <v>1.1851210221369001E-3</v>
      </c>
      <c r="K2936" s="4">
        <v>74597011.329999998</v>
      </c>
      <c r="L2936" s="5">
        <v>3975001</v>
      </c>
      <c r="M2936" s="6">
        <v>18.766539009999999</v>
      </c>
      <c r="AB2936" s="8" t="s">
        <v>5267</v>
      </c>
      <c r="AG2936">
        <v>-5.0000000000000004E-6</v>
      </c>
    </row>
    <row r="2937" spans="1:33" x14ac:dyDescent="0.35">
      <c r="A2937" t="s">
        <v>5207</v>
      </c>
      <c r="B2937" t="s">
        <v>5992</v>
      </c>
      <c r="C2937" t="s">
        <v>5992</v>
      </c>
      <c r="G2937" s="1">
        <v>-2149.7343752322922</v>
      </c>
      <c r="H2937" s="1">
        <v>1.6971426769481E-3</v>
      </c>
      <c r="K2937" s="4">
        <v>74597011.329999998</v>
      </c>
      <c r="L2937" s="5">
        <v>3975001</v>
      </c>
      <c r="M2937" s="6">
        <v>18.766539009999999</v>
      </c>
      <c r="AB2937" s="8" t="s">
        <v>5267</v>
      </c>
      <c r="AG2937">
        <v>-5.0000000000000004E-6</v>
      </c>
    </row>
    <row r="2938" spans="1:33" x14ac:dyDescent="0.35">
      <c r="A2938" t="s">
        <v>5207</v>
      </c>
      <c r="B2938" t="s">
        <v>5993</v>
      </c>
      <c r="C2938" t="s">
        <v>5993</v>
      </c>
      <c r="G2938" s="1">
        <v>-2325.1667629933231</v>
      </c>
      <c r="H2938" s="1">
        <v>8.0511621189000005E-4</v>
      </c>
      <c r="K2938" s="4">
        <v>74597011.329999998</v>
      </c>
      <c r="L2938" s="5">
        <v>3975001</v>
      </c>
      <c r="M2938" s="6">
        <v>18.766539009999999</v>
      </c>
      <c r="AB2938" s="8" t="s">
        <v>5267</v>
      </c>
      <c r="AG2938">
        <v>-5.0000000000000004E-6</v>
      </c>
    </row>
    <row r="2939" spans="1:33" x14ac:dyDescent="0.35">
      <c r="A2939" t="s">
        <v>5207</v>
      </c>
      <c r="B2939" t="s">
        <v>5994</v>
      </c>
      <c r="C2939" t="s">
        <v>5994</v>
      </c>
      <c r="G2939" s="1">
        <v>-2290.13648341919</v>
      </c>
      <c r="H2939" s="1">
        <v>9.9072744096579996E-4</v>
      </c>
      <c r="K2939" s="4">
        <v>74597011.329999998</v>
      </c>
      <c r="L2939" s="5">
        <v>3975001</v>
      </c>
      <c r="M2939" s="6">
        <v>18.766539009999999</v>
      </c>
      <c r="AB2939" s="8" t="s">
        <v>5267</v>
      </c>
      <c r="AG2939">
        <v>-5.0000000000000004E-6</v>
      </c>
    </row>
    <row r="2940" spans="1:33" x14ac:dyDescent="0.35">
      <c r="A2940" t="s">
        <v>5207</v>
      </c>
      <c r="B2940" t="s">
        <v>5995</v>
      </c>
      <c r="C2940" t="s">
        <v>5995</v>
      </c>
      <c r="G2940" s="1">
        <v>-2398.2446388369372</v>
      </c>
      <c r="H2940" s="1">
        <v>2.821638555566E-4</v>
      </c>
      <c r="K2940" s="4">
        <v>74597011.329999998</v>
      </c>
      <c r="L2940" s="5">
        <v>3975001</v>
      </c>
      <c r="M2940" s="6">
        <v>18.766539009999999</v>
      </c>
      <c r="AB2940" s="8" t="s">
        <v>5267</v>
      </c>
      <c r="AG2940">
        <v>-5.0000000000000004E-6</v>
      </c>
    </row>
    <row r="2941" spans="1:33" x14ac:dyDescent="0.35">
      <c r="A2941" t="s">
        <v>5207</v>
      </c>
      <c r="B2941" t="s">
        <v>5996</v>
      </c>
      <c r="C2941" t="s">
        <v>5996</v>
      </c>
      <c r="G2941" s="1">
        <v>-2147.924225220293</v>
      </c>
      <c r="H2941" s="1">
        <v>1.4731357893697E-3</v>
      </c>
      <c r="K2941" s="4">
        <v>74597011.329999998</v>
      </c>
      <c r="L2941" s="5">
        <v>3975001</v>
      </c>
      <c r="M2941" s="6">
        <v>18.766539009999999</v>
      </c>
      <c r="AB2941" s="8" t="s">
        <v>5267</v>
      </c>
      <c r="AG2941">
        <v>-5.0000000000000004E-6</v>
      </c>
    </row>
    <row r="2942" spans="1:33" x14ac:dyDescent="0.35">
      <c r="A2942" t="s">
        <v>5207</v>
      </c>
      <c r="B2942" t="s">
        <v>5997</v>
      </c>
      <c r="C2942" t="s">
        <v>5997</v>
      </c>
      <c r="G2942" s="1">
        <v>-2181.478902754734</v>
      </c>
      <c r="H2942" s="1">
        <v>1.2479406904534001E-3</v>
      </c>
      <c r="K2942" s="4">
        <v>74597011.329999998</v>
      </c>
      <c r="L2942" s="5">
        <v>3975001</v>
      </c>
      <c r="M2942" s="6">
        <v>18.766539009999999</v>
      </c>
      <c r="AB2942" s="8" t="s">
        <v>5267</v>
      </c>
      <c r="AG2942">
        <v>-5.0000000000000004E-6</v>
      </c>
    </row>
    <row r="2943" spans="1:33" x14ac:dyDescent="0.35">
      <c r="A2943" t="s">
        <v>5207</v>
      </c>
      <c r="B2943" t="s">
        <v>5998</v>
      </c>
      <c r="C2943" t="s">
        <v>5998</v>
      </c>
      <c r="G2943" s="1">
        <v>-2356.3333891162679</v>
      </c>
      <c r="H2943" s="1">
        <v>6.1666305651360005E-4</v>
      </c>
      <c r="K2943" s="4">
        <v>74597011.329999998</v>
      </c>
      <c r="L2943" s="5">
        <v>3975001</v>
      </c>
      <c r="M2943" s="6">
        <v>18.766539009999999</v>
      </c>
      <c r="AB2943" s="8" t="s">
        <v>5267</v>
      </c>
      <c r="AG2943">
        <v>-5.0000000000000004E-6</v>
      </c>
    </row>
    <row r="2944" spans="1:33" x14ac:dyDescent="0.35">
      <c r="A2944" t="s">
        <v>5207</v>
      </c>
      <c r="B2944" t="s">
        <v>5999</v>
      </c>
      <c r="C2944" t="s">
        <v>5999</v>
      </c>
      <c r="G2944" s="1">
        <v>-2296.0409559672098</v>
      </c>
      <c r="H2944" s="1">
        <v>1.0432044243971E-3</v>
      </c>
      <c r="K2944" s="4">
        <v>74597011.329999998</v>
      </c>
      <c r="L2944" s="5">
        <v>3975001</v>
      </c>
      <c r="M2944" s="6">
        <v>18.766539009999999</v>
      </c>
      <c r="AB2944" s="8" t="s">
        <v>5267</v>
      </c>
      <c r="AG2944">
        <v>-5.0000000000000004E-6</v>
      </c>
    </row>
    <row r="2945" spans="1:33" x14ac:dyDescent="0.35">
      <c r="A2945" t="s">
        <v>5207</v>
      </c>
      <c r="B2945" t="s">
        <v>6000</v>
      </c>
      <c r="C2945" t="s">
        <v>6000</v>
      </c>
      <c r="G2945" s="1">
        <v>-2277.9227180395792</v>
      </c>
      <c r="H2945" s="1">
        <v>8.9478347903483812E-5</v>
      </c>
      <c r="K2945" s="4">
        <v>74597011.329999998</v>
      </c>
      <c r="L2945" s="5">
        <v>3975001</v>
      </c>
      <c r="M2945" s="6">
        <v>18.766539009999999</v>
      </c>
      <c r="AB2945" s="8" t="s">
        <v>5267</v>
      </c>
      <c r="AG2945">
        <v>-5.0000000000000004E-6</v>
      </c>
    </row>
    <row r="2946" spans="1:33" x14ac:dyDescent="0.35">
      <c r="A2946" t="s">
        <v>5207</v>
      </c>
      <c r="B2946" t="s">
        <v>6001</v>
      </c>
      <c r="C2946" t="s">
        <v>6001</v>
      </c>
      <c r="G2946" s="1">
        <v>-2401.503152921774</v>
      </c>
      <c r="H2946" s="1">
        <v>1.9478093573700001E-4</v>
      </c>
      <c r="K2946" s="4">
        <v>74597011.329999998</v>
      </c>
      <c r="L2946" s="5">
        <v>3975001</v>
      </c>
      <c r="M2946" s="6">
        <v>18.766539009999999</v>
      </c>
      <c r="AB2946" s="8" t="s">
        <v>5267</v>
      </c>
      <c r="AG2946">
        <v>-5.0000000000000004E-6</v>
      </c>
    </row>
    <row r="2947" spans="1:33" x14ac:dyDescent="0.35">
      <c r="A2947" t="s">
        <v>5207</v>
      </c>
      <c r="B2947" t="s">
        <v>6002</v>
      </c>
      <c r="C2947" t="s">
        <v>6002</v>
      </c>
      <c r="G2947" s="1">
        <v>-2301.419211680176</v>
      </c>
      <c r="H2947" s="1">
        <v>3.3980411894279997E-4</v>
      </c>
      <c r="K2947" s="4">
        <v>74597011.329999998</v>
      </c>
      <c r="L2947" s="5">
        <v>3975001</v>
      </c>
      <c r="M2947" s="6">
        <v>18.766539009999999</v>
      </c>
      <c r="AB2947" s="8" t="s">
        <v>5267</v>
      </c>
      <c r="AG2947">
        <v>-5.0000000000000004E-6</v>
      </c>
    </row>
    <row r="2948" spans="1:33" x14ac:dyDescent="0.35">
      <c r="A2948" t="s">
        <v>5207</v>
      </c>
      <c r="B2948" t="s">
        <v>6003</v>
      </c>
      <c r="C2948" t="s">
        <v>6003</v>
      </c>
      <c r="G2948" s="1">
        <v>-2283.2707675161</v>
      </c>
      <c r="H2948" s="1">
        <v>4.0534762979250002E-4</v>
      </c>
      <c r="K2948" s="4">
        <v>74597011.329999998</v>
      </c>
      <c r="L2948" s="5">
        <v>3975001</v>
      </c>
      <c r="M2948" s="6">
        <v>18.766539009999999</v>
      </c>
      <c r="AB2948" s="8" t="s">
        <v>5267</v>
      </c>
      <c r="AG2948">
        <v>-5.0000000000000004E-6</v>
      </c>
    </row>
    <row r="2949" spans="1:33" x14ac:dyDescent="0.35">
      <c r="A2949" t="s">
        <v>5207</v>
      </c>
      <c r="B2949" t="s">
        <v>6004</v>
      </c>
      <c r="C2949" t="s">
        <v>6004</v>
      </c>
      <c r="G2949" s="1">
        <v>-2293.7329259158978</v>
      </c>
      <c r="H2949" s="1">
        <v>2.06252243893469E-5</v>
      </c>
      <c r="K2949" s="4">
        <v>74597011.329999998</v>
      </c>
      <c r="L2949" s="5">
        <v>3975001</v>
      </c>
      <c r="M2949" s="6">
        <v>18.766539009999999</v>
      </c>
      <c r="AB2949" s="8" t="s">
        <v>5267</v>
      </c>
      <c r="AG2949">
        <v>-5.0000000000000004E-6</v>
      </c>
    </row>
    <row r="2950" spans="1:33" x14ac:dyDescent="0.35">
      <c r="A2950" t="s">
        <v>5207</v>
      </c>
      <c r="B2950" t="s">
        <v>6005</v>
      </c>
      <c r="C2950" t="s">
        <v>6005</v>
      </c>
      <c r="G2950" s="1">
        <v>-2296.5844347608072</v>
      </c>
      <c r="H2950" s="1">
        <v>8.1148613139920005E-4</v>
      </c>
      <c r="K2950" s="4">
        <v>74597011.329999998</v>
      </c>
      <c r="L2950" s="5">
        <v>3975001</v>
      </c>
      <c r="M2950" s="6">
        <v>18.766539009999999</v>
      </c>
      <c r="AB2950" s="8" t="s">
        <v>5267</v>
      </c>
      <c r="AG2950">
        <v>-5.0000000000000004E-6</v>
      </c>
    </row>
    <row r="2951" spans="1:33" x14ac:dyDescent="0.35">
      <c r="A2951" t="s">
        <v>5207</v>
      </c>
      <c r="B2951" t="s">
        <v>6006</v>
      </c>
      <c r="C2951" t="s">
        <v>6006</v>
      </c>
      <c r="G2951" s="1">
        <v>-2244.014914643667</v>
      </c>
      <c r="H2951" s="1">
        <v>4.4066375600028552E-5</v>
      </c>
      <c r="K2951" s="4">
        <v>74597011.329999998</v>
      </c>
      <c r="L2951" s="5">
        <v>3975001</v>
      </c>
      <c r="M2951" s="6">
        <v>18.766539009999999</v>
      </c>
      <c r="AB2951" s="8" t="s">
        <v>5267</v>
      </c>
      <c r="AG2951">
        <v>-5.0000000000000004E-6</v>
      </c>
    </row>
    <row r="2952" spans="1:33" x14ac:dyDescent="0.35">
      <c r="A2952" t="s">
        <v>5207</v>
      </c>
      <c r="B2952" t="s">
        <v>6007</v>
      </c>
      <c r="C2952" t="s">
        <v>6007</v>
      </c>
      <c r="G2952" s="1">
        <v>-2330.9316887054538</v>
      </c>
      <c r="H2952" s="1">
        <v>1.283377417661E-4</v>
      </c>
      <c r="K2952" s="4">
        <v>74597011.329999998</v>
      </c>
      <c r="L2952" s="5">
        <v>3975001</v>
      </c>
      <c r="M2952" s="6">
        <v>18.766539009999999</v>
      </c>
      <c r="AB2952" s="8" t="s">
        <v>5267</v>
      </c>
      <c r="AG2952">
        <v>-5.0000000000000004E-6</v>
      </c>
    </row>
    <row r="2953" spans="1:33" x14ac:dyDescent="0.35">
      <c r="A2953" t="s">
        <v>5207</v>
      </c>
      <c r="B2953" t="s">
        <v>6008</v>
      </c>
      <c r="C2953" t="s">
        <v>6008</v>
      </c>
      <c r="G2953" s="1">
        <v>-2110.2542635145192</v>
      </c>
      <c r="H2953" s="1">
        <v>1.4673985837305001E-3</v>
      </c>
      <c r="K2953" s="4">
        <v>74597011.329999998</v>
      </c>
      <c r="L2953" s="5">
        <v>3975001</v>
      </c>
      <c r="M2953" s="6">
        <v>18.766539009999999</v>
      </c>
      <c r="AB2953" s="8" t="s">
        <v>5267</v>
      </c>
      <c r="AG2953">
        <v>-5.0000000000000004E-6</v>
      </c>
    </row>
    <row r="2954" spans="1:33" x14ac:dyDescent="0.35">
      <c r="A2954" t="s">
        <v>5207</v>
      </c>
      <c r="B2954" t="s">
        <v>6009</v>
      </c>
      <c r="C2954" t="s">
        <v>6009</v>
      </c>
      <c r="G2954" s="1">
        <v>-2303.1464747986161</v>
      </c>
      <c r="H2954" s="1">
        <v>6.222046240196E-4</v>
      </c>
      <c r="K2954" s="4">
        <v>74597011.329999998</v>
      </c>
      <c r="L2954" s="5">
        <v>3975001</v>
      </c>
      <c r="M2954" s="6">
        <v>18.766539009999999</v>
      </c>
      <c r="AB2954" s="8" t="s">
        <v>5267</v>
      </c>
      <c r="AG2954">
        <v>-5.0000000000000004E-6</v>
      </c>
    </row>
    <row r="2955" spans="1:33" x14ac:dyDescent="0.35">
      <c r="A2955" t="s">
        <v>5207</v>
      </c>
      <c r="B2955" t="s">
        <v>6010</v>
      </c>
      <c r="C2955" t="s">
        <v>6010</v>
      </c>
      <c r="G2955" s="1">
        <v>-2182.3909354526741</v>
      </c>
      <c r="H2955" s="1">
        <v>1.2178604175545999E-3</v>
      </c>
      <c r="K2955" s="4">
        <v>74597011.329999998</v>
      </c>
      <c r="L2955" s="5">
        <v>3975001</v>
      </c>
      <c r="M2955" s="6">
        <v>18.766539009999999</v>
      </c>
      <c r="AB2955" s="8" t="s">
        <v>5267</v>
      </c>
      <c r="AG2955">
        <v>-5.0000000000000004E-6</v>
      </c>
    </row>
    <row r="2956" spans="1:33" x14ac:dyDescent="0.35">
      <c r="A2956" t="s">
        <v>5207</v>
      </c>
      <c r="B2956" t="s">
        <v>6011</v>
      </c>
      <c r="C2956" t="s">
        <v>6011</v>
      </c>
      <c r="G2956" s="1">
        <v>-2138.2665282666658</v>
      </c>
      <c r="K2956" s="4">
        <v>74597011.329999998</v>
      </c>
      <c r="L2956" s="5">
        <v>3975001</v>
      </c>
      <c r="M2956" s="6">
        <v>18.766539009999999</v>
      </c>
      <c r="AB2956" s="8" t="s">
        <v>5267</v>
      </c>
      <c r="AG2956">
        <v>-5.0000000000000004E-6</v>
      </c>
    </row>
    <row r="2957" spans="1:33" x14ac:dyDescent="0.35">
      <c r="A2957" t="s">
        <v>5207</v>
      </c>
      <c r="B2957" t="s">
        <v>6012</v>
      </c>
      <c r="C2957" t="s">
        <v>6012</v>
      </c>
      <c r="G2957" s="1">
        <v>-2241.9165574295462</v>
      </c>
      <c r="H2957" s="1">
        <v>1.0048307157510001E-3</v>
      </c>
      <c r="K2957" s="4">
        <v>74597011.329999998</v>
      </c>
      <c r="L2957" s="5">
        <v>3975001</v>
      </c>
      <c r="M2957" s="6">
        <v>18.766539009999999</v>
      </c>
      <c r="AB2957" s="8" t="s">
        <v>5267</v>
      </c>
      <c r="AG2957">
        <v>-5.0000000000000004E-6</v>
      </c>
    </row>
    <row r="2958" spans="1:33" x14ac:dyDescent="0.35">
      <c r="A2958" t="s">
        <v>5207</v>
      </c>
      <c r="B2958" t="s">
        <v>6013</v>
      </c>
      <c r="C2958" t="s">
        <v>6013</v>
      </c>
      <c r="G2958" s="1">
        <v>-2143.8774012678418</v>
      </c>
      <c r="H2958" s="1">
        <v>1.4742730447387001E-3</v>
      </c>
      <c r="K2958" s="4">
        <v>74597011.329999998</v>
      </c>
      <c r="L2958" s="5">
        <v>3975001</v>
      </c>
      <c r="M2958" s="6">
        <v>18.766539009999999</v>
      </c>
      <c r="AB2958" s="8" t="s">
        <v>5267</v>
      </c>
      <c r="AG2958">
        <v>-5.0000000000000004E-6</v>
      </c>
    </row>
    <row r="2959" spans="1:33" x14ac:dyDescent="0.35">
      <c r="A2959" t="s">
        <v>5207</v>
      </c>
      <c r="B2959" t="s">
        <v>6014</v>
      </c>
      <c r="C2959" t="s">
        <v>6014</v>
      </c>
      <c r="G2959" s="1">
        <v>-2318.3775236713482</v>
      </c>
      <c r="H2959" s="1">
        <v>6.5940822737159995E-4</v>
      </c>
      <c r="K2959" s="4">
        <v>74597011.329999998</v>
      </c>
      <c r="L2959" s="5">
        <v>3975001</v>
      </c>
      <c r="M2959" s="6">
        <v>18.766539009999999</v>
      </c>
      <c r="AB2959" s="8" t="s">
        <v>5267</v>
      </c>
      <c r="AG2959">
        <v>-5.0000000000000004E-6</v>
      </c>
    </row>
    <row r="2960" spans="1:33" x14ac:dyDescent="0.35">
      <c r="A2960" t="s">
        <v>5207</v>
      </c>
      <c r="B2960" t="s">
        <v>6015</v>
      </c>
      <c r="C2960" t="s">
        <v>6015</v>
      </c>
      <c r="G2960" s="1">
        <v>-2283.5915003792302</v>
      </c>
      <c r="H2960" s="1">
        <v>8.2752602566639997E-4</v>
      </c>
      <c r="K2960" s="4">
        <v>74597011.329999998</v>
      </c>
      <c r="L2960" s="5">
        <v>3975001</v>
      </c>
      <c r="M2960" s="6">
        <v>18.766539009999999</v>
      </c>
      <c r="AB2960" s="8" t="s">
        <v>5267</v>
      </c>
      <c r="AG2960">
        <v>-5.0000000000000004E-6</v>
      </c>
    </row>
    <row r="2961" spans="1:33" x14ac:dyDescent="0.35">
      <c r="A2961" t="s">
        <v>5207</v>
      </c>
      <c r="B2961" t="s">
        <v>6016</v>
      </c>
      <c r="C2961" t="s">
        <v>6016</v>
      </c>
      <c r="G2961" s="1">
        <v>-2142.1269711492992</v>
      </c>
      <c r="H2961" s="1">
        <v>1.2726822743895001E-3</v>
      </c>
      <c r="K2961" s="4">
        <v>74597011.329999998</v>
      </c>
      <c r="L2961" s="5">
        <v>3975001</v>
      </c>
      <c r="M2961" s="6">
        <v>18.766539009999999</v>
      </c>
      <c r="AB2961" s="8" t="s">
        <v>5267</v>
      </c>
      <c r="AG2961">
        <v>-5.0000000000000004E-6</v>
      </c>
    </row>
    <row r="2962" spans="1:33" x14ac:dyDescent="0.35">
      <c r="A2962" t="s">
        <v>5207</v>
      </c>
      <c r="B2962" t="s">
        <v>6017</v>
      </c>
      <c r="C2962" t="s">
        <v>6017</v>
      </c>
      <c r="G2962" s="1">
        <v>-2175.5335417348902</v>
      </c>
      <c r="H2962" s="1">
        <v>1.0678195712322E-3</v>
      </c>
      <c r="K2962" s="4">
        <v>74597011.329999998</v>
      </c>
      <c r="L2962" s="5">
        <v>3975001</v>
      </c>
      <c r="M2962" s="6">
        <v>18.766539009999999</v>
      </c>
      <c r="AB2962" s="8" t="s">
        <v>5267</v>
      </c>
      <c r="AG2962">
        <v>-5.0000000000000004E-6</v>
      </c>
    </row>
    <row r="2963" spans="1:33" x14ac:dyDescent="0.35">
      <c r="A2963" t="s">
        <v>5207</v>
      </c>
      <c r="B2963" t="s">
        <v>6018</v>
      </c>
      <c r="C2963" t="s">
        <v>6018</v>
      </c>
      <c r="G2963" s="1">
        <v>-2390.955361539437</v>
      </c>
      <c r="H2963" s="1">
        <v>2.019573252845E-4</v>
      </c>
      <c r="K2963" s="4">
        <v>74597011.329999998</v>
      </c>
      <c r="L2963" s="5">
        <v>3975001</v>
      </c>
      <c r="M2963" s="6">
        <v>18.766539009999999</v>
      </c>
      <c r="AB2963" s="8" t="s">
        <v>5267</v>
      </c>
      <c r="AG2963">
        <v>-5.0000000000000004E-6</v>
      </c>
    </row>
    <row r="2964" spans="1:33" x14ac:dyDescent="0.35">
      <c r="A2964" t="s">
        <v>5207</v>
      </c>
      <c r="B2964" t="s">
        <v>6019</v>
      </c>
      <c r="C2964" t="s">
        <v>6019</v>
      </c>
      <c r="G2964" s="1">
        <v>-2289.4860297560831</v>
      </c>
      <c r="H2964" s="1">
        <v>8.7800106712709999E-4</v>
      </c>
      <c r="K2964" s="4">
        <v>74597011.329999998</v>
      </c>
      <c r="L2964" s="5">
        <v>3975001</v>
      </c>
      <c r="M2964" s="6">
        <v>18.766539009999999</v>
      </c>
      <c r="AB2964" s="8" t="s">
        <v>5267</v>
      </c>
      <c r="AG2964">
        <v>-5.0000000000000004E-6</v>
      </c>
    </row>
    <row r="2965" spans="1:33" x14ac:dyDescent="0.35">
      <c r="A2965" t="s">
        <v>5207</v>
      </c>
      <c r="B2965" t="s">
        <v>6020</v>
      </c>
      <c r="C2965" t="s">
        <v>6020</v>
      </c>
      <c r="G2965" s="1">
        <v>-2271.3407172364959</v>
      </c>
      <c r="H2965" s="1">
        <v>5.1341179454750141E-5</v>
      </c>
      <c r="K2965" s="4">
        <v>74597011.329999998</v>
      </c>
      <c r="L2965" s="5">
        <v>3975001</v>
      </c>
      <c r="M2965" s="6">
        <v>18.766539009999999</v>
      </c>
      <c r="AB2965" s="8" t="s">
        <v>5267</v>
      </c>
      <c r="AG2965">
        <v>-5.0000000000000004E-6</v>
      </c>
    </row>
    <row r="2966" spans="1:33" x14ac:dyDescent="0.35">
      <c r="A2966" t="s">
        <v>5207</v>
      </c>
      <c r="B2966" t="s">
        <v>6021</v>
      </c>
      <c r="C2966" t="s">
        <v>6021</v>
      </c>
      <c r="G2966" s="1">
        <v>-2349.274215307461</v>
      </c>
      <c r="H2966" s="1">
        <v>4.93625662997E-4</v>
      </c>
      <c r="K2966" s="4">
        <v>74597011.329999998</v>
      </c>
      <c r="L2966" s="5">
        <v>3975001</v>
      </c>
      <c r="M2966" s="6">
        <v>18.766539009999999</v>
      </c>
      <c r="AB2966" s="8" t="s">
        <v>5267</v>
      </c>
      <c r="AG2966">
        <v>-5.0000000000000004E-6</v>
      </c>
    </row>
    <row r="2967" spans="1:33" x14ac:dyDescent="0.35">
      <c r="A2967" t="s">
        <v>5207</v>
      </c>
      <c r="B2967" t="s">
        <v>6022</v>
      </c>
      <c r="C2967" t="s">
        <v>6022</v>
      </c>
      <c r="G2967" s="1">
        <v>-2294.7226730964412</v>
      </c>
      <c r="H2967" s="1">
        <v>2.5043625135910002E-4</v>
      </c>
      <c r="K2967" s="4">
        <v>74597011.329999998</v>
      </c>
      <c r="L2967" s="5">
        <v>3975001</v>
      </c>
      <c r="M2967" s="6">
        <v>18.766539009999999</v>
      </c>
      <c r="AB2967" s="8" t="s">
        <v>5267</v>
      </c>
      <c r="AG2967">
        <v>-5.0000000000000004E-6</v>
      </c>
    </row>
    <row r="2968" spans="1:33" x14ac:dyDescent="0.35">
      <c r="A2968" t="s">
        <v>5207</v>
      </c>
      <c r="B2968" t="s">
        <v>6023</v>
      </c>
      <c r="C2968" t="s">
        <v>6023</v>
      </c>
      <c r="G2968" s="1">
        <v>-2394.1846297080542</v>
      </c>
      <c r="H2968" s="1">
        <v>1.263166565209E-4</v>
      </c>
      <c r="K2968" s="4">
        <v>74597011.329999998</v>
      </c>
      <c r="L2968" s="5">
        <v>3975001</v>
      </c>
      <c r="M2968" s="6">
        <v>18.766539009999999</v>
      </c>
      <c r="AB2968" s="8" t="s">
        <v>5267</v>
      </c>
      <c r="AG2968">
        <v>-5.0000000000000004E-6</v>
      </c>
    </row>
    <row r="2969" spans="1:33" x14ac:dyDescent="0.35">
      <c r="A2969" t="s">
        <v>5207</v>
      </c>
      <c r="B2969" t="s">
        <v>6024</v>
      </c>
      <c r="C2969" t="s">
        <v>6024</v>
      </c>
      <c r="G2969" s="1">
        <v>-2276.6606137442118</v>
      </c>
      <c r="H2969" s="1">
        <v>3.0931107980669998E-4</v>
      </c>
      <c r="K2969" s="4">
        <v>74597011.329999998</v>
      </c>
      <c r="L2969" s="5">
        <v>3975001</v>
      </c>
      <c r="M2969" s="6">
        <v>18.766539009999999</v>
      </c>
      <c r="AB2969" s="8" t="s">
        <v>5267</v>
      </c>
      <c r="AG2969">
        <v>-5.0000000000000004E-6</v>
      </c>
    </row>
    <row r="2970" spans="1:33" x14ac:dyDescent="0.35">
      <c r="A2970" t="s">
        <v>5207</v>
      </c>
      <c r="B2970" t="s">
        <v>6025</v>
      </c>
      <c r="C2970" t="s">
        <v>6025</v>
      </c>
      <c r="G2970" s="1">
        <v>-2287.0608869558691</v>
      </c>
      <c r="H2970" s="1">
        <v>7.9429413980620886E-6</v>
      </c>
      <c r="K2970" s="4">
        <v>74597011.329999998</v>
      </c>
      <c r="L2970" s="5">
        <v>3975001</v>
      </c>
      <c r="M2970" s="6">
        <v>18.766539009999999</v>
      </c>
      <c r="AB2970" s="8" t="s">
        <v>5267</v>
      </c>
      <c r="AG2970">
        <v>-5.0000000000000004E-6</v>
      </c>
    </row>
    <row r="2971" spans="1:33" x14ac:dyDescent="0.35">
      <c r="A2971" t="s">
        <v>5207</v>
      </c>
      <c r="B2971" t="s">
        <v>6026</v>
      </c>
      <c r="C2971" t="s">
        <v>6026</v>
      </c>
      <c r="G2971" s="1">
        <v>-2237.6231476584931</v>
      </c>
      <c r="H2971" s="1">
        <v>2.1273472579719191E-5</v>
      </c>
      <c r="K2971" s="4">
        <v>74597011.329999998</v>
      </c>
      <c r="L2971" s="5">
        <v>3975001</v>
      </c>
      <c r="M2971" s="6">
        <v>18.766539009999999</v>
      </c>
      <c r="AB2971" s="8" t="s">
        <v>5267</v>
      </c>
      <c r="AG2971">
        <v>-5.0000000000000004E-6</v>
      </c>
    </row>
    <row r="2972" spans="1:33" x14ac:dyDescent="0.35">
      <c r="A2972" t="s">
        <v>5207</v>
      </c>
      <c r="B2972" t="s">
        <v>6027</v>
      </c>
      <c r="C2972" t="s">
        <v>6027</v>
      </c>
      <c r="G2972" s="1">
        <v>-2289.99013020352</v>
      </c>
      <c r="H2972" s="1">
        <v>6.7352588078570003E-4</v>
      </c>
      <c r="K2972" s="4">
        <v>74597011.329999998</v>
      </c>
      <c r="L2972" s="5">
        <v>3975001</v>
      </c>
      <c r="M2972" s="6">
        <v>18.766539009999999</v>
      </c>
      <c r="AB2972" s="8" t="s">
        <v>5267</v>
      </c>
      <c r="AG2972">
        <v>-5.0000000000000004E-6</v>
      </c>
    </row>
    <row r="2973" spans="1:33" x14ac:dyDescent="0.35">
      <c r="A2973" t="s">
        <v>5207</v>
      </c>
      <c r="B2973" t="s">
        <v>6028</v>
      </c>
      <c r="C2973" t="s">
        <v>6028</v>
      </c>
      <c r="G2973" s="1">
        <v>-2104.6369946909249</v>
      </c>
      <c r="H2973" s="1">
        <v>1.2756094618397E-3</v>
      </c>
      <c r="K2973" s="4">
        <v>74597011.329999998</v>
      </c>
      <c r="L2973" s="5">
        <v>3975001</v>
      </c>
      <c r="M2973" s="6">
        <v>18.766539009999999</v>
      </c>
      <c r="AB2973" s="8" t="s">
        <v>5267</v>
      </c>
      <c r="AG2973">
        <v>-5.0000000000000004E-6</v>
      </c>
    </row>
    <row r="2974" spans="1:33" x14ac:dyDescent="0.35">
      <c r="A2974" t="s">
        <v>5207</v>
      </c>
      <c r="B2974" t="s">
        <v>6029</v>
      </c>
      <c r="C2974" t="s">
        <v>6029</v>
      </c>
      <c r="G2974" s="1">
        <v>-2324.0761117748912</v>
      </c>
      <c r="H2974" s="1">
        <v>7.5710913404682136E-5</v>
      </c>
      <c r="K2974" s="4">
        <v>74597011.329999998</v>
      </c>
      <c r="L2974" s="5">
        <v>3975001</v>
      </c>
      <c r="M2974" s="6">
        <v>18.766539009999999</v>
      </c>
      <c r="AB2974" s="8" t="s">
        <v>5267</v>
      </c>
      <c r="AG2974">
        <v>-5.0000000000000004E-6</v>
      </c>
    </row>
    <row r="2975" spans="1:33" x14ac:dyDescent="0.35">
      <c r="A2975" t="s">
        <v>5207</v>
      </c>
      <c r="B2975" t="s">
        <v>6030</v>
      </c>
      <c r="C2975" t="s">
        <v>6030</v>
      </c>
      <c r="G2975" s="1">
        <v>-2176.4015799179519</v>
      </c>
      <c r="H2975" s="1">
        <v>1.0466549196909999E-3</v>
      </c>
      <c r="K2975" s="4">
        <v>74597011.329999998</v>
      </c>
      <c r="L2975" s="5">
        <v>3975001</v>
      </c>
      <c r="M2975" s="6">
        <v>18.766539009999999</v>
      </c>
      <c r="AB2975" s="8" t="s">
        <v>5267</v>
      </c>
      <c r="AG2975">
        <v>-5.0000000000000004E-6</v>
      </c>
    </row>
    <row r="2976" spans="1:33" x14ac:dyDescent="0.35">
      <c r="A2976" t="s">
        <v>5207</v>
      </c>
      <c r="B2976" t="s">
        <v>6031</v>
      </c>
      <c r="C2976" t="s">
        <v>6031</v>
      </c>
      <c r="G2976" s="1">
        <v>-2296.409903432655</v>
      </c>
      <c r="H2976" s="1">
        <v>5.053362910253E-4</v>
      </c>
      <c r="K2976" s="4">
        <v>74597011.329999998</v>
      </c>
      <c r="L2976" s="5">
        <v>3975001</v>
      </c>
      <c r="M2976" s="6">
        <v>18.766539009999999</v>
      </c>
      <c r="AB2976" s="8" t="s">
        <v>5267</v>
      </c>
      <c r="AG2976">
        <v>-5.0000000000000004E-6</v>
      </c>
    </row>
    <row r="2977" spans="1:33" x14ac:dyDescent="0.35">
      <c r="A2977" t="s">
        <v>5207</v>
      </c>
      <c r="B2977" t="s">
        <v>6032</v>
      </c>
      <c r="C2977" t="s">
        <v>6032</v>
      </c>
      <c r="G2977" s="1">
        <v>-2132.4967448815951</v>
      </c>
      <c r="K2977" s="4">
        <v>74597011.329999998</v>
      </c>
      <c r="L2977" s="5">
        <v>3975001</v>
      </c>
      <c r="M2977" s="6">
        <v>18.766539009999999</v>
      </c>
      <c r="AB2977" s="8" t="s">
        <v>5267</v>
      </c>
      <c r="AG2977">
        <v>-5.0000000000000004E-6</v>
      </c>
    </row>
    <row r="2978" spans="1:33" x14ac:dyDescent="0.35">
      <c r="A2978" t="s">
        <v>5207</v>
      </c>
      <c r="B2978" t="s">
        <v>6033</v>
      </c>
      <c r="C2978" t="s">
        <v>6033</v>
      </c>
      <c r="G2978" s="1">
        <v>-2235.661449103703</v>
      </c>
      <c r="H2978" s="1">
        <v>8.5511740461509996E-4</v>
      </c>
      <c r="K2978" s="4">
        <v>74597011.329999998</v>
      </c>
      <c r="L2978" s="5">
        <v>3975001</v>
      </c>
      <c r="M2978" s="6">
        <v>18.766539009999999</v>
      </c>
      <c r="AB2978" s="8" t="s">
        <v>5267</v>
      </c>
      <c r="AG2978">
        <v>-5.0000000000000004E-6</v>
      </c>
    </row>
    <row r="2979" spans="1:33" x14ac:dyDescent="0.35">
      <c r="A2979" t="s">
        <v>5207</v>
      </c>
      <c r="B2979" t="s">
        <v>6034</v>
      </c>
      <c r="C2979" t="s">
        <v>6034</v>
      </c>
      <c r="G2979" s="1">
        <v>-2136.3531556541302</v>
      </c>
      <c r="H2979" s="1">
        <v>1.1012742956699999E-3</v>
      </c>
      <c r="K2979" s="4">
        <v>74597011.329999998</v>
      </c>
      <c r="L2979" s="5">
        <v>3975001</v>
      </c>
      <c r="M2979" s="6">
        <v>18.766539009999999</v>
      </c>
      <c r="AB2979" s="8" t="s">
        <v>5267</v>
      </c>
      <c r="AG2979">
        <v>-5.0000000000000004E-6</v>
      </c>
    </row>
    <row r="2980" spans="1:33" x14ac:dyDescent="0.35">
      <c r="A2980" t="s">
        <v>5207</v>
      </c>
      <c r="B2980" t="s">
        <v>6035</v>
      </c>
      <c r="C2980" t="s">
        <v>6035</v>
      </c>
      <c r="G2980" s="1">
        <v>-2277.074534668187</v>
      </c>
      <c r="H2980" s="1">
        <v>6.9372532845770002E-4</v>
      </c>
      <c r="K2980" s="4">
        <v>74597011.329999998</v>
      </c>
      <c r="L2980" s="5">
        <v>3975001</v>
      </c>
      <c r="M2980" s="6">
        <v>18.766539009999999</v>
      </c>
      <c r="AB2980" s="8" t="s">
        <v>5267</v>
      </c>
      <c r="AG2980">
        <v>-5.0000000000000004E-6</v>
      </c>
    </row>
    <row r="2981" spans="1:33" x14ac:dyDescent="0.35">
      <c r="A2981" t="s">
        <v>5207</v>
      </c>
      <c r="B2981" t="s">
        <v>6036</v>
      </c>
      <c r="C2981" t="s">
        <v>6036</v>
      </c>
      <c r="G2981" s="1">
        <v>-2169.6124526965</v>
      </c>
      <c r="H2981" s="1">
        <v>9.1613861909629998E-4</v>
      </c>
      <c r="K2981" s="4">
        <v>74597011.329999998</v>
      </c>
      <c r="L2981" s="5">
        <v>3975001</v>
      </c>
      <c r="M2981" s="6">
        <v>18.766539009999999</v>
      </c>
      <c r="AB2981" s="8" t="s">
        <v>5267</v>
      </c>
      <c r="AG2981">
        <v>-5.0000000000000004E-6</v>
      </c>
    </row>
    <row r="2982" spans="1:33" x14ac:dyDescent="0.35">
      <c r="A2982" t="s">
        <v>5207</v>
      </c>
      <c r="B2982" t="s">
        <v>6037</v>
      </c>
      <c r="C2982" t="s">
        <v>6037</v>
      </c>
      <c r="G2982" s="1">
        <v>-2311.617976778412</v>
      </c>
      <c r="H2982" s="1">
        <v>5.4087080963549996E-4</v>
      </c>
      <c r="K2982" s="4">
        <v>74597011.329999998</v>
      </c>
      <c r="L2982" s="5">
        <v>3975001</v>
      </c>
      <c r="M2982" s="6">
        <v>18.766539009999999</v>
      </c>
      <c r="AB2982" s="8" t="s">
        <v>5267</v>
      </c>
      <c r="AG2982">
        <v>-5.0000000000000004E-6</v>
      </c>
    </row>
    <row r="2983" spans="1:33" x14ac:dyDescent="0.35">
      <c r="A2983" t="s">
        <v>5207</v>
      </c>
      <c r="B2983" t="s">
        <v>6038</v>
      </c>
      <c r="C2983" t="s">
        <v>6038</v>
      </c>
      <c r="G2983" s="1">
        <v>-2383.69926659165</v>
      </c>
      <c r="H2983" s="1">
        <v>1.2752826492999999E-4</v>
      </c>
      <c r="K2983" s="4">
        <v>74597011.329999998</v>
      </c>
      <c r="L2983" s="5">
        <v>3975001</v>
      </c>
      <c r="M2983" s="6">
        <v>18.766539009999999</v>
      </c>
      <c r="AB2983" s="8" t="s">
        <v>5267</v>
      </c>
      <c r="AG2983">
        <v>-5.0000000000000004E-6</v>
      </c>
    </row>
    <row r="2984" spans="1:33" x14ac:dyDescent="0.35">
      <c r="A2984" t="s">
        <v>5207</v>
      </c>
      <c r="B2984" t="s">
        <v>6039</v>
      </c>
      <c r="C2984" t="s">
        <v>6039</v>
      </c>
      <c r="G2984" s="1">
        <v>-2282.959133840794</v>
      </c>
      <c r="H2984" s="1">
        <v>7.4237772323779995E-4</v>
      </c>
      <c r="K2984" s="4">
        <v>74597011.329999998</v>
      </c>
      <c r="L2984" s="5">
        <v>3975001</v>
      </c>
      <c r="M2984" s="6">
        <v>18.766539009999999</v>
      </c>
      <c r="AB2984" s="8" t="s">
        <v>5267</v>
      </c>
      <c r="AG2984">
        <v>-5.0000000000000004E-6</v>
      </c>
    </row>
    <row r="2985" spans="1:33" x14ac:dyDescent="0.35">
      <c r="A2985" t="s">
        <v>5207</v>
      </c>
      <c r="B2985" t="s">
        <v>6040</v>
      </c>
      <c r="C2985" t="s">
        <v>6040</v>
      </c>
      <c r="G2985" s="1">
        <v>-2264.7872030631811</v>
      </c>
      <c r="H2985" s="1">
        <v>2.5257790630867771E-5</v>
      </c>
      <c r="K2985" s="4">
        <v>74597011.329999998</v>
      </c>
      <c r="L2985" s="5">
        <v>3975001</v>
      </c>
      <c r="M2985" s="6">
        <v>18.766539009999999</v>
      </c>
      <c r="AB2985" s="8" t="s">
        <v>5267</v>
      </c>
      <c r="AG2985">
        <v>-5.0000000000000004E-6</v>
      </c>
    </row>
    <row r="2986" spans="1:33" x14ac:dyDescent="0.35">
      <c r="A2986" t="s">
        <v>5207</v>
      </c>
      <c r="B2986" t="s">
        <v>6041</v>
      </c>
      <c r="C2986" t="s">
        <v>6041</v>
      </c>
      <c r="G2986" s="1">
        <v>-2342.2467161717641</v>
      </c>
      <c r="H2986" s="1">
        <v>3.930086199125E-4</v>
      </c>
      <c r="K2986" s="4">
        <v>74597011.329999998</v>
      </c>
      <c r="L2986" s="5">
        <v>3975001</v>
      </c>
      <c r="M2986" s="6">
        <v>18.766539009999999</v>
      </c>
      <c r="AB2986" s="8" t="s">
        <v>5267</v>
      </c>
      <c r="AG2986">
        <v>-5.0000000000000004E-6</v>
      </c>
    </row>
    <row r="2987" spans="1:33" x14ac:dyDescent="0.35">
      <c r="A2987" t="s">
        <v>5207</v>
      </c>
      <c r="B2987" t="s">
        <v>6042</v>
      </c>
      <c r="C2987" t="s">
        <v>6042</v>
      </c>
      <c r="G2987" s="1">
        <v>-2288.0553198566572</v>
      </c>
      <c r="H2987" s="1">
        <v>1.742444648934E-4</v>
      </c>
      <c r="K2987" s="4">
        <v>74597011.329999998</v>
      </c>
      <c r="L2987" s="5">
        <v>3975001</v>
      </c>
      <c r="M2987" s="6">
        <v>18.766539009999999</v>
      </c>
      <c r="AB2987" s="8" t="s">
        <v>5267</v>
      </c>
      <c r="AG2987">
        <v>-5.0000000000000004E-6</v>
      </c>
    </row>
    <row r="2988" spans="1:33" x14ac:dyDescent="0.35">
      <c r="A2988" t="s">
        <v>5207</v>
      </c>
      <c r="B2988" t="s">
        <v>6043</v>
      </c>
      <c r="C2988" t="s">
        <v>6043</v>
      </c>
      <c r="G2988" s="1">
        <v>-2386.8995101252381</v>
      </c>
      <c r="H2988" s="1">
        <v>7.0075109198386996E-5</v>
      </c>
      <c r="K2988" s="4">
        <v>74597011.329999998</v>
      </c>
      <c r="L2988" s="5">
        <v>3975001</v>
      </c>
      <c r="M2988" s="6">
        <v>18.766539009999999</v>
      </c>
      <c r="AB2988" s="8" t="s">
        <v>5267</v>
      </c>
      <c r="AG2988">
        <v>-5.0000000000000004E-6</v>
      </c>
    </row>
    <row r="2989" spans="1:33" x14ac:dyDescent="0.35">
      <c r="A2989" t="s">
        <v>5207</v>
      </c>
      <c r="B2989" t="s">
        <v>6044</v>
      </c>
      <c r="C2989" t="s">
        <v>6044</v>
      </c>
      <c r="G2989" s="1">
        <v>-2270.0791234378571</v>
      </c>
      <c r="H2989" s="1">
        <v>2.285524685479E-4</v>
      </c>
      <c r="K2989" s="4">
        <v>74597011.329999998</v>
      </c>
      <c r="L2989" s="5">
        <v>3975001</v>
      </c>
      <c r="M2989" s="6">
        <v>18.766539009999999</v>
      </c>
      <c r="AB2989" s="8" t="s">
        <v>5267</v>
      </c>
      <c r="AG2989">
        <v>-5.0000000000000004E-6</v>
      </c>
    </row>
    <row r="2990" spans="1:33" x14ac:dyDescent="0.35">
      <c r="A2990" t="s">
        <v>5207</v>
      </c>
      <c r="B2990" t="s">
        <v>6045</v>
      </c>
      <c r="C2990" t="s">
        <v>6045</v>
      </c>
      <c r="G2990" s="1">
        <v>-2280.417917277472</v>
      </c>
      <c r="H2990" s="1">
        <v>2.8162316702792021E-6</v>
      </c>
      <c r="K2990" s="4">
        <v>74597011.329999998</v>
      </c>
      <c r="L2990" s="5">
        <v>3975001</v>
      </c>
      <c r="M2990" s="6">
        <v>18.766539009999999</v>
      </c>
      <c r="AB2990" s="8" t="s">
        <v>5267</v>
      </c>
      <c r="AG2990">
        <v>-5.0000000000000004E-6</v>
      </c>
    </row>
    <row r="2991" spans="1:33" x14ac:dyDescent="0.35">
      <c r="A2991" t="s">
        <v>5207</v>
      </c>
      <c r="B2991" t="s">
        <v>6046</v>
      </c>
      <c r="C2991" t="s">
        <v>6046</v>
      </c>
      <c r="G2991" s="1">
        <v>-2231.2586509309722</v>
      </c>
      <c r="H2991" s="1">
        <v>9.2389176672277938E-6</v>
      </c>
      <c r="K2991" s="4">
        <v>74597011.329999998</v>
      </c>
      <c r="L2991" s="5">
        <v>3975001</v>
      </c>
      <c r="M2991" s="6">
        <v>18.766539009999999</v>
      </c>
      <c r="AB2991" s="8" t="s">
        <v>5267</v>
      </c>
      <c r="AG2991">
        <v>-5.0000000000000004E-6</v>
      </c>
    </row>
    <row r="2992" spans="1:33" x14ac:dyDescent="0.35">
      <c r="A2992" t="s">
        <v>5207</v>
      </c>
      <c r="B2992" t="s">
        <v>6047</v>
      </c>
      <c r="C2992" t="s">
        <v>6047</v>
      </c>
      <c r="G2992" s="1">
        <v>-2283.4241867879982</v>
      </c>
      <c r="H2992" s="1">
        <v>5.5992355534369999E-4</v>
      </c>
      <c r="K2992" s="4">
        <v>74597011.329999998</v>
      </c>
      <c r="L2992" s="5">
        <v>3975001</v>
      </c>
      <c r="M2992" s="6">
        <v>18.766539009999999</v>
      </c>
      <c r="AB2992" s="8" t="s">
        <v>5267</v>
      </c>
      <c r="AG2992">
        <v>-5.0000000000000004E-6</v>
      </c>
    </row>
    <row r="2993" spans="1:33" x14ac:dyDescent="0.35">
      <c r="A2993" t="s">
        <v>5207</v>
      </c>
      <c r="B2993" t="s">
        <v>6048</v>
      </c>
      <c r="C2993" t="s">
        <v>6048</v>
      </c>
      <c r="G2993" s="1">
        <v>-2170.4368463816609</v>
      </c>
      <c r="H2993" s="1">
        <v>9.0242790675589999E-4</v>
      </c>
      <c r="K2993" s="4">
        <v>74597011.329999998</v>
      </c>
      <c r="L2993" s="5">
        <v>3975001</v>
      </c>
      <c r="M2993" s="6">
        <v>18.766539009999999</v>
      </c>
      <c r="AB2993" s="8" t="s">
        <v>5267</v>
      </c>
      <c r="AG2993">
        <v>-5.0000000000000004E-6</v>
      </c>
    </row>
    <row r="2994" spans="1:33" x14ac:dyDescent="0.35">
      <c r="A2994" t="s">
        <v>5207</v>
      </c>
      <c r="B2994" t="s">
        <v>6049</v>
      </c>
      <c r="C2994" t="s">
        <v>6049</v>
      </c>
      <c r="G2994" s="1">
        <v>-2126.7502833374951</v>
      </c>
      <c r="K2994" s="4">
        <v>74597011.329999998</v>
      </c>
      <c r="L2994" s="5">
        <v>3975001</v>
      </c>
      <c r="M2994" s="6">
        <v>18.766539009999999</v>
      </c>
      <c r="AB2994" s="8" t="s">
        <v>5267</v>
      </c>
      <c r="AG2994">
        <v>-5.0000000000000004E-6</v>
      </c>
    </row>
    <row r="2995" spans="1:33" x14ac:dyDescent="0.35">
      <c r="A2995" t="s">
        <v>5207</v>
      </c>
      <c r="B2995" t="s">
        <v>6050</v>
      </c>
      <c r="C2995" t="s">
        <v>6050</v>
      </c>
      <c r="G2995" s="1">
        <v>-2289.7028450270018</v>
      </c>
      <c r="H2995" s="1">
        <v>4.1019733706850001E-4</v>
      </c>
      <c r="K2995" s="4">
        <v>74597011.329999998</v>
      </c>
      <c r="L2995" s="5">
        <v>3975001</v>
      </c>
      <c r="M2995" s="6">
        <v>18.766539009999999</v>
      </c>
      <c r="AB2995" s="8" t="s">
        <v>5267</v>
      </c>
      <c r="AG2995">
        <v>-5.0000000000000004E-6</v>
      </c>
    </row>
    <row r="2996" spans="1:33" x14ac:dyDescent="0.35">
      <c r="A2996" t="s">
        <v>5207</v>
      </c>
      <c r="B2996" t="s">
        <v>6051</v>
      </c>
      <c r="C2996" t="s">
        <v>6051</v>
      </c>
      <c r="G2996" s="1">
        <v>-2229.4324826075199</v>
      </c>
      <c r="H2996" s="1">
        <v>7.3107551923429995E-4</v>
      </c>
      <c r="K2996" s="4">
        <v>74597011.329999998</v>
      </c>
      <c r="L2996" s="5">
        <v>3975001</v>
      </c>
      <c r="M2996" s="6">
        <v>18.766539009999999</v>
      </c>
      <c r="AB2996" s="8" t="s">
        <v>5267</v>
      </c>
      <c r="AG2996">
        <v>-5.0000000000000004E-6</v>
      </c>
    </row>
    <row r="2997" spans="1:33" x14ac:dyDescent="0.35">
      <c r="A2997" t="s">
        <v>5207</v>
      </c>
      <c r="B2997" t="s">
        <v>6052</v>
      </c>
      <c r="C2997" t="s">
        <v>6052</v>
      </c>
      <c r="G2997" s="1">
        <v>-2130.6026525538109</v>
      </c>
      <c r="H2997" s="1">
        <v>9.5619203864190003E-4</v>
      </c>
      <c r="K2997" s="4">
        <v>74597011.329999998</v>
      </c>
      <c r="L2997" s="5">
        <v>3975001</v>
      </c>
      <c r="M2997" s="6">
        <v>18.766539009999999</v>
      </c>
      <c r="AB2997" s="8" t="s">
        <v>5267</v>
      </c>
      <c r="AG2997">
        <v>-5.0000000000000004E-6</v>
      </c>
    </row>
    <row r="2998" spans="1:33" x14ac:dyDescent="0.35">
      <c r="A2998" t="s">
        <v>5207</v>
      </c>
      <c r="B2998" t="s">
        <v>6053</v>
      </c>
      <c r="C2998" t="s">
        <v>6053</v>
      </c>
      <c r="G2998" s="1">
        <v>-2163.7155036983918</v>
      </c>
      <c r="H2998" s="1">
        <v>7.8930803178180002E-4</v>
      </c>
      <c r="K2998" s="4">
        <v>74597011.329999998</v>
      </c>
      <c r="L2998" s="5">
        <v>3975001</v>
      </c>
      <c r="M2998" s="6">
        <v>18.766539009999999</v>
      </c>
      <c r="AB2998" s="8" t="s">
        <v>5267</v>
      </c>
      <c r="AG2998">
        <v>-5.0000000000000004E-6</v>
      </c>
    </row>
    <row r="2999" spans="1:33" x14ac:dyDescent="0.35">
      <c r="A2999" t="s">
        <v>5207</v>
      </c>
      <c r="B2999" t="s">
        <v>6054</v>
      </c>
      <c r="C2999" t="s">
        <v>6054</v>
      </c>
      <c r="G2999" s="1">
        <v>-2270.585426600976</v>
      </c>
      <c r="H2999" s="1">
        <v>5.8438885185160003E-4</v>
      </c>
      <c r="K2999" s="4">
        <v>74597011.329999998</v>
      </c>
      <c r="L2999" s="5">
        <v>3975001</v>
      </c>
      <c r="M2999" s="6">
        <v>18.766539009999999</v>
      </c>
      <c r="AB2999" s="8" t="s">
        <v>5267</v>
      </c>
      <c r="AG2999">
        <v>-5.0000000000000004E-6</v>
      </c>
    </row>
    <row r="3000" spans="1:33" x14ac:dyDescent="0.35">
      <c r="A3000" t="s">
        <v>5207</v>
      </c>
      <c r="B3000" t="s">
        <v>6055</v>
      </c>
      <c r="C3000" t="s">
        <v>6055</v>
      </c>
      <c r="G3000" s="1">
        <v>-2304.8879494219409</v>
      </c>
      <c r="H3000" s="1">
        <v>4.4516832355909999E-4</v>
      </c>
      <c r="K3000" s="4">
        <v>74597011.329999998</v>
      </c>
      <c r="L3000" s="5">
        <v>3975001</v>
      </c>
      <c r="M3000" s="6">
        <v>18.766539009999999</v>
      </c>
      <c r="AB3000" s="8" t="s">
        <v>5267</v>
      </c>
      <c r="AG3000">
        <v>-5.0000000000000004E-6</v>
      </c>
    </row>
    <row r="3001" spans="1:33" x14ac:dyDescent="0.35">
      <c r="A3001" t="s">
        <v>5207</v>
      </c>
      <c r="B3001" t="s">
        <v>6056</v>
      </c>
      <c r="C3001" t="s">
        <v>6056</v>
      </c>
      <c r="G3001" s="1">
        <v>-2276.4601086306438</v>
      </c>
      <c r="H3001" s="1">
        <v>6.3117313011979998E-4</v>
      </c>
      <c r="K3001" s="4">
        <v>74597011.329999998</v>
      </c>
      <c r="L3001" s="5">
        <v>3975001</v>
      </c>
      <c r="M3001" s="6">
        <v>18.766539009999999</v>
      </c>
      <c r="AB3001" s="8" t="s">
        <v>5267</v>
      </c>
      <c r="AG3001">
        <v>-5.0000000000000004E-6</v>
      </c>
    </row>
    <row r="3002" spans="1:33" x14ac:dyDescent="0.35">
      <c r="A3002" t="s">
        <v>5207</v>
      </c>
      <c r="B3002" t="s">
        <v>6057</v>
      </c>
      <c r="C3002" t="s">
        <v>6057</v>
      </c>
      <c r="G3002" s="1">
        <v>-2376.4761528945628</v>
      </c>
      <c r="H3002" s="1">
        <v>7.9025315914171081E-5</v>
      </c>
      <c r="K3002" s="4">
        <v>74597011.329999998</v>
      </c>
      <c r="L3002" s="5">
        <v>3975001</v>
      </c>
      <c r="M3002" s="6">
        <v>18.766539009999999</v>
      </c>
      <c r="AB3002" s="8" t="s">
        <v>5267</v>
      </c>
      <c r="AG3002">
        <v>-5.0000000000000004E-6</v>
      </c>
    </row>
    <row r="3003" spans="1:33" x14ac:dyDescent="0.35">
      <c r="A3003" t="s">
        <v>5207</v>
      </c>
      <c r="B3003" t="s">
        <v>6058</v>
      </c>
      <c r="C3003" t="s">
        <v>6058</v>
      </c>
      <c r="G3003" s="1">
        <v>-2258.2620113711619</v>
      </c>
      <c r="H3003" s="1">
        <v>1.179186602463027E-5</v>
      </c>
      <c r="K3003" s="4">
        <v>74597011.329999998</v>
      </c>
      <c r="L3003" s="5">
        <v>3975001</v>
      </c>
      <c r="M3003" s="6">
        <v>18.766539009999999</v>
      </c>
      <c r="AB3003" s="8" t="s">
        <v>5267</v>
      </c>
      <c r="AG3003">
        <v>-5.0000000000000004E-6</v>
      </c>
    </row>
    <row r="3004" spans="1:33" x14ac:dyDescent="0.35">
      <c r="A3004" t="s">
        <v>5207</v>
      </c>
      <c r="B3004" t="s">
        <v>6059</v>
      </c>
      <c r="C3004" t="s">
        <v>6059</v>
      </c>
      <c r="G3004" s="1">
        <v>-2335.2507024922611</v>
      </c>
      <c r="H3004" s="1">
        <v>3.142443138638E-4</v>
      </c>
      <c r="K3004" s="4">
        <v>74597011.329999998</v>
      </c>
      <c r="L3004" s="5">
        <v>3975001</v>
      </c>
      <c r="M3004" s="6">
        <v>18.766539009999999</v>
      </c>
      <c r="AB3004" s="8" t="s">
        <v>5267</v>
      </c>
      <c r="AG3004">
        <v>-5.0000000000000004E-6</v>
      </c>
    </row>
    <row r="3005" spans="1:33" x14ac:dyDescent="0.35">
      <c r="A3005" t="s">
        <v>5207</v>
      </c>
      <c r="B3005" t="s">
        <v>6060</v>
      </c>
      <c r="C3005" t="s">
        <v>6060</v>
      </c>
      <c r="G3005" s="1">
        <v>-2281.416982609961</v>
      </c>
      <c r="H3005" s="1">
        <v>1.206540013278E-4</v>
      </c>
      <c r="K3005" s="4">
        <v>74597011.329999998</v>
      </c>
      <c r="L3005" s="5">
        <v>3975001</v>
      </c>
      <c r="M3005" s="6">
        <v>18.766539009999999</v>
      </c>
      <c r="AB3005" s="8" t="s">
        <v>5267</v>
      </c>
      <c r="AG3005">
        <v>-5.0000000000000004E-6</v>
      </c>
    </row>
    <row r="3006" spans="1:33" x14ac:dyDescent="0.35">
      <c r="A3006" t="s">
        <v>5207</v>
      </c>
      <c r="B3006" t="s">
        <v>6061</v>
      </c>
      <c r="C3006" t="s">
        <v>6061</v>
      </c>
      <c r="G3006" s="1">
        <v>-2224.921269551262</v>
      </c>
      <c r="H3006" s="1">
        <v>3.7686262892326679E-6</v>
      </c>
      <c r="K3006" s="4">
        <v>74597011.329999998</v>
      </c>
      <c r="L3006" s="5">
        <v>3975001</v>
      </c>
      <c r="M3006" s="6">
        <v>18.766539009999999</v>
      </c>
      <c r="AB3006" s="8" t="s">
        <v>5267</v>
      </c>
      <c r="AG3006">
        <v>-5.0000000000000004E-6</v>
      </c>
    </row>
    <row r="3007" spans="1:33" x14ac:dyDescent="0.35">
      <c r="A3007" t="s">
        <v>5207</v>
      </c>
      <c r="B3007" t="s">
        <v>6062</v>
      </c>
      <c r="C3007" t="s">
        <v>6062</v>
      </c>
      <c r="G3007" s="1">
        <v>-2273.8038482570641</v>
      </c>
      <c r="H3007" s="1">
        <v>9.1817406796453802E-7</v>
      </c>
      <c r="K3007" s="4">
        <v>74597011.329999998</v>
      </c>
      <c r="L3007" s="5">
        <v>3975001</v>
      </c>
      <c r="M3007" s="6">
        <v>18.766539009999999</v>
      </c>
      <c r="AB3007" s="8" t="s">
        <v>5267</v>
      </c>
      <c r="AG3007">
        <v>-5.0000000000000004E-6</v>
      </c>
    </row>
    <row r="3008" spans="1:33" x14ac:dyDescent="0.35">
      <c r="A3008" t="s">
        <v>5207</v>
      </c>
      <c r="B3008" t="s">
        <v>6063</v>
      </c>
      <c r="C3008" t="s">
        <v>6063</v>
      </c>
      <c r="G3008" s="1">
        <v>-2276.8864421109029</v>
      </c>
      <c r="H3008" s="1">
        <v>4.6818214987550002E-4</v>
      </c>
      <c r="K3008" s="4">
        <v>74597011.329999998</v>
      </c>
      <c r="L3008" s="5">
        <v>3975001</v>
      </c>
      <c r="M3008" s="6">
        <v>18.766539009999999</v>
      </c>
      <c r="AB3008" s="8" t="s">
        <v>5267</v>
      </c>
      <c r="AG3008">
        <v>-5.0000000000000004E-6</v>
      </c>
    </row>
    <row r="3009" spans="1:33" x14ac:dyDescent="0.35">
      <c r="A3009" t="s">
        <v>5207</v>
      </c>
      <c r="B3009" t="s">
        <v>6064</v>
      </c>
      <c r="C3009" t="s">
        <v>6064</v>
      </c>
      <c r="G3009" s="1">
        <v>-2121.0270181123042</v>
      </c>
      <c r="K3009" s="4">
        <v>74597011.329999998</v>
      </c>
      <c r="L3009" s="5">
        <v>3975001</v>
      </c>
      <c r="M3009" s="6">
        <v>18.766539009999999</v>
      </c>
      <c r="AB3009" s="8" t="s">
        <v>5267</v>
      </c>
      <c r="AG3009">
        <v>-5.0000000000000004E-6</v>
      </c>
    </row>
    <row r="3010" spans="1:33" x14ac:dyDescent="0.35">
      <c r="A3010" t="s">
        <v>5207</v>
      </c>
      <c r="B3010" t="s">
        <v>6065</v>
      </c>
      <c r="C3010" t="s">
        <v>6065</v>
      </c>
      <c r="G3010" s="1">
        <v>-2283.0251274377779</v>
      </c>
      <c r="H3010" s="1">
        <v>3.3488207015409997E-4</v>
      </c>
      <c r="K3010" s="4">
        <v>74597011.329999998</v>
      </c>
      <c r="L3010" s="5">
        <v>3975001</v>
      </c>
      <c r="M3010" s="6">
        <v>18.766539009999999</v>
      </c>
      <c r="AB3010" s="8" t="s">
        <v>5267</v>
      </c>
      <c r="AG3010">
        <v>-5.0000000000000004E-6</v>
      </c>
    </row>
    <row r="3011" spans="1:33" x14ac:dyDescent="0.35">
      <c r="A3011" t="s">
        <v>5207</v>
      </c>
      <c r="B3011" t="s">
        <v>6066</v>
      </c>
      <c r="C3011" t="s">
        <v>6066</v>
      </c>
      <c r="G3011" s="1">
        <v>-2223.229512471758</v>
      </c>
      <c r="H3011" s="1">
        <v>6.2664439857120001E-4</v>
      </c>
      <c r="K3011" s="4">
        <v>74597011.329999998</v>
      </c>
      <c r="L3011" s="5">
        <v>3975001</v>
      </c>
      <c r="M3011" s="6">
        <v>18.766539009999999</v>
      </c>
      <c r="AB3011" s="8" t="s">
        <v>5267</v>
      </c>
      <c r="AG3011">
        <v>-5.0000000000000004E-6</v>
      </c>
    </row>
    <row r="3012" spans="1:33" x14ac:dyDescent="0.35">
      <c r="A3012" t="s">
        <v>5207</v>
      </c>
      <c r="B3012" t="s">
        <v>6067</v>
      </c>
      <c r="C3012" t="s">
        <v>6067</v>
      </c>
      <c r="G3012" s="1">
        <v>-2157.8425636947181</v>
      </c>
      <c r="H3012" s="1">
        <v>6.8091454317700003E-4</v>
      </c>
      <c r="K3012" s="4">
        <v>74597011.329999998</v>
      </c>
      <c r="L3012" s="5">
        <v>3975001</v>
      </c>
      <c r="M3012" s="6">
        <v>18.766539009999999</v>
      </c>
      <c r="AB3012" s="8" t="s">
        <v>5267</v>
      </c>
      <c r="AG3012">
        <v>-5.0000000000000004E-6</v>
      </c>
    </row>
    <row r="3013" spans="1:33" x14ac:dyDescent="0.35">
      <c r="A3013" t="s">
        <v>5207</v>
      </c>
      <c r="B3013" t="s">
        <v>6068</v>
      </c>
      <c r="C3013" t="s">
        <v>6068</v>
      </c>
      <c r="G3013" s="1">
        <v>-2264.1240176285701</v>
      </c>
      <c r="H3013" s="1">
        <v>4.9377660219879996E-4</v>
      </c>
      <c r="K3013" s="4">
        <v>74597011.329999998</v>
      </c>
      <c r="L3013" s="5">
        <v>3975001</v>
      </c>
      <c r="M3013" s="6">
        <v>18.766539009999999</v>
      </c>
      <c r="AB3013" s="8" t="s">
        <v>5267</v>
      </c>
      <c r="AG3013">
        <v>-5.0000000000000004E-6</v>
      </c>
    </row>
    <row r="3014" spans="1:33" x14ac:dyDescent="0.35">
      <c r="A3014" t="s">
        <v>5207</v>
      </c>
      <c r="B3014" t="s">
        <v>6069</v>
      </c>
      <c r="C3014" t="s">
        <v>6069</v>
      </c>
      <c r="G3014" s="1">
        <v>-2298.1872699659289</v>
      </c>
      <c r="H3014" s="1">
        <v>3.6799277638669998E-4</v>
      </c>
      <c r="K3014" s="4">
        <v>74597011.329999998</v>
      </c>
      <c r="L3014" s="5">
        <v>3975001</v>
      </c>
      <c r="M3014" s="6">
        <v>18.766539009999999</v>
      </c>
      <c r="AB3014" s="8" t="s">
        <v>5267</v>
      </c>
      <c r="AG3014">
        <v>-5.0000000000000004E-6</v>
      </c>
    </row>
    <row r="3015" spans="1:33" x14ac:dyDescent="0.35">
      <c r="A3015" t="s">
        <v>5207</v>
      </c>
      <c r="B3015" t="s">
        <v>6070</v>
      </c>
      <c r="C3015" t="s">
        <v>6070</v>
      </c>
      <c r="G3015" s="1">
        <v>-2269.98879566909</v>
      </c>
      <c r="H3015" s="1">
        <v>5.3735070954650003E-4</v>
      </c>
      <c r="K3015" s="4">
        <v>74597011.329999998</v>
      </c>
      <c r="L3015" s="5">
        <v>3975001</v>
      </c>
      <c r="M3015" s="6">
        <v>18.766539009999999</v>
      </c>
      <c r="AB3015" s="8" t="s">
        <v>5267</v>
      </c>
      <c r="AG3015">
        <v>-5.0000000000000004E-6</v>
      </c>
    </row>
    <row r="3016" spans="1:33" x14ac:dyDescent="0.35">
      <c r="A3016" t="s">
        <v>5207</v>
      </c>
      <c r="B3016" t="s">
        <v>6071</v>
      </c>
      <c r="C3016" t="s">
        <v>6071</v>
      </c>
      <c r="G3016" s="1">
        <v>-2251.7649791926328</v>
      </c>
      <c r="H3016" s="1">
        <v>5.2203156879623519E-6</v>
      </c>
      <c r="K3016" s="4">
        <v>74597011.329999998</v>
      </c>
      <c r="L3016" s="5">
        <v>3975001</v>
      </c>
      <c r="M3016" s="6">
        <v>18.766539009999999</v>
      </c>
      <c r="AB3016" s="8" t="s">
        <v>5267</v>
      </c>
      <c r="AG3016">
        <v>-5.0000000000000004E-6</v>
      </c>
    </row>
    <row r="3017" spans="1:33" x14ac:dyDescent="0.35">
      <c r="A3017" t="s">
        <v>5207</v>
      </c>
      <c r="B3017" t="s">
        <v>6072</v>
      </c>
      <c r="C3017" t="s">
        <v>6072</v>
      </c>
      <c r="G3017" s="1">
        <v>-2369.285820870276</v>
      </c>
      <c r="H3017" s="1">
        <v>4.8207042998145972E-5</v>
      </c>
      <c r="K3017" s="4">
        <v>74597011.329999998</v>
      </c>
      <c r="L3017" s="5">
        <v>3975001</v>
      </c>
      <c r="M3017" s="6">
        <v>18.766539009999999</v>
      </c>
      <c r="AB3017" s="8" t="s">
        <v>5267</v>
      </c>
      <c r="AG3017">
        <v>-5.0000000000000004E-6</v>
      </c>
    </row>
    <row r="3018" spans="1:33" x14ac:dyDescent="0.35">
      <c r="A3018" t="s">
        <v>5207</v>
      </c>
      <c r="B3018" t="s">
        <v>6073</v>
      </c>
      <c r="C3018" t="s">
        <v>6073</v>
      </c>
      <c r="G3018" s="1">
        <v>-2328.2859864628199</v>
      </c>
      <c r="H3018" s="1">
        <v>2.529289398878E-4</v>
      </c>
      <c r="K3018" s="4">
        <v>74597011.329999998</v>
      </c>
      <c r="L3018" s="5">
        <v>3975001</v>
      </c>
      <c r="M3018" s="6">
        <v>18.766539009999999</v>
      </c>
      <c r="AB3018" s="8" t="s">
        <v>5267</v>
      </c>
      <c r="AG3018">
        <v>-5.0000000000000004E-6</v>
      </c>
    </row>
    <row r="3019" spans="1:33" x14ac:dyDescent="0.35">
      <c r="A3019" t="s">
        <v>5207</v>
      </c>
      <c r="B3019" t="s">
        <v>6074</v>
      </c>
      <c r="C3019" t="s">
        <v>6074</v>
      </c>
      <c r="G3019" s="1">
        <v>-2267.218512491957</v>
      </c>
      <c r="H3019" s="1">
        <v>2.749924809530729E-7</v>
      </c>
      <c r="K3019" s="4">
        <v>74597011.329999998</v>
      </c>
      <c r="L3019" s="5">
        <v>3975001</v>
      </c>
      <c r="M3019" s="6">
        <v>18.766539009999999</v>
      </c>
      <c r="AB3019" s="8" t="s">
        <v>5267</v>
      </c>
      <c r="AG3019">
        <v>-5.0000000000000004E-6</v>
      </c>
    </row>
    <row r="3020" spans="1:33" x14ac:dyDescent="0.35">
      <c r="A3020" t="s">
        <v>5207</v>
      </c>
      <c r="B3020" t="s">
        <v>6075</v>
      </c>
      <c r="C3020" t="s">
        <v>6075</v>
      </c>
      <c r="G3020" s="1">
        <v>-2270.3767349297118</v>
      </c>
      <c r="H3020" s="1">
        <v>3.9202333049180002E-4</v>
      </c>
      <c r="K3020" s="4">
        <v>74597011.329999998</v>
      </c>
      <c r="L3020" s="5">
        <v>3975001</v>
      </c>
      <c r="M3020" s="6">
        <v>18.766539009999999</v>
      </c>
      <c r="AB3020" s="8" t="s">
        <v>5267</v>
      </c>
      <c r="AG3020">
        <v>-5.0000000000000004E-6</v>
      </c>
    </row>
    <row r="3021" spans="1:33" x14ac:dyDescent="0.35">
      <c r="A3021" t="s">
        <v>5207</v>
      </c>
      <c r="B3021" t="s">
        <v>6076</v>
      </c>
      <c r="C3021" t="s">
        <v>6076</v>
      </c>
      <c r="G3021" s="1">
        <v>-2115.326824527298</v>
      </c>
      <c r="K3021" s="4">
        <v>74597011.329999998</v>
      </c>
      <c r="L3021" s="5">
        <v>3975001</v>
      </c>
      <c r="M3021" s="6">
        <v>18.766539009999999</v>
      </c>
      <c r="AB3021" s="8" t="s">
        <v>5267</v>
      </c>
      <c r="AG3021">
        <v>-5.0000000000000004E-6</v>
      </c>
    </row>
    <row r="3022" spans="1:33" x14ac:dyDescent="0.35">
      <c r="A3022" t="s">
        <v>5207</v>
      </c>
      <c r="B3022" t="s">
        <v>6077</v>
      </c>
      <c r="C3022" t="s">
        <v>6077</v>
      </c>
      <c r="G3022" s="1">
        <v>-2276.3765797744181</v>
      </c>
      <c r="H3022" s="1">
        <v>2.7255560725730001E-4</v>
      </c>
      <c r="K3022" s="4">
        <v>74597011.329999998</v>
      </c>
      <c r="L3022" s="5">
        <v>3975001</v>
      </c>
      <c r="M3022" s="6">
        <v>18.766539009999999</v>
      </c>
      <c r="AB3022" s="8" t="s">
        <v>5267</v>
      </c>
      <c r="AG3022">
        <v>-5.0000000000000004E-6</v>
      </c>
    </row>
    <row r="3023" spans="1:33" x14ac:dyDescent="0.35">
      <c r="A3023" t="s">
        <v>5207</v>
      </c>
      <c r="B3023" t="s">
        <v>6078</v>
      </c>
      <c r="C3023" t="s">
        <v>6078</v>
      </c>
      <c r="G3023" s="1">
        <v>-2217.0523942376049</v>
      </c>
      <c r="H3023" s="1">
        <v>5.3744798387789997E-4</v>
      </c>
      <c r="K3023" s="4">
        <v>74597011.329999998</v>
      </c>
      <c r="L3023" s="5">
        <v>3975001</v>
      </c>
      <c r="M3023" s="6">
        <v>18.766539009999999</v>
      </c>
      <c r="AB3023" s="8" t="s">
        <v>5267</v>
      </c>
      <c r="AG3023">
        <v>-5.0000000000000004E-6</v>
      </c>
    </row>
    <row r="3024" spans="1:33" x14ac:dyDescent="0.35">
      <c r="A3024" t="s">
        <v>5207</v>
      </c>
      <c r="B3024" t="s">
        <v>6079</v>
      </c>
      <c r="C3024" t="s">
        <v>6079</v>
      </c>
      <c r="G3024" s="1">
        <v>-2257.6901503282679</v>
      </c>
      <c r="H3024" s="1">
        <v>4.1580454724700003E-4</v>
      </c>
      <c r="K3024" s="4">
        <v>74597011.329999998</v>
      </c>
      <c r="L3024" s="5">
        <v>3975001</v>
      </c>
      <c r="M3024" s="6">
        <v>18.766539009999999</v>
      </c>
      <c r="AB3024" s="8" t="s">
        <v>5267</v>
      </c>
      <c r="AG3024">
        <v>-5.0000000000000004E-6</v>
      </c>
    </row>
    <row r="3025" spans="1:33" x14ac:dyDescent="0.35">
      <c r="A3025" t="s">
        <v>5207</v>
      </c>
      <c r="B3025" t="s">
        <v>6080</v>
      </c>
      <c r="C3025" t="s">
        <v>6080</v>
      </c>
      <c r="G3025" s="1">
        <v>-2291.5157680199891</v>
      </c>
      <c r="H3025" s="1">
        <v>2.9769838926820003E-4</v>
      </c>
      <c r="K3025" s="4">
        <v>74597011.329999998</v>
      </c>
      <c r="L3025" s="5">
        <v>3975001</v>
      </c>
      <c r="M3025" s="6">
        <v>18.766539009999999</v>
      </c>
      <c r="AB3025" s="8" t="s">
        <v>5267</v>
      </c>
      <c r="AG3025">
        <v>-5.0000000000000004E-6</v>
      </c>
    </row>
    <row r="3026" spans="1:33" x14ac:dyDescent="0.35">
      <c r="A3026" t="s">
        <v>5207</v>
      </c>
      <c r="B3026" t="s">
        <v>6081</v>
      </c>
      <c r="C3026" t="s">
        <v>6081</v>
      </c>
      <c r="G3026" s="1">
        <v>-2263.545037624116</v>
      </c>
      <c r="H3026" s="1">
        <v>4.5869655051490002E-4</v>
      </c>
      <c r="K3026" s="4">
        <v>74597011.329999998</v>
      </c>
      <c r="L3026" s="5">
        <v>3975001</v>
      </c>
      <c r="M3026" s="6">
        <v>18.766539009999999</v>
      </c>
      <c r="AB3026" s="8" t="s">
        <v>5267</v>
      </c>
      <c r="AG3026">
        <v>-5.0000000000000004E-6</v>
      </c>
    </row>
    <row r="3027" spans="1:33" x14ac:dyDescent="0.35">
      <c r="A3027" t="s">
        <v>5207</v>
      </c>
      <c r="B3027" t="s">
        <v>6082</v>
      </c>
      <c r="C3027" t="s">
        <v>6082</v>
      </c>
      <c r="G3027" s="1">
        <v>-2362.128072448244</v>
      </c>
      <c r="H3027" s="1">
        <v>2.758830409554333E-5</v>
      </c>
      <c r="K3027" s="4">
        <v>74597011.329999998</v>
      </c>
      <c r="L3027" s="5">
        <v>3975001</v>
      </c>
      <c r="M3027" s="6">
        <v>18.766539009999999</v>
      </c>
      <c r="AB3027" s="8" t="s">
        <v>5267</v>
      </c>
      <c r="AG3027">
        <v>-5.0000000000000004E-6</v>
      </c>
    </row>
    <row r="3028" spans="1:33" x14ac:dyDescent="0.35">
      <c r="A3028" t="s">
        <v>5207</v>
      </c>
      <c r="B3028" t="s">
        <v>6083</v>
      </c>
      <c r="C3028" t="s">
        <v>6083</v>
      </c>
      <c r="G3028" s="1">
        <v>-2263.8949051527479</v>
      </c>
      <c r="H3028" s="1">
        <v>3.1897628195860003E-4</v>
      </c>
      <c r="K3028" s="4">
        <v>74597011.329999998</v>
      </c>
      <c r="L3028" s="5">
        <v>3975001</v>
      </c>
      <c r="M3028" s="6">
        <v>18.766539009999999</v>
      </c>
      <c r="AB3028" s="8" t="s">
        <v>5267</v>
      </c>
      <c r="AG3028">
        <v>-5.0000000000000004E-6</v>
      </c>
    </row>
    <row r="3029" spans="1:33" x14ac:dyDescent="0.35">
      <c r="A3029" t="s">
        <v>5207</v>
      </c>
      <c r="B3029" t="s">
        <v>6084</v>
      </c>
      <c r="C3029" t="s">
        <v>6084</v>
      </c>
      <c r="G3029" s="1">
        <v>-2210.9009844482971</v>
      </c>
      <c r="H3029" s="1">
        <v>4.6299440880300002E-4</v>
      </c>
      <c r="K3029" s="4">
        <v>74597011.329999998</v>
      </c>
      <c r="L3029" s="5">
        <v>3975001</v>
      </c>
      <c r="M3029" s="6">
        <v>18.766539009999999</v>
      </c>
      <c r="AB3029" s="8" t="s">
        <v>5267</v>
      </c>
      <c r="AG3029">
        <v>-5.0000000000000004E-6</v>
      </c>
    </row>
    <row r="3030" spans="1:33" x14ac:dyDescent="0.35">
      <c r="A3030" t="s">
        <v>5207</v>
      </c>
      <c r="B3030" t="s">
        <v>6085</v>
      </c>
      <c r="C3030" t="s">
        <v>6085</v>
      </c>
      <c r="G3030" s="1">
        <v>-2251.2836683941691</v>
      </c>
      <c r="H3030" s="1">
        <v>3.4662405623590002E-4</v>
      </c>
      <c r="K3030" s="4">
        <v>74597011.329999998</v>
      </c>
      <c r="L3030" s="5">
        <v>3975001</v>
      </c>
      <c r="M3030" s="6">
        <v>18.766539009999999</v>
      </c>
      <c r="AB3030" s="8" t="s">
        <v>5267</v>
      </c>
      <c r="AG3030">
        <v>-5.0000000000000004E-6</v>
      </c>
    </row>
    <row r="3031" spans="1:33" x14ac:dyDescent="0.35">
      <c r="A3031" t="s">
        <v>5207</v>
      </c>
      <c r="B3031" t="s">
        <v>6086</v>
      </c>
      <c r="C3031" t="s">
        <v>6086</v>
      </c>
      <c r="G3031" s="1">
        <v>-2284.8732744285321</v>
      </c>
      <c r="H3031" s="1">
        <v>2.293544842335E-4</v>
      </c>
      <c r="K3031" s="4">
        <v>74597011.329999998</v>
      </c>
      <c r="L3031" s="5">
        <v>3975001</v>
      </c>
      <c r="M3031" s="6">
        <v>18.766539009999999</v>
      </c>
      <c r="AB3031" s="8" t="s">
        <v>5267</v>
      </c>
      <c r="AG3031">
        <v>-5.0000000000000004E-6</v>
      </c>
    </row>
    <row r="3032" spans="1:33" x14ac:dyDescent="0.35">
      <c r="A3032" t="s">
        <v>5207</v>
      </c>
      <c r="B3032" t="s">
        <v>6087</v>
      </c>
      <c r="C3032" t="s">
        <v>6087</v>
      </c>
      <c r="G3032" s="1">
        <v>-2257.1286782786469</v>
      </c>
      <c r="H3032" s="1">
        <v>3.9351818938849998E-4</v>
      </c>
      <c r="K3032" s="4">
        <v>74597011.329999998</v>
      </c>
      <c r="L3032" s="5">
        <v>3975001</v>
      </c>
      <c r="M3032" s="6">
        <v>18.766539009999999</v>
      </c>
      <c r="AB3032" s="8" t="s">
        <v>5267</v>
      </c>
      <c r="AG3032">
        <v>-5.0000000000000004E-6</v>
      </c>
    </row>
    <row r="3033" spans="1:33" x14ac:dyDescent="0.35">
      <c r="A3033" t="s">
        <v>5207</v>
      </c>
      <c r="B3033" t="s">
        <v>6088</v>
      </c>
      <c r="C3033" t="s">
        <v>6088</v>
      </c>
      <c r="G3033" s="1">
        <v>-2257.440793829333</v>
      </c>
      <c r="H3033" s="1">
        <v>2.571652085409E-4</v>
      </c>
      <c r="K3033" s="4">
        <v>74597011.329999998</v>
      </c>
      <c r="L3033" s="5">
        <v>3975001</v>
      </c>
      <c r="M3033" s="6">
        <v>18.766539009999999</v>
      </c>
      <c r="AB3033" s="8" t="s">
        <v>5267</v>
      </c>
      <c r="AG3033">
        <v>-5.0000000000000004E-6</v>
      </c>
    </row>
    <row r="3034" spans="1:33" x14ac:dyDescent="0.35">
      <c r="A3034" t="s">
        <v>5207</v>
      </c>
      <c r="B3034" t="s">
        <v>6089</v>
      </c>
      <c r="C3034" t="s">
        <v>6089</v>
      </c>
      <c r="G3034" s="1">
        <v>-2244.904416627618</v>
      </c>
      <c r="H3034" s="1">
        <v>2.9014755520870002E-4</v>
      </c>
      <c r="K3034" s="4">
        <v>74597011.329999998</v>
      </c>
      <c r="L3034" s="5">
        <v>3975001</v>
      </c>
      <c r="M3034" s="6">
        <v>18.766539009999999</v>
      </c>
      <c r="AB3034" s="8" t="s">
        <v>5267</v>
      </c>
      <c r="AG3034">
        <v>-5.0000000000000004E-6</v>
      </c>
    </row>
    <row r="3035" spans="1:33" x14ac:dyDescent="0.35">
      <c r="A3035" t="s">
        <v>5207</v>
      </c>
      <c r="B3035" t="s">
        <v>6090</v>
      </c>
      <c r="C3035" t="s">
        <v>6090</v>
      </c>
      <c r="G3035" s="1">
        <v>-2278.2596212600229</v>
      </c>
      <c r="H3035" s="1">
        <v>1.7651634552179999E-4</v>
      </c>
      <c r="K3035" s="4">
        <v>74597011.329999998</v>
      </c>
      <c r="L3035" s="5">
        <v>3975001</v>
      </c>
      <c r="M3035" s="6">
        <v>18.766539009999999</v>
      </c>
      <c r="AB3035" s="8" t="s">
        <v>5267</v>
      </c>
      <c r="AG3035">
        <v>-5.0000000000000004E-6</v>
      </c>
    </row>
    <row r="3036" spans="1:33" x14ac:dyDescent="0.35">
      <c r="A3036" t="s">
        <v>5207</v>
      </c>
      <c r="B3036" t="s">
        <v>6091</v>
      </c>
      <c r="C3036" t="s">
        <v>6091</v>
      </c>
      <c r="G3036" s="1">
        <v>-2422.885441878087</v>
      </c>
      <c r="H3036" s="1">
        <v>5.1770237841733708E-5</v>
      </c>
      <c r="K3036" s="4">
        <v>74597011.329999998</v>
      </c>
      <c r="L3036" s="5">
        <v>3975001</v>
      </c>
      <c r="M3036" s="6">
        <v>18.766539009999999</v>
      </c>
      <c r="AB3036" s="8" t="s">
        <v>5267</v>
      </c>
      <c r="AG3036">
        <v>-5.0000000000000004E-6</v>
      </c>
    </row>
    <row r="3037" spans="1:33" x14ac:dyDescent="0.35">
      <c r="A3037" t="s">
        <v>5207</v>
      </c>
      <c r="B3037" t="s">
        <v>6092</v>
      </c>
      <c r="C3037" t="s">
        <v>6092</v>
      </c>
      <c r="G3037" s="1">
        <v>-2492.0069617809258</v>
      </c>
      <c r="H3037" s="1">
        <v>9.2792041454202743E-5</v>
      </c>
      <c r="K3037" s="4">
        <v>74597011.329999998</v>
      </c>
      <c r="L3037" s="5">
        <v>3975001</v>
      </c>
      <c r="M3037" s="6">
        <v>18.766539009999999</v>
      </c>
      <c r="AB3037" s="8" t="s">
        <v>5267</v>
      </c>
      <c r="AG3037">
        <v>-5.0000000000000004E-6</v>
      </c>
    </row>
    <row r="3038" spans="1:33" x14ac:dyDescent="0.35">
      <c r="A3038" t="s">
        <v>5207</v>
      </c>
      <c r="B3038" t="s">
        <v>6093</v>
      </c>
      <c r="C3038" t="s">
        <v>6093</v>
      </c>
      <c r="G3038" s="1">
        <v>-2228.1110089817639</v>
      </c>
      <c r="H3038" s="1">
        <v>8.3040224024830004E-4</v>
      </c>
      <c r="K3038" s="4">
        <v>74597011.329999998</v>
      </c>
      <c r="L3038" s="5">
        <v>3975001</v>
      </c>
      <c r="M3038" s="6">
        <v>18.766539009999999</v>
      </c>
      <c r="AB3038" s="8" t="s">
        <v>5267</v>
      </c>
      <c r="AG3038">
        <v>-5.0000000000000004E-6</v>
      </c>
    </row>
    <row r="3039" spans="1:33" x14ac:dyDescent="0.35">
      <c r="A3039" t="s">
        <v>5207</v>
      </c>
      <c r="B3039" t="s">
        <v>6094</v>
      </c>
      <c r="C3039" t="s">
        <v>6094</v>
      </c>
      <c r="G3039" s="1">
        <v>-2415.6205310478431</v>
      </c>
      <c r="H3039" s="1">
        <v>1.118468541127E-4</v>
      </c>
      <c r="K3039" s="4">
        <v>74597011.329999998</v>
      </c>
      <c r="L3039" s="5">
        <v>3975001</v>
      </c>
      <c r="M3039" s="6">
        <v>18.766539009999999</v>
      </c>
      <c r="AB3039" s="8" t="s">
        <v>5267</v>
      </c>
      <c r="AG3039">
        <v>-5.0000000000000004E-6</v>
      </c>
    </row>
    <row r="3040" spans="1:33" x14ac:dyDescent="0.35">
      <c r="A3040" t="s">
        <v>5207</v>
      </c>
      <c r="B3040" t="s">
        <v>6095</v>
      </c>
      <c r="C3040" t="s">
        <v>6095</v>
      </c>
      <c r="G3040" s="1">
        <v>-2364.890273537259</v>
      </c>
      <c r="H3040" s="1">
        <v>3.226895879579E-4</v>
      </c>
      <c r="K3040" s="4">
        <v>74597011.329999998</v>
      </c>
      <c r="L3040" s="5">
        <v>3975001</v>
      </c>
      <c r="M3040" s="6">
        <v>18.766539009999999</v>
      </c>
      <c r="AB3040" s="8" t="s">
        <v>5267</v>
      </c>
      <c r="AG3040">
        <v>-5.0000000000000004E-6</v>
      </c>
    </row>
    <row r="3041" spans="1:33" x14ac:dyDescent="0.35">
      <c r="A3041" t="s">
        <v>5207</v>
      </c>
      <c r="B3041" t="s">
        <v>6096</v>
      </c>
      <c r="C3041" t="s">
        <v>6096</v>
      </c>
      <c r="G3041" s="1">
        <v>-2185.372658000997</v>
      </c>
      <c r="H3041" s="1">
        <v>9.7617523973200001E-4</v>
      </c>
      <c r="K3041" s="4">
        <v>74597011.329999998</v>
      </c>
      <c r="L3041" s="5">
        <v>3975001</v>
      </c>
      <c r="M3041" s="6">
        <v>18.766539009999999</v>
      </c>
      <c r="AB3041" s="8" t="s">
        <v>5267</v>
      </c>
      <c r="AG3041">
        <v>-5.0000000000000004E-6</v>
      </c>
    </row>
    <row r="3042" spans="1:33" x14ac:dyDescent="0.35">
      <c r="A3042" t="s">
        <v>5207</v>
      </c>
      <c r="B3042" t="s">
        <v>6097</v>
      </c>
      <c r="C3042" t="s">
        <v>6097</v>
      </c>
      <c r="G3042" s="1">
        <v>-2484.2711828626202</v>
      </c>
      <c r="H3042" s="1">
        <v>1.7482608441359999E-4</v>
      </c>
      <c r="K3042" s="4">
        <v>74597011.329999998</v>
      </c>
      <c r="L3042" s="5">
        <v>3975001</v>
      </c>
      <c r="M3042" s="6">
        <v>18.766539009999999</v>
      </c>
      <c r="AB3042" s="8" t="s">
        <v>5267</v>
      </c>
      <c r="AG3042">
        <v>-5.0000000000000004E-6</v>
      </c>
    </row>
    <row r="3043" spans="1:33" x14ac:dyDescent="0.35">
      <c r="A3043" t="s">
        <v>5207</v>
      </c>
      <c r="B3043" t="s">
        <v>6098</v>
      </c>
      <c r="C3043" t="s">
        <v>6098</v>
      </c>
      <c r="G3043" s="1">
        <v>-2221.9310543188531</v>
      </c>
      <c r="H3043" s="1">
        <v>1.0645040346079001E-3</v>
      </c>
      <c r="K3043" s="4">
        <v>74597011.329999998</v>
      </c>
      <c r="L3043" s="5">
        <v>3975001</v>
      </c>
      <c r="M3043" s="6">
        <v>18.766539009999999</v>
      </c>
      <c r="AB3043" s="8" t="s">
        <v>5267</v>
      </c>
      <c r="AG3043">
        <v>-5.0000000000000004E-6</v>
      </c>
    </row>
    <row r="3044" spans="1:33" x14ac:dyDescent="0.35">
      <c r="A3044" t="s">
        <v>5207</v>
      </c>
      <c r="B3044" t="s">
        <v>6099</v>
      </c>
      <c r="C3044" t="s">
        <v>6099</v>
      </c>
      <c r="G3044" s="1">
        <v>-2377.0570637983278</v>
      </c>
      <c r="H3044" s="1">
        <v>3.7800135608320002E-4</v>
      </c>
      <c r="K3044" s="4">
        <v>74597011.329999998</v>
      </c>
      <c r="L3044" s="5">
        <v>3975001</v>
      </c>
      <c r="M3044" s="6">
        <v>18.766539009999999</v>
      </c>
      <c r="AB3044" s="8" t="s">
        <v>5267</v>
      </c>
      <c r="AG3044">
        <v>-5.0000000000000004E-6</v>
      </c>
    </row>
    <row r="3045" spans="1:33" x14ac:dyDescent="0.35">
      <c r="A3045" t="s">
        <v>5207</v>
      </c>
      <c r="B3045" t="s">
        <v>6100</v>
      </c>
      <c r="C3045" t="s">
        <v>6100</v>
      </c>
      <c r="G3045" s="1">
        <v>-2408.3882465498959</v>
      </c>
      <c r="H3045" s="1">
        <v>2.049643917942E-4</v>
      </c>
      <c r="K3045" s="4">
        <v>74597011.329999998</v>
      </c>
      <c r="L3045" s="5">
        <v>3975001</v>
      </c>
      <c r="M3045" s="6">
        <v>18.766539009999999</v>
      </c>
      <c r="AB3045" s="8" t="s">
        <v>5267</v>
      </c>
      <c r="AG3045">
        <v>-5.0000000000000004E-6</v>
      </c>
    </row>
    <row r="3046" spans="1:33" x14ac:dyDescent="0.35">
      <c r="A3046" t="s">
        <v>5207</v>
      </c>
      <c r="B3046" t="s">
        <v>6101</v>
      </c>
      <c r="C3046" t="s">
        <v>6101</v>
      </c>
      <c r="G3046" s="1">
        <v>-2256.2340668593301</v>
      </c>
      <c r="H3046" s="1">
        <v>1.0953849074688E-3</v>
      </c>
      <c r="K3046" s="4">
        <v>74597011.329999998</v>
      </c>
      <c r="L3046" s="5">
        <v>3975001</v>
      </c>
      <c r="M3046" s="6">
        <v>18.766539009999999</v>
      </c>
      <c r="AB3046" s="8" t="s">
        <v>5267</v>
      </c>
      <c r="AG3046">
        <v>-5.0000000000000004E-6</v>
      </c>
    </row>
    <row r="3047" spans="1:33" x14ac:dyDescent="0.35">
      <c r="A3047" t="s">
        <v>5207</v>
      </c>
      <c r="B3047" t="s">
        <v>6102</v>
      </c>
      <c r="C3047" t="s">
        <v>6102</v>
      </c>
      <c r="G3047" s="1">
        <v>-2357.922801786483</v>
      </c>
      <c r="H3047" s="1">
        <v>4.870506391042E-4</v>
      </c>
      <c r="K3047" s="4">
        <v>74597011.329999998</v>
      </c>
      <c r="L3047" s="5">
        <v>3975001</v>
      </c>
      <c r="M3047" s="6">
        <v>18.766539009999999</v>
      </c>
      <c r="AB3047" s="8" t="s">
        <v>5267</v>
      </c>
      <c r="AG3047">
        <v>-5.0000000000000004E-6</v>
      </c>
    </row>
    <row r="3048" spans="1:33" x14ac:dyDescent="0.35">
      <c r="A3048" t="s">
        <v>5207</v>
      </c>
      <c r="B3048" t="s">
        <v>6103</v>
      </c>
      <c r="C3048" t="s">
        <v>6103</v>
      </c>
      <c r="G3048" s="1">
        <v>-2179.4530086394129</v>
      </c>
      <c r="H3048" s="1">
        <v>1.2524179036878E-3</v>
      </c>
      <c r="K3048" s="4">
        <v>74597011.329999998</v>
      </c>
      <c r="L3048" s="5">
        <v>3975001</v>
      </c>
      <c r="M3048" s="6">
        <v>18.766539009999999</v>
      </c>
      <c r="AB3048" s="8" t="s">
        <v>5267</v>
      </c>
      <c r="AG3048">
        <v>-5.0000000000000004E-6</v>
      </c>
    </row>
    <row r="3049" spans="1:33" x14ac:dyDescent="0.35">
      <c r="A3049" t="s">
        <v>5207</v>
      </c>
      <c r="B3049" t="s">
        <v>6104</v>
      </c>
      <c r="C3049" t="s">
        <v>6104</v>
      </c>
      <c r="G3049" s="1">
        <v>-2316.1696209911079</v>
      </c>
      <c r="H3049" s="1">
        <v>1.724782797628E-4</v>
      </c>
      <c r="K3049" s="4">
        <v>74597011.329999998</v>
      </c>
      <c r="L3049" s="5">
        <v>3975001</v>
      </c>
      <c r="M3049" s="6">
        <v>18.766539009999999</v>
      </c>
      <c r="AB3049" s="8" t="s">
        <v>5267</v>
      </c>
      <c r="AG3049">
        <v>-5.0000000000000004E-6</v>
      </c>
    </row>
    <row r="3050" spans="1:33" x14ac:dyDescent="0.35">
      <c r="A3050" t="s">
        <v>5207</v>
      </c>
      <c r="B3050" t="s">
        <v>6105</v>
      </c>
      <c r="C3050" t="s">
        <v>6105</v>
      </c>
      <c r="G3050" s="1">
        <v>-2215.7767754021611</v>
      </c>
      <c r="H3050" s="1">
        <v>1.3640829884327E-3</v>
      </c>
      <c r="K3050" s="4">
        <v>74597011.329999998</v>
      </c>
      <c r="L3050" s="5">
        <v>3975001</v>
      </c>
      <c r="M3050" s="6">
        <v>18.766539009999999</v>
      </c>
      <c r="AB3050" s="8" t="s">
        <v>5267</v>
      </c>
      <c r="AG3050">
        <v>-5.0000000000000004E-6</v>
      </c>
    </row>
    <row r="3051" spans="1:33" x14ac:dyDescent="0.35">
      <c r="A3051" t="s">
        <v>5207</v>
      </c>
      <c r="B3051" t="s">
        <v>6106</v>
      </c>
      <c r="C3051" t="s">
        <v>6106</v>
      </c>
      <c r="G3051" s="1">
        <v>-2476.571368646305</v>
      </c>
      <c r="H3051" s="1">
        <v>3.0751911613449999E-4</v>
      </c>
      <c r="K3051" s="4">
        <v>74597011.329999998</v>
      </c>
      <c r="L3051" s="5">
        <v>3975001</v>
      </c>
      <c r="M3051" s="6">
        <v>18.766539009999999</v>
      </c>
      <c r="AB3051" s="8" t="s">
        <v>5267</v>
      </c>
      <c r="AG3051">
        <v>-5.0000000000000004E-6</v>
      </c>
    </row>
    <row r="3052" spans="1:33" x14ac:dyDescent="0.35">
      <c r="A3052" t="s">
        <v>5207</v>
      </c>
      <c r="B3052" t="s">
        <v>6107</v>
      </c>
      <c r="C3052" t="s">
        <v>6107</v>
      </c>
      <c r="G3052" s="1">
        <v>-2428.7098965898322</v>
      </c>
      <c r="H3052" s="1">
        <v>7.2958244695429995E-4</v>
      </c>
      <c r="K3052" s="4">
        <v>74597011.329999998</v>
      </c>
      <c r="L3052" s="5">
        <v>3975001</v>
      </c>
      <c r="M3052" s="6">
        <v>18.766539009999999</v>
      </c>
      <c r="AB3052" s="8" t="s">
        <v>5267</v>
      </c>
      <c r="AG3052">
        <v>-5.0000000000000004E-6</v>
      </c>
    </row>
    <row r="3053" spans="1:33" x14ac:dyDescent="0.35">
      <c r="A3053" t="s">
        <v>5207</v>
      </c>
      <c r="B3053" t="s">
        <v>6108</v>
      </c>
      <c r="C3053" t="s">
        <v>6108</v>
      </c>
      <c r="G3053" s="1">
        <v>-2213.2779236213578</v>
      </c>
      <c r="H3053" s="1">
        <v>1.3048567008957001E-3</v>
      </c>
      <c r="K3053" s="4">
        <v>74597011.329999998</v>
      </c>
      <c r="L3053" s="5">
        <v>3975001</v>
      </c>
      <c r="M3053" s="6">
        <v>18.766539009999999</v>
      </c>
      <c r="AB3053" s="8" t="s">
        <v>5267</v>
      </c>
      <c r="AG3053">
        <v>-5.0000000000000004E-6</v>
      </c>
    </row>
    <row r="3054" spans="1:33" x14ac:dyDescent="0.35">
      <c r="A3054" t="s">
        <v>5207</v>
      </c>
      <c r="B3054" t="s">
        <v>6109</v>
      </c>
      <c r="C3054" t="s">
        <v>6109</v>
      </c>
      <c r="G3054" s="1">
        <v>-2345.3464684194969</v>
      </c>
      <c r="H3054" s="1">
        <v>3.0545887931580001E-4</v>
      </c>
      <c r="K3054" s="4">
        <v>74597011.329999998</v>
      </c>
      <c r="L3054" s="5">
        <v>3975001</v>
      </c>
      <c r="M3054" s="6">
        <v>18.766539009999999</v>
      </c>
      <c r="AB3054" s="8" t="s">
        <v>5267</v>
      </c>
      <c r="AG3054">
        <v>-5.0000000000000004E-6</v>
      </c>
    </row>
    <row r="3055" spans="1:33" x14ac:dyDescent="0.35">
      <c r="A3055" t="s">
        <v>5207</v>
      </c>
      <c r="B3055" t="s">
        <v>6110</v>
      </c>
      <c r="C3055" t="s">
        <v>6110</v>
      </c>
      <c r="G3055" s="1">
        <v>-2370.0279474865379</v>
      </c>
      <c r="H3055" s="1">
        <v>5.9518379011050003E-4</v>
      </c>
      <c r="K3055" s="4">
        <v>74597011.329999998</v>
      </c>
      <c r="L3055" s="5">
        <v>3975001</v>
      </c>
      <c r="M3055" s="6">
        <v>18.766539009999999</v>
      </c>
      <c r="AB3055" s="8" t="s">
        <v>5267</v>
      </c>
      <c r="AG3055">
        <v>-5.0000000000000004E-6</v>
      </c>
    </row>
    <row r="3056" spans="1:33" x14ac:dyDescent="0.35">
      <c r="A3056" t="s">
        <v>5207</v>
      </c>
      <c r="B3056" t="s">
        <v>6111</v>
      </c>
      <c r="C3056" t="s">
        <v>6111</v>
      </c>
      <c r="G3056" s="1">
        <v>-2249.9383890406011</v>
      </c>
      <c r="H3056" s="1">
        <v>1.4345141009259E-3</v>
      </c>
      <c r="K3056" s="4">
        <v>74597011.329999998</v>
      </c>
      <c r="L3056" s="5">
        <v>3975001</v>
      </c>
      <c r="M3056" s="6">
        <v>18.766539009999999</v>
      </c>
      <c r="AB3056" s="8" t="s">
        <v>5267</v>
      </c>
      <c r="AG3056">
        <v>-5.0000000000000004E-6</v>
      </c>
    </row>
    <row r="3057" spans="1:33" x14ac:dyDescent="0.35">
      <c r="A3057" t="s">
        <v>5207</v>
      </c>
      <c r="B3057" t="s">
        <v>6112</v>
      </c>
      <c r="C3057" t="s">
        <v>6112</v>
      </c>
      <c r="G3057" s="1">
        <v>-2401.1883933121362</v>
      </c>
      <c r="H3057" s="1">
        <v>3.6164960861940001E-4</v>
      </c>
      <c r="K3057" s="4">
        <v>74597011.329999998</v>
      </c>
      <c r="L3057" s="5">
        <v>3975001</v>
      </c>
      <c r="M3057" s="6">
        <v>18.766539009999999</v>
      </c>
      <c r="AB3057" s="8" t="s">
        <v>5267</v>
      </c>
      <c r="AG3057">
        <v>-5.0000000000000004E-6</v>
      </c>
    </row>
    <row r="3058" spans="1:33" x14ac:dyDescent="0.35">
      <c r="A3058" t="s">
        <v>5207</v>
      </c>
      <c r="B3058" t="s">
        <v>6113</v>
      </c>
      <c r="C3058" t="s">
        <v>6113</v>
      </c>
      <c r="G3058" s="1">
        <v>-2362.0901179093171</v>
      </c>
      <c r="H3058" s="1">
        <v>2.024194743993E-4</v>
      </c>
      <c r="K3058" s="4">
        <v>74597011.329999998</v>
      </c>
      <c r="L3058" s="5">
        <v>3975001</v>
      </c>
      <c r="M3058" s="6">
        <v>18.766539009999999</v>
      </c>
      <c r="AB3058" s="8" t="s">
        <v>5267</v>
      </c>
      <c r="AG3058">
        <v>-5.0000000000000004E-6</v>
      </c>
    </row>
    <row r="3059" spans="1:33" x14ac:dyDescent="0.35">
      <c r="A3059" t="s">
        <v>5207</v>
      </c>
      <c r="B3059" t="s">
        <v>6114</v>
      </c>
      <c r="C3059" t="s">
        <v>6114</v>
      </c>
      <c r="G3059" s="1">
        <v>-2350.9860762271778</v>
      </c>
      <c r="H3059" s="1">
        <v>7.4099881264859998E-4</v>
      </c>
      <c r="K3059" s="4">
        <v>74597011.329999998</v>
      </c>
      <c r="L3059" s="5">
        <v>3975001</v>
      </c>
      <c r="M3059" s="6">
        <v>18.766539009999999</v>
      </c>
      <c r="AB3059" s="8" t="s">
        <v>5267</v>
      </c>
      <c r="AG3059">
        <v>-5.0000000000000004E-6</v>
      </c>
    </row>
    <row r="3060" spans="1:33" x14ac:dyDescent="0.35">
      <c r="A3060" t="s">
        <v>5207</v>
      </c>
      <c r="B3060" t="s">
        <v>6115</v>
      </c>
      <c r="C3060" t="s">
        <v>6115</v>
      </c>
      <c r="G3060" s="1">
        <v>-2173.557379103529</v>
      </c>
      <c r="H3060" s="1">
        <v>1.6037093373532001E-3</v>
      </c>
      <c r="K3060" s="4">
        <v>74597011.329999998</v>
      </c>
      <c r="L3060" s="5">
        <v>3975001</v>
      </c>
      <c r="M3060" s="6">
        <v>18.766539009999999</v>
      </c>
      <c r="AB3060" s="8" t="s">
        <v>5267</v>
      </c>
      <c r="AG3060">
        <v>-5.0000000000000004E-6</v>
      </c>
    </row>
    <row r="3061" spans="1:33" x14ac:dyDescent="0.35">
      <c r="A3061" t="s">
        <v>5207</v>
      </c>
      <c r="B3061" t="s">
        <v>6116</v>
      </c>
      <c r="C3061" t="s">
        <v>6116</v>
      </c>
      <c r="G3061" s="1">
        <v>-2209.6480301956708</v>
      </c>
      <c r="H3061" s="1">
        <v>1.7438798440331999E-3</v>
      </c>
      <c r="K3061" s="4">
        <v>74597011.329999998</v>
      </c>
      <c r="L3061" s="5">
        <v>3975001</v>
      </c>
      <c r="M3061" s="6">
        <v>18.766539009999999</v>
      </c>
      <c r="AB3061" s="8" t="s">
        <v>5267</v>
      </c>
      <c r="AG3061">
        <v>-5.0000000000000004E-6</v>
      </c>
    </row>
    <row r="3062" spans="1:33" x14ac:dyDescent="0.35">
      <c r="A3062" t="s">
        <v>5207</v>
      </c>
      <c r="B3062" t="s">
        <v>6117</v>
      </c>
      <c r="C3062" t="s">
        <v>6117</v>
      </c>
      <c r="G3062" s="1">
        <v>-2465.3752927388832</v>
      </c>
      <c r="H3062" s="1">
        <v>5.9672464267769999E-4</v>
      </c>
      <c r="K3062" s="4">
        <v>74597011.329999998</v>
      </c>
      <c r="L3062" s="5">
        <v>3975001</v>
      </c>
      <c r="M3062" s="6">
        <v>18.766539009999999</v>
      </c>
      <c r="AB3062" s="8" t="s">
        <v>5267</v>
      </c>
      <c r="AG3062">
        <v>-5.0000000000000004E-6</v>
      </c>
    </row>
    <row r="3063" spans="1:33" x14ac:dyDescent="0.35">
      <c r="A3063" t="s">
        <v>5207</v>
      </c>
      <c r="B3063" t="s">
        <v>6118</v>
      </c>
      <c r="C3063" t="s">
        <v>6118</v>
      </c>
      <c r="G3063" s="1">
        <v>-2372.1741914775871</v>
      </c>
      <c r="H3063" s="1">
        <v>1.0555612989191E-3</v>
      </c>
      <c r="K3063" s="4">
        <v>74597011.329999998</v>
      </c>
      <c r="L3063" s="5">
        <v>3975001</v>
      </c>
      <c r="M3063" s="6">
        <v>18.766539009999999</v>
      </c>
      <c r="AB3063" s="8" t="s">
        <v>5267</v>
      </c>
      <c r="AG3063">
        <v>-5.0000000000000004E-6</v>
      </c>
    </row>
    <row r="3064" spans="1:33" x14ac:dyDescent="0.35">
      <c r="A3064" t="s">
        <v>5207</v>
      </c>
      <c r="B3064" t="s">
        <v>6119</v>
      </c>
      <c r="C3064" t="s">
        <v>6119</v>
      </c>
      <c r="G3064" s="1">
        <v>-2309.4673333501378</v>
      </c>
      <c r="H3064" s="1">
        <v>3.1468975843749997E-4</v>
      </c>
      <c r="K3064" s="4">
        <v>74597011.329999998</v>
      </c>
      <c r="L3064" s="5">
        <v>3975001</v>
      </c>
      <c r="M3064" s="6">
        <v>18.766539009999999</v>
      </c>
      <c r="AB3064" s="8" t="s">
        <v>5267</v>
      </c>
      <c r="AG3064">
        <v>-5.0000000000000004E-6</v>
      </c>
    </row>
    <row r="3065" spans="1:33" x14ac:dyDescent="0.35">
      <c r="A3065" t="s">
        <v>5207</v>
      </c>
      <c r="B3065" t="s">
        <v>6120</v>
      </c>
      <c r="C3065" t="s">
        <v>6120</v>
      </c>
      <c r="G3065" s="1">
        <v>-2242.2971540674198</v>
      </c>
      <c r="H3065" s="1">
        <v>1.532619070249E-3</v>
      </c>
      <c r="K3065" s="4">
        <v>74597011.329999998</v>
      </c>
      <c r="L3065" s="5">
        <v>3975001</v>
      </c>
      <c r="M3065" s="6">
        <v>18.766539009999999</v>
      </c>
      <c r="AB3065" s="8" t="s">
        <v>5267</v>
      </c>
      <c r="AG3065">
        <v>-5.0000000000000004E-6</v>
      </c>
    </row>
    <row r="3066" spans="1:33" x14ac:dyDescent="0.35">
      <c r="A3066" t="s">
        <v>5207</v>
      </c>
      <c r="B3066" t="s">
        <v>6121</v>
      </c>
      <c r="C3066" t="s">
        <v>6121</v>
      </c>
      <c r="G3066" s="1">
        <v>-2207.214267717316</v>
      </c>
      <c r="H3066" s="1">
        <v>1.6875992275621999E-3</v>
      </c>
      <c r="K3066" s="4">
        <v>74597011.329999998</v>
      </c>
      <c r="L3066" s="5">
        <v>3975001</v>
      </c>
      <c r="M3066" s="6">
        <v>18.766539009999999</v>
      </c>
      <c r="AB3066" s="8" t="s">
        <v>5267</v>
      </c>
      <c r="AG3066">
        <v>-5.0000000000000004E-6</v>
      </c>
    </row>
    <row r="3067" spans="1:33" x14ac:dyDescent="0.35">
      <c r="A3067" t="s">
        <v>5207</v>
      </c>
      <c r="B3067" t="s">
        <v>6122</v>
      </c>
      <c r="C3067" t="s">
        <v>6122</v>
      </c>
      <c r="G3067" s="1">
        <v>-2468.9072965371902</v>
      </c>
      <c r="H3067" s="1">
        <v>5.4184961909770003E-4</v>
      </c>
      <c r="K3067" s="4">
        <v>74597011.329999998</v>
      </c>
      <c r="L3067" s="5">
        <v>3975001</v>
      </c>
      <c r="M3067" s="6">
        <v>18.766539009999999</v>
      </c>
      <c r="AB3067" s="8" t="s">
        <v>5267</v>
      </c>
      <c r="AG3067">
        <v>-5.0000000000000004E-6</v>
      </c>
    </row>
    <row r="3068" spans="1:33" x14ac:dyDescent="0.35">
      <c r="A3068" t="s">
        <v>5207</v>
      </c>
      <c r="B3068" t="s">
        <v>6123</v>
      </c>
      <c r="C3068" t="s">
        <v>6123</v>
      </c>
      <c r="G3068" s="1">
        <v>-2421.3232494572399</v>
      </c>
      <c r="H3068" s="1">
        <v>1.0733028292453E-3</v>
      </c>
      <c r="K3068" s="4">
        <v>74597011.329999998</v>
      </c>
      <c r="L3068" s="5">
        <v>3975001</v>
      </c>
      <c r="M3068" s="6">
        <v>18.766539009999999</v>
      </c>
      <c r="AB3068" s="8" t="s">
        <v>5267</v>
      </c>
      <c r="AG3068">
        <v>-5.0000000000000004E-6</v>
      </c>
    </row>
    <row r="3069" spans="1:33" x14ac:dyDescent="0.35">
      <c r="A3069" t="s">
        <v>5207</v>
      </c>
      <c r="B3069" t="s">
        <v>6124</v>
      </c>
      <c r="C3069" t="s">
        <v>6124</v>
      </c>
      <c r="G3069" s="1">
        <v>-2338.4703059273929</v>
      </c>
      <c r="H3069" s="1">
        <v>5.5280350087169995E-4</v>
      </c>
      <c r="K3069" s="4">
        <v>74597011.329999998</v>
      </c>
      <c r="L3069" s="5">
        <v>3975001</v>
      </c>
      <c r="M3069" s="6">
        <v>18.766539009999999</v>
      </c>
      <c r="AB3069" s="8" t="s">
        <v>5267</v>
      </c>
      <c r="AG3069">
        <v>-5.0000000000000004E-6</v>
      </c>
    </row>
    <row r="3070" spans="1:33" x14ac:dyDescent="0.35">
      <c r="A3070" t="s">
        <v>5207</v>
      </c>
      <c r="B3070" t="s">
        <v>6125</v>
      </c>
      <c r="C3070" t="s">
        <v>6125</v>
      </c>
      <c r="G3070" s="1">
        <v>-2243.6690252013741</v>
      </c>
      <c r="H3070" s="1">
        <v>1.8721060619772999E-3</v>
      </c>
      <c r="K3070" s="4">
        <v>74597011.329999998</v>
      </c>
      <c r="L3070" s="5">
        <v>3975001</v>
      </c>
      <c r="M3070" s="6">
        <v>18.766539009999999</v>
      </c>
      <c r="AB3070" s="8" t="s">
        <v>5267</v>
      </c>
      <c r="AG3070">
        <v>-5.0000000000000004E-6</v>
      </c>
    </row>
    <row r="3071" spans="1:33" x14ac:dyDescent="0.35">
      <c r="A3071" t="s">
        <v>5207</v>
      </c>
      <c r="B3071" t="s">
        <v>6126</v>
      </c>
      <c r="C3071" t="s">
        <v>6126</v>
      </c>
      <c r="G3071" s="1">
        <v>-2363.029963487691</v>
      </c>
      <c r="H3071" s="1">
        <v>9.3849291252209996E-4</v>
      </c>
      <c r="K3071" s="4">
        <v>74597011.329999998</v>
      </c>
      <c r="L3071" s="5">
        <v>3975001</v>
      </c>
      <c r="M3071" s="6">
        <v>18.766539009999999</v>
      </c>
      <c r="AB3071" s="8" t="s">
        <v>5267</v>
      </c>
      <c r="AG3071">
        <v>-5.0000000000000004E-6</v>
      </c>
    </row>
    <row r="3072" spans="1:33" x14ac:dyDescent="0.35">
      <c r="A3072" t="s">
        <v>5207</v>
      </c>
      <c r="B3072" t="s">
        <v>6127</v>
      </c>
      <c r="C3072" t="s">
        <v>6127</v>
      </c>
      <c r="G3072" s="1">
        <v>-2394.0207777181522</v>
      </c>
      <c r="H3072" s="1">
        <v>6.440119079447E-4</v>
      </c>
      <c r="K3072" s="4">
        <v>74597011.329999998</v>
      </c>
      <c r="L3072" s="5">
        <v>3975001</v>
      </c>
      <c r="M3072" s="6">
        <v>18.766539009999999</v>
      </c>
      <c r="AB3072" s="8" t="s">
        <v>5267</v>
      </c>
      <c r="AG3072">
        <v>-5.0000000000000004E-6</v>
      </c>
    </row>
    <row r="3073" spans="1:33" x14ac:dyDescent="0.35">
      <c r="A3073" t="s">
        <v>5207</v>
      </c>
      <c r="B3073" t="s">
        <v>6128</v>
      </c>
      <c r="C3073" t="s">
        <v>6128</v>
      </c>
      <c r="G3073" s="1">
        <v>-2167.6856396170629</v>
      </c>
      <c r="H3073" s="1">
        <v>2.0462892775616002E-3</v>
      </c>
      <c r="K3073" s="4">
        <v>74597011.329999998</v>
      </c>
      <c r="L3073" s="5">
        <v>3975001</v>
      </c>
      <c r="M3073" s="6">
        <v>18.766539009999999</v>
      </c>
      <c r="AB3073" s="8" t="s">
        <v>5267</v>
      </c>
      <c r="AG3073">
        <v>-5.0000000000000004E-6</v>
      </c>
    </row>
    <row r="3074" spans="1:33" x14ac:dyDescent="0.35">
      <c r="A3074" t="s">
        <v>5207</v>
      </c>
      <c r="B3074" t="s">
        <v>6129</v>
      </c>
      <c r="C3074" t="s">
        <v>6129</v>
      </c>
      <c r="G3074" s="1">
        <v>-2355.1178354394101</v>
      </c>
      <c r="H3074" s="1">
        <v>3.9818781002100002E-4</v>
      </c>
      <c r="K3074" s="4">
        <v>74597011.329999998</v>
      </c>
      <c r="L3074" s="5">
        <v>3975001</v>
      </c>
      <c r="M3074" s="6">
        <v>18.766539009999999</v>
      </c>
      <c r="AB3074" s="8" t="s">
        <v>5267</v>
      </c>
      <c r="AG3074">
        <v>-5.0000000000000004E-6</v>
      </c>
    </row>
    <row r="3075" spans="1:33" x14ac:dyDescent="0.35">
      <c r="A3075" t="s">
        <v>5207</v>
      </c>
      <c r="B3075" t="s">
        <v>6130</v>
      </c>
      <c r="C3075" t="s">
        <v>6130</v>
      </c>
      <c r="G3075" s="1">
        <v>-2344.0799162219209</v>
      </c>
      <c r="H3075" s="1">
        <v>1.1256031282434E-3</v>
      </c>
      <c r="K3075" s="4">
        <v>74597011.329999998</v>
      </c>
      <c r="L3075" s="5">
        <v>3975001</v>
      </c>
      <c r="M3075" s="6">
        <v>18.766539009999999</v>
      </c>
      <c r="AB3075" s="8" t="s">
        <v>5267</v>
      </c>
      <c r="AG3075">
        <v>-5.0000000000000004E-6</v>
      </c>
    </row>
    <row r="3076" spans="1:33" x14ac:dyDescent="0.35">
      <c r="A3076" t="s">
        <v>5207</v>
      </c>
      <c r="B3076" t="s">
        <v>6131</v>
      </c>
      <c r="C3076" t="s">
        <v>6131</v>
      </c>
      <c r="G3076" s="1">
        <v>-2197.2752951343159</v>
      </c>
      <c r="K3076" s="4">
        <v>74597011.329999998</v>
      </c>
      <c r="L3076" s="5">
        <v>3975001</v>
      </c>
      <c r="M3076" s="6">
        <v>18.766539009999999</v>
      </c>
      <c r="AB3076" s="8" t="s">
        <v>5267</v>
      </c>
      <c r="AG3076">
        <v>-5.0000000000000004E-6</v>
      </c>
    </row>
    <row r="3077" spans="1:33" x14ac:dyDescent="0.35">
      <c r="A3077" t="s">
        <v>5207</v>
      </c>
      <c r="B3077" t="s">
        <v>6132</v>
      </c>
      <c r="C3077" t="s">
        <v>6132</v>
      </c>
      <c r="G3077" s="1">
        <v>-2203.5446776441772</v>
      </c>
      <c r="H3077" s="1">
        <v>2.2206716968101001E-3</v>
      </c>
      <c r="K3077" s="4">
        <v>74597011.329999998</v>
      </c>
      <c r="L3077" s="5">
        <v>3975001</v>
      </c>
      <c r="M3077" s="6">
        <v>18.766539009999999</v>
      </c>
      <c r="AB3077" s="8" t="s">
        <v>5267</v>
      </c>
      <c r="AG3077">
        <v>-5.0000000000000004E-6</v>
      </c>
    </row>
    <row r="3078" spans="1:33" x14ac:dyDescent="0.35">
      <c r="A3078" t="s">
        <v>5207</v>
      </c>
      <c r="B3078" t="s">
        <v>6133</v>
      </c>
      <c r="C3078" t="s">
        <v>6133</v>
      </c>
      <c r="G3078" s="1">
        <v>-2302.7940952347221</v>
      </c>
      <c r="H3078" s="1">
        <v>5.8982379823300005E-4</v>
      </c>
      <c r="K3078" s="4">
        <v>74597011.329999998</v>
      </c>
      <c r="L3078" s="5">
        <v>3975001</v>
      </c>
      <c r="M3078" s="6">
        <v>18.766539009999999</v>
      </c>
      <c r="AB3078" s="8" t="s">
        <v>5267</v>
      </c>
      <c r="AG3078">
        <v>-5.0000000000000004E-6</v>
      </c>
    </row>
    <row r="3079" spans="1:33" x14ac:dyDescent="0.35">
      <c r="A3079" t="s">
        <v>5207</v>
      </c>
      <c r="B3079" t="s">
        <v>6134</v>
      </c>
      <c r="C3079" t="s">
        <v>6134</v>
      </c>
      <c r="G3079" s="1">
        <v>-2365.1327388287032</v>
      </c>
      <c r="H3079" s="1">
        <v>1.5139280467443999E-3</v>
      </c>
      <c r="K3079" s="4">
        <v>74597011.329999998</v>
      </c>
      <c r="L3079" s="5">
        <v>3975001</v>
      </c>
      <c r="M3079" s="6">
        <v>18.766539009999999</v>
      </c>
      <c r="AB3079" s="8" t="s">
        <v>5267</v>
      </c>
      <c r="AG3079">
        <v>-5.0000000000000004E-6</v>
      </c>
    </row>
    <row r="3080" spans="1:33" x14ac:dyDescent="0.35">
      <c r="A3080" t="s">
        <v>5207</v>
      </c>
      <c r="B3080" t="s">
        <v>6135</v>
      </c>
      <c r="C3080" t="s">
        <v>6135</v>
      </c>
      <c r="G3080" s="1">
        <v>-2457.7780668353271</v>
      </c>
      <c r="H3080" s="1">
        <v>9.9546928610479992E-4</v>
      </c>
      <c r="K3080" s="4">
        <v>74597011.329999998</v>
      </c>
      <c r="L3080" s="5">
        <v>3975001</v>
      </c>
      <c r="M3080" s="6">
        <v>18.766539009999999</v>
      </c>
      <c r="AB3080" s="8" t="s">
        <v>5267</v>
      </c>
      <c r="AG3080">
        <v>-5.0000000000000004E-6</v>
      </c>
    </row>
    <row r="3081" spans="1:33" x14ac:dyDescent="0.35">
      <c r="A3081" t="s">
        <v>5207</v>
      </c>
      <c r="B3081" t="s">
        <v>6136</v>
      </c>
      <c r="C3081" t="s">
        <v>6136</v>
      </c>
      <c r="G3081" s="1">
        <v>-2236.101614152617</v>
      </c>
      <c r="H3081" s="1">
        <v>2.0101662722423002E-3</v>
      </c>
      <c r="K3081" s="4">
        <v>74597011.329999998</v>
      </c>
      <c r="L3081" s="5">
        <v>3975001</v>
      </c>
      <c r="M3081" s="6">
        <v>18.766539009999999</v>
      </c>
      <c r="AB3081" s="8" t="s">
        <v>5267</v>
      </c>
      <c r="AG3081">
        <v>-5.0000000000000004E-6</v>
      </c>
    </row>
    <row r="3082" spans="1:33" x14ac:dyDescent="0.35">
      <c r="A3082" t="s">
        <v>5207</v>
      </c>
      <c r="B3082" t="s">
        <v>6137</v>
      </c>
      <c r="C3082" t="s">
        <v>6137</v>
      </c>
      <c r="G3082" s="1">
        <v>-2201.1754963655139</v>
      </c>
      <c r="H3082" s="1">
        <v>2.1723497471412999E-3</v>
      </c>
      <c r="K3082" s="4">
        <v>74597011.329999998</v>
      </c>
      <c r="L3082" s="5">
        <v>3975001</v>
      </c>
      <c r="M3082" s="6">
        <v>18.766539009999999</v>
      </c>
      <c r="AB3082" s="8" t="s">
        <v>5267</v>
      </c>
      <c r="AG3082">
        <v>-5.0000000000000004E-6</v>
      </c>
    </row>
    <row r="3083" spans="1:33" x14ac:dyDescent="0.35">
      <c r="A3083" t="s">
        <v>5207</v>
      </c>
      <c r="B3083" t="s">
        <v>6138</v>
      </c>
      <c r="C3083" t="s">
        <v>6138</v>
      </c>
      <c r="G3083" s="1">
        <v>-2461.2787456599258</v>
      </c>
      <c r="H3083" s="1">
        <v>9.5362398080590005E-4</v>
      </c>
      <c r="K3083" s="4">
        <v>74597011.329999998</v>
      </c>
      <c r="L3083" s="5">
        <v>3975001</v>
      </c>
      <c r="M3083" s="6">
        <v>18.766539009999999</v>
      </c>
      <c r="AB3083" s="8" t="s">
        <v>5267</v>
      </c>
      <c r="AG3083">
        <v>-5.0000000000000004E-6</v>
      </c>
    </row>
    <row r="3084" spans="1:33" x14ac:dyDescent="0.35">
      <c r="A3084" t="s">
        <v>5207</v>
      </c>
      <c r="B3084" t="s">
        <v>6139</v>
      </c>
      <c r="C3084" t="s">
        <v>6139</v>
      </c>
      <c r="G3084" s="1">
        <v>-2413.9702496317218</v>
      </c>
      <c r="H3084" s="1">
        <v>1.5775368323576E-3</v>
      </c>
      <c r="K3084" s="4">
        <v>74597011.329999998</v>
      </c>
      <c r="L3084" s="5">
        <v>3975001</v>
      </c>
      <c r="M3084" s="6">
        <v>18.766539009999999</v>
      </c>
      <c r="AB3084" s="8" t="s">
        <v>5267</v>
      </c>
      <c r="AG3084">
        <v>-5.0000000000000004E-6</v>
      </c>
    </row>
    <row r="3085" spans="1:33" x14ac:dyDescent="0.35">
      <c r="A3085" t="s">
        <v>5207</v>
      </c>
      <c r="B3085" t="s">
        <v>6140</v>
      </c>
      <c r="C3085" t="s">
        <v>6140</v>
      </c>
      <c r="G3085" s="1">
        <v>-2237.4258289000272</v>
      </c>
      <c r="H3085" s="1">
        <v>2.4282741985385999E-3</v>
      </c>
      <c r="K3085" s="4">
        <v>74597011.329999998</v>
      </c>
      <c r="L3085" s="5">
        <v>3975001</v>
      </c>
      <c r="M3085" s="6">
        <v>18.766539009999999</v>
      </c>
      <c r="AB3085" s="8" t="s">
        <v>5267</v>
      </c>
      <c r="AG3085">
        <v>-5.0000000000000004E-6</v>
      </c>
    </row>
    <row r="3086" spans="1:33" x14ac:dyDescent="0.35">
      <c r="A3086" t="s">
        <v>5207</v>
      </c>
      <c r="B3086" t="s">
        <v>6141</v>
      </c>
      <c r="C3086" t="s">
        <v>6141</v>
      </c>
      <c r="G3086" s="1">
        <v>-2331.6243387987979</v>
      </c>
      <c r="H3086" s="1">
        <v>1.0022731973554999E-3</v>
      </c>
      <c r="K3086" s="4">
        <v>74597011.329999998</v>
      </c>
      <c r="L3086" s="5">
        <v>3975001</v>
      </c>
      <c r="M3086" s="6">
        <v>18.766539009999999</v>
      </c>
      <c r="AB3086" s="8" t="s">
        <v>5267</v>
      </c>
      <c r="AG3086">
        <v>-5.0000000000000004E-6</v>
      </c>
    </row>
    <row r="3087" spans="1:33" x14ac:dyDescent="0.35">
      <c r="A3087" t="s">
        <v>5207</v>
      </c>
      <c r="B3087" t="s">
        <v>6142</v>
      </c>
      <c r="C3087" t="s">
        <v>6142</v>
      </c>
      <c r="G3087" s="1">
        <v>-2299.4134283692019</v>
      </c>
      <c r="H3087" s="1">
        <v>2.2813173740128998E-3</v>
      </c>
      <c r="K3087" s="4">
        <v>74597011.329999998</v>
      </c>
      <c r="L3087" s="5">
        <v>3975001</v>
      </c>
      <c r="M3087" s="6">
        <v>18.766539009999999</v>
      </c>
      <c r="AB3087" s="8" t="s">
        <v>5267</v>
      </c>
      <c r="AG3087">
        <v>-5.0000000000000004E-6</v>
      </c>
    </row>
    <row r="3088" spans="1:33" x14ac:dyDescent="0.35">
      <c r="A3088" t="s">
        <v>5207</v>
      </c>
      <c r="B3088" t="s">
        <v>6143</v>
      </c>
      <c r="C3088" t="s">
        <v>6143</v>
      </c>
      <c r="G3088" s="1">
        <v>-2161.8376612789862</v>
      </c>
      <c r="H3088" s="1">
        <v>2.5961711604498001E-3</v>
      </c>
      <c r="K3088" s="4">
        <v>74597011.329999998</v>
      </c>
      <c r="L3088" s="5">
        <v>3975001</v>
      </c>
      <c r="M3088" s="6">
        <v>18.766539009999999</v>
      </c>
      <c r="AB3088" s="8" t="s">
        <v>5267</v>
      </c>
      <c r="AG3088">
        <v>-5.0000000000000004E-6</v>
      </c>
    </row>
    <row r="3089" spans="1:33" x14ac:dyDescent="0.35">
      <c r="A3089" t="s">
        <v>5207</v>
      </c>
      <c r="B3089" t="s">
        <v>6144</v>
      </c>
      <c r="C3089" t="s">
        <v>6144</v>
      </c>
      <c r="G3089" s="1">
        <v>-2356.0629282240589</v>
      </c>
      <c r="H3089" s="1">
        <v>1.4638757589518999E-3</v>
      </c>
      <c r="K3089" s="4">
        <v>74597011.329999998</v>
      </c>
      <c r="L3089" s="5">
        <v>3975001</v>
      </c>
      <c r="M3089" s="6">
        <v>18.766539009999999</v>
      </c>
      <c r="AB3089" s="8" t="s">
        <v>5267</v>
      </c>
      <c r="AG3089">
        <v>-5.0000000000000004E-6</v>
      </c>
    </row>
    <row r="3090" spans="1:33" x14ac:dyDescent="0.35">
      <c r="A3090" t="s">
        <v>5207</v>
      </c>
      <c r="B3090" t="s">
        <v>6145</v>
      </c>
      <c r="C3090" t="s">
        <v>6145</v>
      </c>
      <c r="G3090" s="1">
        <v>-2349.508989287754</v>
      </c>
      <c r="H3090" s="1">
        <v>2.2296284663802001E-3</v>
      </c>
      <c r="K3090" s="4">
        <v>74597011.329999998</v>
      </c>
      <c r="L3090" s="5">
        <v>3975001</v>
      </c>
      <c r="M3090" s="6">
        <v>18.766539009999999</v>
      </c>
      <c r="AB3090" s="8" t="s">
        <v>5267</v>
      </c>
      <c r="AG3090">
        <v>-5.0000000000000004E-6</v>
      </c>
    </row>
    <row r="3091" spans="1:33" x14ac:dyDescent="0.35">
      <c r="A3091" t="s">
        <v>5207</v>
      </c>
      <c r="B3091" t="s">
        <v>6146</v>
      </c>
      <c r="C3091" t="s">
        <v>6146</v>
      </c>
      <c r="G3091" s="1">
        <v>-2386.8852075942832</v>
      </c>
      <c r="H3091" s="1">
        <v>1.1404622927346001E-3</v>
      </c>
      <c r="K3091" s="4">
        <v>74597011.329999998</v>
      </c>
      <c r="L3091" s="5">
        <v>3975001</v>
      </c>
      <c r="M3091" s="6">
        <v>18.766539009999999</v>
      </c>
      <c r="AB3091" s="8" t="s">
        <v>5267</v>
      </c>
      <c r="AG3091">
        <v>-5.0000000000000004E-6</v>
      </c>
    </row>
    <row r="3092" spans="1:33" x14ac:dyDescent="0.35">
      <c r="A3092" t="s">
        <v>5207</v>
      </c>
      <c r="B3092" t="s">
        <v>6147</v>
      </c>
      <c r="C3092" t="s">
        <v>6147</v>
      </c>
      <c r="G3092" s="1">
        <v>-2348.1763780468191</v>
      </c>
      <c r="H3092" s="1">
        <v>8.1990120064309995E-4</v>
      </c>
      <c r="K3092" s="4">
        <v>74597011.329999998</v>
      </c>
      <c r="L3092" s="5">
        <v>3975001</v>
      </c>
      <c r="M3092" s="6">
        <v>18.766539009999999</v>
      </c>
      <c r="AB3092" s="8" t="s">
        <v>5267</v>
      </c>
      <c r="AG3092">
        <v>-5.0000000000000004E-6</v>
      </c>
    </row>
    <row r="3093" spans="1:33" x14ac:dyDescent="0.35">
      <c r="A3093" t="s">
        <v>5207</v>
      </c>
      <c r="B3093" t="s">
        <v>6148</v>
      </c>
      <c r="C3093" t="s">
        <v>6148</v>
      </c>
      <c r="G3093" s="1">
        <v>-2337.2041424579038</v>
      </c>
      <c r="H3093" s="1">
        <v>1.6931449964300001E-3</v>
      </c>
      <c r="K3093" s="4">
        <v>74597011.329999998</v>
      </c>
      <c r="L3093" s="5">
        <v>3975001</v>
      </c>
      <c r="M3093" s="6">
        <v>18.766539009999999</v>
      </c>
      <c r="AB3093" s="8" t="s">
        <v>5267</v>
      </c>
      <c r="AG3093">
        <v>-5.0000000000000004E-6</v>
      </c>
    </row>
    <row r="3094" spans="1:33" x14ac:dyDescent="0.35">
      <c r="A3094" t="s">
        <v>5207</v>
      </c>
      <c r="B3094" t="s">
        <v>6149</v>
      </c>
      <c r="C3094" t="s">
        <v>6149</v>
      </c>
      <c r="G3094" s="1">
        <v>-2191.2651991050011</v>
      </c>
      <c r="K3094" s="4">
        <v>74597011.329999998</v>
      </c>
      <c r="L3094" s="5">
        <v>3975001</v>
      </c>
      <c r="M3094" s="6">
        <v>18.766539009999999</v>
      </c>
      <c r="AB3094" s="8" t="s">
        <v>5267</v>
      </c>
      <c r="AG3094">
        <v>-5.0000000000000004E-6</v>
      </c>
    </row>
    <row r="3095" spans="1:33" x14ac:dyDescent="0.35">
      <c r="A3095" t="s">
        <v>5207</v>
      </c>
      <c r="B3095" t="s">
        <v>6150</v>
      </c>
      <c r="C3095" t="s">
        <v>6150</v>
      </c>
      <c r="G3095" s="1">
        <v>-2197.46657766516</v>
      </c>
      <c r="H3095" s="1">
        <v>2.8082302479228E-3</v>
      </c>
      <c r="K3095" s="4">
        <v>74597011.329999998</v>
      </c>
      <c r="L3095" s="5">
        <v>3975001</v>
      </c>
      <c r="M3095" s="6">
        <v>18.766539009999999</v>
      </c>
      <c r="AB3095" s="8" t="s">
        <v>5267</v>
      </c>
      <c r="AG3095">
        <v>-5.0000000000000004E-6</v>
      </c>
    </row>
    <row r="3096" spans="1:33" x14ac:dyDescent="0.35">
      <c r="A3096" t="s">
        <v>5207</v>
      </c>
      <c r="B3096" t="s">
        <v>6151</v>
      </c>
      <c r="C3096" t="s">
        <v>6151</v>
      </c>
      <c r="G3096" s="1">
        <v>-2350.37975183139</v>
      </c>
      <c r="H3096" s="1">
        <v>2.2594388482175E-3</v>
      </c>
      <c r="K3096" s="4">
        <v>74597011.329999998</v>
      </c>
      <c r="L3096" s="5">
        <v>3975001</v>
      </c>
      <c r="M3096" s="6">
        <v>18.766539009999999</v>
      </c>
      <c r="AB3096" s="8" t="s">
        <v>5267</v>
      </c>
      <c r="AG3096">
        <v>-5.0000000000000004E-6</v>
      </c>
    </row>
    <row r="3097" spans="1:33" x14ac:dyDescent="0.35">
      <c r="A3097" t="s">
        <v>5207</v>
      </c>
      <c r="B3097" t="s">
        <v>6152</v>
      </c>
      <c r="C3097" t="s">
        <v>6152</v>
      </c>
      <c r="G3097" s="1">
        <v>-2229.9317165257312</v>
      </c>
      <c r="H3097" s="1">
        <v>2.6110714518238001E-3</v>
      </c>
      <c r="K3097" s="4">
        <v>74597011.329999998</v>
      </c>
      <c r="L3097" s="5">
        <v>3975001</v>
      </c>
      <c r="M3097" s="6">
        <v>18.766539009999999</v>
      </c>
      <c r="AB3097" s="8" t="s">
        <v>5267</v>
      </c>
      <c r="AG3097">
        <v>-5.0000000000000004E-6</v>
      </c>
    </row>
    <row r="3098" spans="1:33" x14ac:dyDescent="0.35">
      <c r="A3098" t="s">
        <v>5207</v>
      </c>
      <c r="B3098" t="s">
        <v>6153</v>
      </c>
      <c r="C3098" t="s">
        <v>6153</v>
      </c>
      <c r="G3098" s="1">
        <v>-2296.1497390090772</v>
      </c>
      <c r="H3098" s="1">
        <v>1.1110184706156999E-3</v>
      </c>
      <c r="K3098" s="4">
        <v>74597011.329999998</v>
      </c>
      <c r="L3098" s="5">
        <v>3975001</v>
      </c>
      <c r="M3098" s="6">
        <v>18.766539009999999</v>
      </c>
      <c r="AB3098" s="8" t="s">
        <v>5267</v>
      </c>
      <c r="AG3098">
        <v>-5.0000000000000004E-6</v>
      </c>
    </row>
    <row r="3099" spans="1:33" x14ac:dyDescent="0.35">
      <c r="A3099" t="s">
        <v>5207</v>
      </c>
      <c r="B3099" t="s">
        <v>6154</v>
      </c>
      <c r="C3099" t="s">
        <v>6154</v>
      </c>
      <c r="G3099" s="1">
        <v>-2358.1225919964681</v>
      </c>
      <c r="H3099" s="1">
        <v>2.1444046130460999E-3</v>
      </c>
      <c r="K3099" s="4">
        <v>74597011.329999998</v>
      </c>
      <c r="L3099" s="5">
        <v>3975001</v>
      </c>
      <c r="M3099" s="6">
        <v>18.766539009999999</v>
      </c>
      <c r="AB3099" s="8" t="s">
        <v>5267</v>
      </c>
      <c r="AG3099">
        <v>-5.0000000000000004E-6</v>
      </c>
    </row>
    <row r="3100" spans="1:33" x14ac:dyDescent="0.35">
      <c r="A3100" t="s">
        <v>5207</v>
      </c>
      <c r="B3100" t="s">
        <v>6155</v>
      </c>
      <c r="C3100" t="s">
        <v>6155</v>
      </c>
      <c r="G3100" s="1">
        <v>-2195.1614735874982</v>
      </c>
      <c r="H3100" s="1">
        <v>2.7722107183648999E-3</v>
      </c>
      <c r="K3100" s="4">
        <v>74597011.329999998</v>
      </c>
      <c r="L3100" s="5">
        <v>3975001</v>
      </c>
      <c r="M3100" s="6">
        <v>18.766539009999999</v>
      </c>
      <c r="AB3100" s="8" t="s">
        <v>5267</v>
      </c>
      <c r="AG3100">
        <v>-5.0000000000000004E-6</v>
      </c>
    </row>
    <row r="3101" spans="1:33" x14ac:dyDescent="0.35">
      <c r="A3101" t="s">
        <v>5207</v>
      </c>
      <c r="B3101" t="s">
        <v>6156</v>
      </c>
      <c r="C3101" t="s">
        <v>6156</v>
      </c>
      <c r="G3101" s="1">
        <v>-2450.215903972442</v>
      </c>
      <c r="H3101" s="1">
        <v>1.6289576344745E-3</v>
      </c>
      <c r="K3101" s="4">
        <v>74597011.329999998</v>
      </c>
      <c r="L3101" s="5">
        <v>3975001</v>
      </c>
      <c r="M3101" s="6">
        <v>18.766539009999999</v>
      </c>
      <c r="AB3101" s="8" t="s">
        <v>5267</v>
      </c>
      <c r="AG3101">
        <v>-5.0000000000000004E-6</v>
      </c>
    </row>
    <row r="3102" spans="1:33" x14ac:dyDescent="0.35">
      <c r="A3102" t="s">
        <v>5207</v>
      </c>
      <c r="B3102" t="s">
        <v>6157</v>
      </c>
      <c r="C3102" t="s">
        <v>6157</v>
      </c>
      <c r="G3102" s="1">
        <v>-2453.6854968427019</v>
      </c>
      <c r="H3102" s="1">
        <v>1.6354598106773999E-3</v>
      </c>
      <c r="K3102" s="4">
        <v>74597011.329999998</v>
      </c>
      <c r="L3102" s="5">
        <v>3975001</v>
      </c>
      <c r="M3102" s="6">
        <v>18.766539009999999</v>
      </c>
      <c r="AB3102" s="8" t="s">
        <v>5267</v>
      </c>
      <c r="AG3102">
        <v>-5.0000000000000004E-6</v>
      </c>
    </row>
    <row r="3103" spans="1:33" x14ac:dyDescent="0.35">
      <c r="A3103" t="s">
        <v>5207</v>
      </c>
      <c r="B3103" t="s">
        <v>6158</v>
      </c>
      <c r="C3103" t="s">
        <v>6158</v>
      </c>
      <c r="G3103" s="1">
        <v>-2373.5376182755622</v>
      </c>
      <c r="H3103" s="1">
        <v>2.4710012675435E-3</v>
      </c>
      <c r="K3103" s="4">
        <v>74597011.329999998</v>
      </c>
      <c r="L3103" s="5">
        <v>3975001</v>
      </c>
      <c r="M3103" s="6">
        <v>18.766539009999999</v>
      </c>
      <c r="AB3103" s="8" t="s">
        <v>5267</v>
      </c>
      <c r="AG3103">
        <v>-5.0000000000000004E-6</v>
      </c>
    </row>
    <row r="3104" spans="1:33" x14ac:dyDescent="0.35">
      <c r="A3104" t="s">
        <v>5207</v>
      </c>
      <c r="B3104" t="s">
        <v>6159</v>
      </c>
      <c r="C3104" t="s">
        <v>6159</v>
      </c>
      <c r="G3104" s="1">
        <v>-2406.6506930649648</v>
      </c>
      <c r="H3104" s="1">
        <v>2.2778633986564999E-3</v>
      </c>
      <c r="K3104" s="4">
        <v>74597011.329999998</v>
      </c>
      <c r="L3104" s="5">
        <v>3975001</v>
      </c>
      <c r="M3104" s="6">
        <v>18.766539009999999</v>
      </c>
      <c r="AB3104" s="8" t="s">
        <v>5267</v>
      </c>
      <c r="AG3104">
        <v>-5.0000000000000004E-6</v>
      </c>
    </row>
    <row r="3105" spans="1:33" x14ac:dyDescent="0.35">
      <c r="A3105" t="s">
        <v>5207</v>
      </c>
      <c r="B3105" t="s">
        <v>6160</v>
      </c>
      <c r="C3105" t="s">
        <v>6160</v>
      </c>
      <c r="G3105" s="1">
        <v>-2336.7495065886019</v>
      </c>
      <c r="H3105" s="1">
        <v>2.7310270582470001E-3</v>
      </c>
      <c r="K3105" s="4">
        <v>74597011.329999998</v>
      </c>
      <c r="L3105" s="5">
        <v>3975001</v>
      </c>
      <c r="M3105" s="6">
        <v>18.766539009999999</v>
      </c>
      <c r="AB3105" s="8" t="s">
        <v>5267</v>
      </c>
      <c r="AG3105">
        <v>-5.0000000000000004E-6</v>
      </c>
    </row>
    <row r="3106" spans="1:33" x14ac:dyDescent="0.35">
      <c r="A3106" t="s">
        <v>5207</v>
      </c>
      <c r="B3106" t="s">
        <v>6161</v>
      </c>
      <c r="C3106" t="s">
        <v>6161</v>
      </c>
      <c r="G3106" s="1">
        <v>-2231.208654712208</v>
      </c>
      <c r="H3106" s="1">
        <v>3.1133347128339001E-3</v>
      </c>
      <c r="K3106" s="4">
        <v>74597011.329999998</v>
      </c>
      <c r="L3106" s="5">
        <v>3975001</v>
      </c>
      <c r="M3106" s="6">
        <v>18.766539009999999</v>
      </c>
      <c r="AB3106" s="8" t="s">
        <v>5267</v>
      </c>
      <c r="AG3106">
        <v>-5.0000000000000004E-6</v>
      </c>
    </row>
    <row r="3107" spans="1:33" x14ac:dyDescent="0.35">
      <c r="A3107" t="s">
        <v>5207</v>
      </c>
      <c r="B3107" t="s">
        <v>6162</v>
      </c>
      <c r="C3107" t="s">
        <v>6162</v>
      </c>
      <c r="G3107" s="1">
        <v>-2156.013316056476</v>
      </c>
      <c r="H3107" s="1">
        <v>3.2611934156883001E-3</v>
      </c>
      <c r="K3107" s="4">
        <v>74597011.329999998</v>
      </c>
      <c r="L3107" s="5">
        <v>3975001</v>
      </c>
      <c r="M3107" s="6">
        <v>18.766539009999999</v>
      </c>
      <c r="AB3107" s="8" t="s">
        <v>5267</v>
      </c>
      <c r="AG3107">
        <v>-5.0000000000000004E-6</v>
      </c>
    </row>
    <row r="3108" spans="1:33" x14ac:dyDescent="0.35">
      <c r="A3108" t="s">
        <v>5207</v>
      </c>
      <c r="B3108" t="s">
        <v>6163</v>
      </c>
      <c r="C3108" t="s">
        <v>6163</v>
      </c>
      <c r="G3108" s="1">
        <v>-2292.9163264656222</v>
      </c>
      <c r="H3108" s="1">
        <v>2.9852353554802001E-3</v>
      </c>
      <c r="K3108" s="4">
        <v>74597011.329999998</v>
      </c>
      <c r="L3108" s="5">
        <v>3975001</v>
      </c>
      <c r="M3108" s="6">
        <v>18.766539009999999</v>
      </c>
      <c r="AB3108" s="8" t="s">
        <v>5267</v>
      </c>
      <c r="AG3108">
        <v>-5.0000000000000004E-6</v>
      </c>
    </row>
    <row r="3109" spans="1:33" x14ac:dyDescent="0.35">
      <c r="A3109" t="s">
        <v>5207</v>
      </c>
      <c r="B3109" t="s">
        <v>6164</v>
      </c>
      <c r="C3109" t="s">
        <v>6164</v>
      </c>
      <c r="G3109" s="1">
        <v>-2324.808390495863</v>
      </c>
      <c r="H3109" s="1">
        <v>1.7597299728727999E-3</v>
      </c>
      <c r="K3109" s="4">
        <v>74597011.329999998</v>
      </c>
      <c r="L3109" s="5">
        <v>3975001</v>
      </c>
      <c r="M3109" s="6">
        <v>18.766539009999999</v>
      </c>
      <c r="AB3109" s="8" t="s">
        <v>5267</v>
      </c>
      <c r="AG3109">
        <v>-5.0000000000000004E-6</v>
      </c>
    </row>
    <row r="3110" spans="1:33" x14ac:dyDescent="0.35">
      <c r="A3110" t="s">
        <v>5207</v>
      </c>
      <c r="B3110" t="s">
        <v>6165</v>
      </c>
      <c r="C3110" t="s">
        <v>6165</v>
      </c>
      <c r="G3110" s="1">
        <v>-2349.1266594690369</v>
      </c>
      <c r="H3110" s="1">
        <v>2.2220433927948001E-3</v>
      </c>
      <c r="K3110" s="4">
        <v>74597011.329999998</v>
      </c>
      <c r="L3110" s="5">
        <v>3975001</v>
      </c>
      <c r="M3110" s="6">
        <v>18.766539009999999</v>
      </c>
      <c r="AB3110" s="8" t="s">
        <v>5267</v>
      </c>
      <c r="AG3110">
        <v>-5.0000000000000004E-6</v>
      </c>
    </row>
    <row r="3111" spans="1:33" x14ac:dyDescent="0.35">
      <c r="A3111" t="s">
        <v>5207</v>
      </c>
      <c r="B3111" t="s">
        <v>6166</v>
      </c>
      <c r="C3111" t="s">
        <v>6166</v>
      </c>
      <c r="G3111" s="1">
        <v>-2342.7239360781082</v>
      </c>
      <c r="H3111" s="1">
        <v>2.9605184602204998E-3</v>
      </c>
      <c r="K3111" s="4">
        <v>74597011.329999998</v>
      </c>
      <c r="L3111" s="5">
        <v>3975001</v>
      </c>
      <c r="M3111" s="6">
        <v>18.766539009999999</v>
      </c>
      <c r="AB3111" s="8" t="s">
        <v>5267</v>
      </c>
      <c r="AG3111">
        <v>-5.0000000000000004E-6</v>
      </c>
    </row>
    <row r="3112" spans="1:33" x14ac:dyDescent="0.35">
      <c r="A3112" t="s">
        <v>5207</v>
      </c>
      <c r="B3112" t="s">
        <v>6167</v>
      </c>
      <c r="C3112" t="s">
        <v>6167</v>
      </c>
      <c r="G3112" s="1">
        <v>-2185.279728061837</v>
      </c>
      <c r="K3112" s="4">
        <v>74597011.329999998</v>
      </c>
      <c r="L3112" s="5">
        <v>3975001</v>
      </c>
      <c r="M3112" s="6">
        <v>18.766539009999999</v>
      </c>
      <c r="AB3112" s="8" t="s">
        <v>5267</v>
      </c>
      <c r="AG3112">
        <v>-5.0000000000000004E-6</v>
      </c>
    </row>
    <row r="3113" spans="1:33" x14ac:dyDescent="0.35">
      <c r="A3113" t="s">
        <v>5207</v>
      </c>
      <c r="B3113" t="s">
        <v>6168</v>
      </c>
      <c r="C3113" t="s">
        <v>6168</v>
      </c>
      <c r="G3113" s="1">
        <v>-2379.781492196686</v>
      </c>
      <c r="H3113" s="1">
        <v>1.9368882804788E-3</v>
      </c>
      <c r="K3113" s="4">
        <v>74597011.329999998</v>
      </c>
      <c r="L3113" s="5">
        <v>3975001</v>
      </c>
      <c r="M3113" s="6">
        <v>18.766539009999999</v>
      </c>
      <c r="AB3113" s="8" t="s">
        <v>5267</v>
      </c>
      <c r="AG3113">
        <v>-5.0000000000000004E-6</v>
      </c>
    </row>
    <row r="3114" spans="1:33" x14ac:dyDescent="0.35">
      <c r="A3114" t="s">
        <v>5207</v>
      </c>
      <c r="B3114" t="s">
        <v>6169</v>
      </c>
      <c r="C3114" t="s">
        <v>6169</v>
      </c>
      <c r="G3114" s="1">
        <v>-2341.2655642917589</v>
      </c>
      <c r="H3114" s="1">
        <v>1.6322339087781999E-3</v>
      </c>
      <c r="K3114" s="4">
        <v>74597011.329999998</v>
      </c>
      <c r="L3114" s="5">
        <v>3975001</v>
      </c>
      <c r="M3114" s="6">
        <v>18.766539009999999</v>
      </c>
      <c r="AB3114" s="8" t="s">
        <v>5267</v>
      </c>
      <c r="AG3114">
        <v>-5.0000000000000004E-6</v>
      </c>
    </row>
    <row r="3115" spans="1:33" x14ac:dyDescent="0.35">
      <c r="A3115" t="s">
        <v>5207</v>
      </c>
      <c r="B3115" t="s">
        <v>6170</v>
      </c>
      <c r="C3115" t="s">
        <v>6170</v>
      </c>
      <c r="G3115" s="1">
        <v>-2330.3585769353399</v>
      </c>
      <c r="H3115" s="1">
        <v>2.4795804510480998E-3</v>
      </c>
      <c r="K3115" s="4">
        <v>74597011.329999998</v>
      </c>
      <c r="L3115" s="5">
        <v>3975001</v>
      </c>
      <c r="M3115" s="6">
        <v>18.766539009999999</v>
      </c>
      <c r="AB3115" s="8" t="s">
        <v>5267</v>
      </c>
      <c r="AG3115">
        <v>-5.0000000000000004E-6</v>
      </c>
    </row>
    <row r="3116" spans="1:33" x14ac:dyDescent="0.35">
      <c r="A3116" t="s">
        <v>5207</v>
      </c>
      <c r="B3116" t="s">
        <v>6171</v>
      </c>
      <c r="C3116" t="s">
        <v>6171</v>
      </c>
      <c r="G3116" s="1">
        <v>-2191.4135911407338</v>
      </c>
      <c r="H3116" s="1">
        <v>3.5152460718174999E-3</v>
      </c>
      <c r="K3116" s="4">
        <v>74597011.329999998</v>
      </c>
      <c r="L3116" s="5">
        <v>3975001</v>
      </c>
      <c r="M3116" s="6">
        <v>18.766539009999999</v>
      </c>
      <c r="AB3116" s="8" t="s">
        <v>5267</v>
      </c>
      <c r="AG3116">
        <v>-5.0000000000000004E-6</v>
      </c>
    </row>
    <row r="3117" spans="1:33" x14ac:dyDescent="0.35">
      <c r="A3117" t="s">
        <v>5207</v>
      </c>
      <c r="B3117" t="s">
        <v>6172</v>
      </c>
      <c r="C3117" t="s">
        <v>6172</v>
      </c>
      <c r="G3117" s="1">
        <v>-2343.552568963752</v>
      </c>
      <c r="H3117" s="1">
        <v>3.0466529107206E-3</v>
      </c>
      <c r="K3117" s="4">
        <v>74597011.329999998</v>
      </c>
      <c r="L3117" s="5">
        <v>3975001</v>
      </c>
      <c r="M3117" s="6">
        <v>18.766539009999999</v>
      </c>
      <c r="AB3117" s="8" t="s">
        <v>5267</v>
      </c>
      <c r="AG3117">
        <v>-5.0000000000000004E-6</v>
      </c>
    </row>
    <row r="3118" spans="1:33" x14ac:dyDescent="0.35">
      <c r="A3118" t="s">
        <v>5207</v>
      </c>
      <c r="B3118" t="s">
        <v>6173</v>
      </c>
      <c r="C3118" t="s">
        <v>6173</v>
      </c>
      <c r="G3118" s="1">
        <v>-2223.7873198762991</v>
      </c>
      <c r="H3118" s="1">
        <v>3.3484318257268999E-3</v>
      </c>
      <c r="K3118" s="4">
        <v>74597011.329999998</v>
      </c>
      <c r="L3118" s="5">
        <v>3975001</v>
      </c>
      <c r="M3118" s="6">
        <v>18.766539009999999</v>
      </c>
      <c r="AB3118" s="8" t="s">
        <v>5267</v>
      </c>
      <c r="AG3118">
        <v>-5.0000000000000004E-6</v>
      </c>
    </row>
    <row r="3119" spans="1:33" x14ac:dyDescent="0.35">
      <c r="A3119" t="s">
        <v>5207</v>
      </c>
      <c r="B3119" t="s">
        <v>6174</v>
      </c>
      <c r="C3119" t="s">
        <v>6174</v>
      </c>
      <c r="G3119" s="1">
        <v>-2289.534098244922</v>
      </c>
      <c r="H3119" s="1">
        <v>1.9885510121433999E-3</v>
      </c>
      <c r="K3119" s="4">
        <v>74597011.329999998</v>
      </c>
      <c r="L3119" s="5">
        <v>3975001</v>
      </c>
      <c r="M3119" s="6">
        <v>18.766539009999999</v>
      </c>
      <c r="AB3119" s="8" t="s">
        <v>5267</v>
      </c>
      <c r="AG3119">
        <v>-5.0000000000000004E-6</v>
      </c>
    </row>
    <row r="3120" spans="1:33" x14ac:dyDescent="0.35">
      <c r="A3120" t="s">
        <v>5207</v>
      </c>
      <c r="B3120" t="s">
        <v>6175</v>
      </c>
      <c r="C3120" t="s">
        <v>6175</v>
      </c>
      <c r="G3120" s="1">
        <v>-2189.172064332342</v>
      </c>
      <c r="H3120" s="1">
        <v>3.4990253526875998E-3</v>
      </c>
      <c r="K3120" s="4">
        <v>74597011.329999998</v>
      </c>
      <c r="L3120" s="5">
        <v>3975001</v>
      </c>
      <c r="M3120" s="6">
        <v>18.766539009999999</v>
      </c>
      <c r="AB3120" s="8" t="s">
        <v>5267</v>
      </c>
      <c r="AG3120">
        <v>-5.0000000000000004E-6</v>
      </c>
    </row>
    <row r="3121" spans="1:33" x14ac:dyDescent="0.35">
      <c r="A3121" t="s">
        <v>5207</v>
      </c>
      <c r="B3121" t="s">
        <v>6176</v>
      </c>
      <c r="C3121" t="s">
        <v>6176</v>
      </c>
      <c r="G3121" s="1">
        <v>-2351.1435656774988</v>
      </c>
      <c r="H3121" s="1">
        <v>2.9727511115452002E-3</v>
      </c>
      <c r="K3121" s="4">
        <v>74597011.329999998</v>
      </c>
      <c r="L3121" s="5">
        <v>3975001</v>
      </c>
      <c r="M3121" s="6">
        <v>18.766539009999999</v>
      </c>
      <c r="AB3121" s="8" t="s">
        <v>5267</v>
      </c>
      <c r="AG3121">
        <v>-5.0000000000000004E-6</v>
      </c>
    </row>
    <row r="3122" spans="1:33" x14ac:dyDescent="0.35">
      <c r="A3122" t="s">
        <v>5207</v>
      </c>
      <c r="B3122" t="s">
        <v>6177</v>
      </c>
      <c r="C3122" t="s">
        <v>6177</v>
      </c>
      <c r="G3122" s="1">
        <v>-2442.6885887157791</v>
      </c>
      <c r="H3122" s="1">
        <v>2.5484838778474998E-3</v>
      </c>
      <c r="K3122" s="4">
        <v>74597011.329999998</v>
      </c>
      <c r="L3122" s="5">
        <v>3975001</v>
      </c>
      <c r="M3122" s="6">
        <v>18.766539009999999</v>
      </c>
      <c r="AB3122" s="8" t="s">
        <v>5267</v>
      </c>
      <c r="AG3122">
        <v>-5.0000000000000004E-6</v>
      </c>
    </row>
    <row r="3123" spans="1:33" x14ac:dyDescent="0.35">
      <c r="A3123" t="s">
        <v>5207</v>
      </c>
      <c r="B3123" t="s">
        <v>6178</v>
      </c>
      <c r="C3123" t="s">
        <v>6178</v>
      </c>
      <c r="G3123" s="1">
        <v>-2366.5355830562289</v>
      </c>
      <c r="H3123" s="1">
        <v>3.3513568024968999E-3</v>
      </c>
      <c r="K3123" s="4">
        <v>74597011.329999998</v>
      </c>
      <c r="L3123" s="5">
        <v>3975001</v>
      </c>
      <c r="M3123" s="6">
        <v>18.766539009999999</v>
      </c>
      <c r="AB3123" s="8" t="s">
        <v>5267</v>
      </c>
      <c r="AG3123">
        <v>-5.0000000000000004E-6</v>
      </c>
    </row>
    <row r="3124" spans="1:33" x14ac:dyDescent="0.35">
      <c r="A3124" t="s">
        <v>5207</v>
      </c>
      <c r="B3124" t="s">
        <v>6179</v>
      </c>
      <c r="C3124" t="s">
        <v>6179</v>
      </c>
      <c r="G3124" s="1">
        <v>-2446.1273326015421</v>
      </c>
      <c r="H3124" s="1">
        <v>2.6318937331428999E-3</v>
      </c>
      <c r="K3124" s="4">
        <v>74597011.329999998</v>
      </c>
      <c r="L3124" s="5">
        <v>3975001</v>
      </c>
      <c r="M3124" s="6">
        <v>18.766539009999999</v>
      </c>
      <c r="AB3124" s="8" t="s">
        <v>5267</v>
      </c>
      <c r="AG3124">
        <v>-5.0000000000000004E-6</v>
      </c>
    </row>
    <row r="3125" spans="1:33" x14ac:dyDescent="0.35">
      <c r="A3125" t="s">
        <v>5207</v>
      </c>
      <c r="B3125" t="s">
        <v>6180</v>
      </c>
      <c r="C3125" t="s">
        <v>6180</v>
      </c>
      <c r="G3125" s="1">
        <v>-2399.3643772530882</v>
      </c>
      <c r="H3125" s="1">
        <v>3.1971309304104998E-3</v>
      </c>
      <c r="K3125" s="4">
        <v>74597011.329999998</v>
      </c>
      <c r="L3125" s="5">
        <v>3975001</v>
      </c>
      <c r="M3125" s="6">
        <v>18.766539009999999</v>
      </c>
      <c r="AB3125" s="8" t="s">
        <v>5267</v>
      </c>
      <c r="AG3125">
        <v>-5.0000000000000004E-6</v>
      </c>
    </row>
    <row r="3126" spans="1:33" x14ac:dyDescent="0.35">
      <c r="A3126" t="s">
        <v>5207</v>
      </c>
      <c r="B3126" t="s">
        <v>6181</v>
      </c>
      <c r="C3126" t="s">
        <v>6181</v>
      </c>
      <c r="G3126" s="1">
        <v>-2225.0173582224061</v>
      </c>
      <c r="H3126" s="1">
        <v>3.9344425188517999E-3</v>
      </c>
      <c r="K3126" s="4">
        <v>74597011.329999998</v>
      </c>
      <c r="L3126" s="5">
        <v>3975001</v>
      </c>
      <c r="M3126" s="6">
        <v>18.766539009999999</v>
      </c>
      <c r="AB3126" s="8" t="s">
        <v>5267</v>
      </c>
      <c r="AG3126">
        <v>-5.0000000000000004E-6</v>
      </c>
    </row>
    <row r="3127" spans="1:33" x14ac:dyDescent="0.35">
      <c r="A3127" t="s">
        <v>5207</v>
      </c>
      <c r="B3127" t="s">
        <v>6182</v>
      </c>
      <c r="C3127" t="s">
        <v>6182</v>
      </c>
      <c r="G3127" s="1">
        <v>-2330.0038335574391</v>
      </c>
      <c r="H3127" s="1">
        <v>3.6028086638265999E-3</v>
      </c>
      <c r="K3127" s="4">
        <v>74597011.329999998</v>
      </c>
      <c r="L3127" s="5">
        <v>3975001</v>
      </c>
      <c r="M3127" s="6">
        <v>18.766539009999999</v>
      </c>
      <c r="AB3127" s="8" t="s">
        <v>5267</v>
      </c>
      <c r="AG3127">
        <v>-5.0000000000000004E-6</v>
      </c>
    </row>
    <row r="3128" spans="1:33" x14ac:dyDescent="0.35">
      <c r="A3128" t="s">
        <v>5207</v>
      </c>
      <c r="B3128" t="s">
        <v>6183</v>
      </c>
      <c r="C3128" t="s">
        <v>6183</v>
      </c>
      <c r="G3128" s="1">
        <v>-2150.2124767779092</v>
      </c>
      <c r="H3128" s="1">
        <v>4.0467213546047003E-3</v>
      </c>
      <c r="K3128" s="4">
        <v>74597011.329999998</v>
      </c>
      <c r="L3128" s="5">
        <v>3975001</v>
      </c>
      <c r="M3128" s="6">
        <v>18.766539009999999</v>
      </c>
      <c r="AB3128" s="8" t="s">
        <v>5267</v>
      </c>
      <c r="AG3128">
        <v>-5.0000000000000004E-6</v>
      </c>
    </row>
    <row r="3129" spans="1:33" x14ac:dyDescent="0.35">
      <c r="A3129" t="s">
        <v>5207</v>
      </c>
      <c r="B3129" t="s">
        <v>6184</v>
      </c>
      <c r="C3129" t="s">
        <v>6184</v>
      </c>
      <c r="G3129" s="1">
        <v>-2286.4467225143189</v>
      </c>
      <c r="H3129" s="1">
        <v>3.8413502737443999E-3</v>
      </c>
      <c r="K3129" s="4">
        <v>74597011.329999998</v>
      </c>
      <c r="L3129" s="5">
        <v>3975001</v>
      </c>
      <c r="M3129" s="6">
        <v>18.766539009999999</v>
      </c>
      <c r="AB3129" s="8" t="s">
        <v>5267</v>
      </c>
      <c r="AG3129">
        <v>-5.0000000000000004E-6</v>
      </c>
    </row>
    <row r="3130" spans="1:33" x14ac:dyDescent="0.35">
      <c r="A3130" t="s">
        <v>5207</v>
      </c>
      <c r="B3130" t="s">
        <v>6185</v>
      </c>
      <c r="C3130" t="s">
        <v>6185</v>
      </c>
      <c r="G3130" s="1">
        <v>-2318.0222857690219</v>
      </c>
      <c r="H3130" s="1">
        <v>2.8443105925842001E-3</v>
      </c>
      <c r="K3130" s="4">
        <v>74597011.329999998</v>
      </c>
      <c r="L3130" s="5">
        <v>3975001</v>
      </c>
      <c r="M3130" s="6">
        <v>18.766539009999999</v>
      </c>
      <c r="AB3130" s="8" t="s">
        <v>5267</v>
      </c>
      <c r="AG3130">
        <v>-5.0000000000000004E-6</v>
      </c>
    </row>
    <row r="3131" spans="1:33" x14ac:dyDescent="0.35">
      <c r="A3131" t="s">
        <v>5207</v>
      </c>
      <c r="B3131" t="s">
        <v>6186</v>
      </c>
      <c r="C3131" t="s">
        <v>6186</v>
      </c>
      <c r="G3131" s="1">
        <v>-2342.220976335248</v>
      </c>
      <c r="H3131" s="1">
        <v>3.2221899740155998E-3</v>
      </c>
      <c r="K3131" s="4">
        <v>74597011.329999998</v>
      </c>
      <c r="L3131" s="5">
        <v>3975001</v>
      </c>
      <c r="M3131" s="6">
        <v>18.766539009999999</v>
      </c>
      <c r="AB3131" s="8" t="s">
        <v>5267</v>
      </c>
      <c r="AG3131">
        <v>-5.0000000000000004E-6</v>
      </c>
    </row>
    <row r="3132" spans="1:33" x14ac:dyDescent="0.35">
      <c r="A3132" t="s">
        <v>5207</v>
      </c>
      <c r="B3132" t="s">
        <v>6187</v>
      </c>
      <c r="C3132" t="s">
        <v>6187</v>
      </c>
      <c r="G3132" s="1">
        <v>-2335.968231911836</v>
      </c>
      <c r="H3132" s="1">
        <v>3.8589073165035E-3</v>
      </c>
      <c r="K3132" s="4">
        <v>74597011.329999998</v>
      </c>
      <c r="L3132" s="5">
        <v>3975001</v>
      </c>
      <c r="M3132" s="6">
        <v>18.766539009999999</v>
      </c>
      <c r="AB3132" s="8" t="s">
        <v>5267</v>
      </c>
      <c r="AG3132">
        <v>-5.0000000000000004E-6</v>
      </c>
    </row>
    <row r="3133" spans="1:33" x14ac:dyDescent="0.35">
      <c r="A3133" t="s">
        <v>5207</v>
      </c>
      <c r="B3133" t="s">
        <v>6188</v>
      </c>
      <c r="C3133" t="s">
        <v>6188</v>
      </c>
      <c r="G3133" s="1">
        <v>-2179.3187476613912</v>
      </c>
      <c r="K3133" s="4">
        <v>74597011.329999998</v>
      </c>
      <c r="L3133" s="5">
        <v>3975001</v>
      </c>
      <c r="M3133" s="6">
        <v>18.766539009999999</v>
      </c>
      <c r="AB3133" s="8" t="s">
        <v>5267</v>
      </c>
      <c r="AG3133">
        <v>-5.0000000000000004E-6</v>
      </c>
    </row>
    <row r="3134" spans="1:33" x14ac:dyDescent="0.35">
      <c r="A3134" t="s">
        <v>5207</v>
      </c>
      <c r="B3134" t="s">
        <v>6189</v>
      </c>
      <c r="C3134" t="s">
        <v>6189</v>
      </c>
      <c r="G3134" s="1">
        <v>-2323.543042955906</v>
      </c>
      <c r="H3134" s="1">
        <v>3.4909011251104002E-3</v>
      </c>
      <c r="K3134" s="4">
        <v>74597011.329999998</v>
      </c>
      <c r="L3134" s="5">
        <v>3975001</v>
      </c>
      <c r="M3134" s="6">
        <v>18.766539009999999</v>
      </c>
      <c r="AB3134" s="8" t="s">
        <v>5267</v>
      </c>
      <c r="AG3134">
        <v>-5.0000000000000004E-6</v>
      </c>
    </row>
    <row r="3135" spans="1:33" x14ac:dyDescent="0.35">
      <c r="A3135" t="s">
        <v>5207</v>
      </c>
      <c r="B3135" t="s">
        <v>6190</v>
      </c>
      <c r="C3135" t="s">
        <v>6190</v>
      </c>
      <c r="G3135" s="1">
        <v>-2334.3852140674649</v>
      </c>
      <c r="H3135" s="1">
        <v>2.8479330789526001E-3</v>
      </c>
      <c r="K3135" s="4">
        <v>74597011.329999998</v>
      </c>
      <c r="L3135" s="5">
        <v>3975001</v>
      </c>
      <c r="M3135" s="6">
        <v>18.766539009999999</v>
      </c>
      <c r="AB3135" s="8" t="s">
        <v>5267</v>
      </c>
      <c r="AG3135">
        <v>-5.0000000000000004E-6</v>
      </c>
    </row>
    <row r="3136" spans="1:33" x14ac:dyDescent="0.35">
      <c r="A3136" t="s">
        <v>5207</v>
      </c>
      <c r="B3136" t="s">
        <v>6191</v>
      </c>
      <c r="C3136" t="s">
        <v>6191</v>
      </c>
      <c r="G3136" s="1">
        <v>-2217.6682838659472</v>
      </c>
      <c r="H3136" s="1">
        <v>4.2244835890523002E-3</v>
      </c>
      <c r="K3136" s="4">
        <v>74597011.329999998</v>
      </c>
      <c r="L3136" s="5">
        <v>3975001</v>
      </c>
      <c r="M3136" s="6">
        <v>18.766539009999999</v>
      </c>
      <c r="AB3136" s="8" t="s">
        <v>5267</v>
      </c>
      <c r="AG3136">
        <v>-5.0000000000000004E-6</v>
      </c>
    </row>
    <row r="3137" spans="1:33" x14ac:dyDescent="0.35">
      <c r="A3137" t="s">
        <v>5207</v>
      </c>
      <c r="B3137" t="s">
        <v>6192</v>
      </c>
      <c r="C3137" t="s">
        <v>6192</v>
      </c>
      <c r="G3137" s="1">
        <v>-2336.755089479715</v>
      </c>
      <c r="H3137" s="1">
        <v>4.0105970163838997E-3</v>
      </c>
      <c r="K3137" s="4">
        <v>74597011.329999998</v>
      </c>
      <c r="L3137" s="5">
        <v>3975001</v>
      </c>
      <c r="M3137" s="6">
        <v>18.766539009999999</v>
      </c>
      <c r="AB3137" s="8" t="s">
        <v>5267</v>
      </c>
      <c r="AG3137">
        <v>-5.0000000000000004E-6</v>
      </c>
    </row>
    <row r="3138" spans="1:33" x14ac:dyDescent="0.35">
      <c r="A3138" t="s">
        <v>5207</v>
      </c>
      <c r="B3138" t="s">
        <v>6193</v>
      </c>
      <c r="C3138" t="s">
        <v>6193</v>
      </c>
      <c r="G3138" s="1">
        <v>-2183.2071344690812</v>
      </c>
      <c r="H3138" s="1">
        <v>4.3530255195302998E-3</v>
      </c>
      <c r="K3138" s="4">
        <v>74597011.329999998</v>
      </c>
      <c r="L3138" s="5">
        <v>3975001</v>
      </c>
      <c r="M3138" s="6">
        <v>18.766539009999999</v>
      </c>
      <c r="AB3138" s="8" t="s">
        <v>5267</v>
      </c>
      <c r="AG3138">
        <v>-5.0000000000000004E-6</v>
      </c>
    </row>
    <row r="3139" spans="1:33" x14ac:dyDescent="0.35">
      <c r="A3139" t="s">
        <v>5207</v>
      </c>
      <c r="B3139" t="s">
        <v>6194</v>
      </c>
      <c r="C3139" t="s">
        <v>6194</v>
      </c>
      <c r="G3139" s="1">
        <v>-2282.9470077110109</v>
      </c>
      <c r="H3139" s="1">
        <v>3.1883042053160999E-3</v>
      </c>
      <c r="K3139" s="4">
        <v>74597011.329999998</v>
      </c>
      <c r="L3139" s="5">
        <v>3975001</v>
      </c>
      <c r="M3139" s="6">
        <v>18.766539009999999</v>
      </c>
      <c r="AB3139" s="8" t="s">
        <v>5267</v>
      </c>
      <c r="AG3139">
        <v>-5.0000000000000004E-6</v>
      </c>
    </row>
    <row r="3140" spans="1:33" x14ac:dyDescent="0.35">
      <c r="A3140" t="s">
        <v>5207</v>
      </c>
      <c r="B3140" t="s">
        <v>6195</v>
      </c>
      <c r="C3140" t="s">
        <v>6195</v>
      </c>
      <c r="G3140" s="1">
        <v>-2344.1954759374389</v>
      </c>
      <c r="H3140" s="1">
        <v>3.9980285567243002E-3</v>
      </c>
      <c r="K3140" s="4">
        <v>74597011.329999998</v>
      </c>
      <c r="L3140" s="5">
        <v>3975001</v>
      </c>
      <c r="M3140" s="6">
        <v>18.766539009999999</v>
      </c>
      <c r="AB3140" s="8" t="s">
        <v>5267</v>
      </c>
      <c r="AG3140">
        <v>-5.0000000000000004E-6</v>
      </c>
    </row>
    <row r="3141" spans="1:33" x14ac:dyDescent="0.35">
      <c r="A3141" t="s">
        <v>5207</v>
      </c>
      <c r="B3141" t="s">
        <v>6196</v>
      </c>
      <c r="C3141" t="s">
        <v>6196</v>
      </c>
      <c r="G3141" s="1">
        <v>-2435.1959072829318</v>
      </c>
      <c r="H3141" s="1">
        <v>3.7322436501999001E-3</v>
      </c>
      <c r="K3141" s="4">
        <v>74597011.329999998</v>
      </c>
      <c r="L3141" s="5">
        <v>3975001</v>
      </c>
      <c r="M3141" s="6">
        <v>18.766539009999999</v>
      </c>
      <c r="AB3141" s="8" t="s">
        <v>5267</v>
      </c>
      <c r="AG3141">
        <v>-5.0000000000000004E-6</v>
      </c>
    </row>
    <row r="3142" spans="1:33" x14ac:dyDescent="0.35">
      <c r="A3142" t="s">
        <v>5207</v>
      </c>
      <c r="B3142" t="s">
        <v>6197</v>
      </c>
      <c r="C3142" t="s">
        <v>6197</v>
      </c>
      <c r="G3142" s="1">
        <v>-2359.564486640927</v>
      </c>
      <c r="H3142" s="1">
        <v>4.4151672433987996E-3</v>
      </c>
      <c r="K3142" s="4">
        <v>74597011.329999998</v>
      </c>
      <c r="L3142" s="5">
        <v>3975001</v>
      </c>
      <c r="M3142" s="6">
        <v>18.766539009999999</v>
      </c>
      <c r="AB3142" s="8" t="s">
        <v>5267</v>
      </c>
      <c r="AG3142">
        <v>-5.0000000000000004E-6</v>
      </c>
    </row>
    <row r="3143" spans="1:33" x14ac:dyDescent="0.35">
      <c r="A3143" t="s">
        <v>5207</v>
      </c>
      <c r="B3143" t="s">
        <v>6198</v>
      </c>
      <c r="C3143" t="s">
        <v>6198</v>
      </c>
      <c r="G3143" s="1">
        <v>-2392.111101222632</v>
      </c>
      <c r="H3143" s="1">
        <v>4.3234349149141003E-3</v>
      </c>
      <c r="K3143" s="4">
        <v>74597011.329999998</v>
      </c>
      <c r="L3143" s="5">
        <v>3975001</v>
      </c>
      <c r="M3143" s="6">
        <v>18.766539009999999</v>
      </c>
      <c r="AB3143" s="8" t="s">
        <v>5267</v>
      </c>
      <c r="AG3143">
        <v>-5.0000000000000004E-6</v>
      </c>
    </row>
    <row r="3144" spans="1:33" x14ac:dyDescent="0.35">
      <c r="A3144" t="s">
        <v>5207</v>
      </c>
      <c r="B3144" t="s">
        <v>6199</v>
      </c>
      <c r="C3144" t="s">
        <v>6199</v>
      </c>
      <c r="G3144" s="1">
        <v>-2218.8517960155659</v>
      </c>
      <c r="H3144" s="1">
        <v>4.8877746943615996E-3</v>
      </c>
      <c r="K3144" s="4">
        <v>74597011.329999998</v>
      </c>
      <c r="L3144" s="5">
        <v>3975001</v>
      </c>
      <c r="M3144" s="6">
        <v>18.766539009999999</v>
      </c>
      <c r="AB3144" s="8" t="s">
        <v>5267</v>
      </c>
      <c r="AG3144">
        <v>-5.0000000000000004E-6</v>
      </c>
    </row>
    <row r="3145" spans="1:33" x14ac:dyDescent="0.35">
      <c r="A3145" t="s">
        <v>5207</v>
      </c>
      <c r="B3145" t="s">
        <v>6200</v>
      </c>
      <c r="C3145" t="s">
        <v>6200</v>
      </c>
      <c r="G3145" s="1">
        <v>-2323.2873282940818</v>
      </c>
      <c r="H3145" s="1">
        <v>4.6355867590984999E-3</v>
      </c>
      <c r="K3145" s="4">
        <v>74597011.329999998</v>
      </c>
      <c r="L3145" s="5">
        <v>3975001</v>
      </c>
      <c r="M3145" s="6">
        <v>18.766539009999999</v>
      </c>
      <c r="AB3145" s="8" t="s">
        <v>5267</v>
      </c>
      <c r="AG3145">
        <v>-5.0000000000000004E-6</v>
      </c>
    </row>
    <row r="3146" spans="1:33" x14ac:dyDescent="0.35">
      <c r="A3146" t="s">
        <v>5207</v>
      </c>
      <c r="B3146" t="s">
        <v>6201</v>
      </c>
      <c r="C3146" t="s">
        <v>6201</v>
      </c>
      <c r="G3146" s="1">
        <v>-2280.0044615596371</v>
      </c>
      <c r="H3146" s="1">
        <v>4.8397578773482003E-3</v>
      </c>
      <c r="K3146" s="4">
        <v>74597011.329999998</v>
      </c>
      <c r="L3146" s="5">
        <v>3975001</v>
      </c>
      <c r="M3146" s="6">
        <v>18.766539009999999</v>
      </c>
      <c r="AB3146" s="8" t="s">
        <v>5267</v>
      </c>
      <c r="AG3146">
        <v>-5.0000000000000004E-6</v>
      </c>
    </row>
    <row r="3147" spans="1:33" x14ac:dyDescent="0.35">
      <c r="A3147" t="s">
        <v>5207</v>
      </c>
      <c r="B3147" t="s">
        <v>6202</v>
      </c>
      <c r="C3147" t="s">
        <v>6202</v>
      </c>
      <c r="G3147" s="1">
        <v>-2311.2658506457428</v>
      </c>
      <c r="H3147" s="1">
        <v>4.1689277851674001E-3</v>
      </c>
      <c r="K3147" s="4">
        <v>74597011.329999998</v>
      </c>
      <c r="L3147" s="5">
        <v>3975001</v>
      </c>
      <c r="M3147" s="6">
        <v>18.766539009999999</v>
      </c>
      <c r="AB3147" s="8" t="s">
        <v>5267</v>
      </c>
      <c r="AG3147">
        <v>-5.0000000000000004E-6</v>
      </c>
    </row>
    <row r="3148" spans="1:33" x14ac:dyDescent="0.35">
      <c r="A3148" t="s">
        <v>5207</v>
      </c>
      <c r="B3148" t="s">
        <v>6203</v>
      </c>
      <c r="C3148" t="s">
        <v>6203</v>
      </c>
      <c r="G3148" s="1">
        <v>-2173.382124475093</v>
      </c>
      <c r="K3148" s="4">
        <v>74597011.329999998</v>
      </c>
      <c r="L3148" s="5">
        <v>3975001</v>
      </c>
      <c r="M3148" s="6">
        <v>18.766539009999999</v>
      </c>
      <c r="AB3148" s="8" t="s">
        <v>5267</v>
      </c>
      <c r="AG3148">
        <v>-5.0000000000000004E-6</v>
      </c>
    </row>
    <row r="3149" spans="1:33" x14ac:dyDescent="0.35">
      <c r="A3149" t="s">
        <v>5207</v>
      </c>
      <c r="B3149" t="s">
        <v>6204</v>
      </c>
      <c r="C3149" t="s">
        <v>6204</v>
      </c>
      <c r="G3149" s="1">
        <v>-2329.2417077652358</v>
      </c>
      <c r="H3149" s="1">
        <v>4.9060178065418996E-3</v>
      </c>
      <c r="K3149" s="4">
        <v>74597011.329999998</v>
      </c>
      <c r="L3149" s="5">
        <v>3975001</v>
      </c>
      <c r="M3149" s="6">
        <v>18.766539009999999</v>
      </c>
      <c r="AB3149" s="8" t="s">
        <v>5267</v>
      </c>
      <c r="AG3149">
        <v>-5.0000000000000004E-6</v>
      </c>
    </row>
    <row r="3150" spans="1:33" x14ac:dyDescent="0.35">
      <c r="A3150" t="s">
        <v>5207</v>
      </c>
      <c r="B3150" t="s">
        <v>6205</v>
      </c>
      <c r="C3150" t="s">
        <v>6205</v>
      </c>
      <c r="G3150" s="1">
        <v>-2335.345699262743</v>
      </c>
      <c r="H3150" s="1">
        <v>4.429377779613E-3</v>
      </c>
      <c r="K3150" s="4">
        <v>74597011.329999998</v>
      </c>
      <c r="L3150" s="5">
        <v>3975001</v>
      </c>
      <c r="M3150" s="6">
        <v>18.766539009999999</v>
      </c>
      <c r="AB3150" s="8" t="s">
        <v>5267</v>
      </c>
      <c r="AG3150">
        <v>-5.0000000000000004E-6</v>
      </c>
    </row>
    <row r="3151" spans="1:33" x14ac:dyDescent="0.35">
      <c r="A3151" t="s">
        <v>5207</v>
      </c>
      <c r="B3151" t="s">
        <v>6206</v>
      </c>
      <c r="C3151" t="s">
        <v>6206</v>
      </c>
      <c r="G3151" s="1">
        <v>-2327.5351485884648</v>
      </c>
      <c r="H3151" s="1">
        <v>4.2951107461071999E-3</v>
      </c>
      <c r="K3151" s="4">
        <v>74597011.329999998</v>
      </c>
      <c r="L3151" s="5">
        <v>3975001</v>
      </c>
      <c r="M3151" s="6">
        <v>18.766539009999999</v>
      </c>
      <c r="AB3151" s="8" t="s">
        <v>5267</v>
      </c>
      <c r="AG3151">
        <v>-5.0000000000000004E-6</v>
      </c>
    </row>
    <row r="3152" spans="1:33" x14ac:dyDescent="0.35">
      <c r="A3152" t="s">
        <v>5207</v>
      </c>
      <c r="B3152" t="s">
        <v>6207</v>
      </c>
      <c r="C3152" t="s">
        <v>6207</v>
      </c>
      <c r="G3152" s="1">
        <v>-2211.574469120369</v>
      </c>
      <c r="H3152" s="1">
        <v>5.2278699262991004E-3</v>
      </c>
      <c r="K3152" s="4">
        <v>74597011.329999998</v>
      </c>
      <c r="L3152" s="5">
        <v>3975001</v>
      </c>
      <c r="M3152" s="6">
        <v>18.766539009999999</v>
      </c>
      <c r="AB3152" s="8" t="s">
        <v>5267</v>
      </c>
      <c r="AG3152">
        <v>-5.0000000000000004E-6</v>
      </c>
    </row>
    <row r="3153" spans="1:33" x14ac:dyDescent="0.35">
      <c r="A3153" t="s">
        <v>5207</v>
      </c>
      <c r="B3153" t="s">
        <v>6208</v>
      </c>
      <c r="C3153" t="s">
        <v>6208</v>
      </c>
      <c r="G3153" s="1">
        <v>-2177.2665507791621</v>
      </c>
      <c r="H3153" s="1">
        <v>5.3268379314354002E-3</v>
      </c>
      <c r="K3153" s="4">
        <v>74597011.329999998</v>
      </c>
      <c r="L3153" s="5">
        <v>3975001</v>
      </c>
      <c r="M3153" s="6">
        <v>18.766539009999999</v>
      </c>
      <c r="AB3153" s="8" t="s">
        <v>5267</v>
      </c>
      <c r="AG3153">
        <v>-5.0000000000000004E-6</v>
      </c>
    </row>
    <row r="3154" spans="1:33" x14ac:dyDescent="0.35">
      <c r="A3154" t="s">
        <v>5207</v>
      </c>
      <c r="B3154" t="s">
        <v>6209</v>
      </c>
      <c r="C3154" t="s">
        <v>6209</v>
      </c>
      <c r="G3154" s="1">
        <v>-2329.9871413194069</v>
      </c>
      <c r="H3154" s="1">
        <v>5.1316442422883997E-3</v>
      </c>
      <c r="K3154" s="4">
        <v>74597011.329999998</v>
      </c>
      <c r="L3154" s="5">
        <v>3975001</v>
      </c>
      <c r="M3154" s="6">
        <v>18.766539009999999</v>
      </c>
      <c r="AB3154" s="8" t="s">
        <v>5267</v>
      </c>
      <c r="AG3154">
        <v>-5.0000000000000004E-6</v>
      </c>
    </row>
    <row r="3155" spans="1:33" x14ac:dyDescent="0.35">
      <c r="A3155" t="s">
        <v>5207</v>
      </c>
      <c r="B3155" t="s">
        <v>6210</v>
      </c>
      <c r="C3155" t="s">
        <v>6210</v>
      </c>
      <c r="G3155" s="1">
        <v>-2276.3883033628372</v>
      </c>
      <c r="H3155" s="1">
        <v>4.5860059022487E-3</v>
      </c>
      <c r="K3155" s="4">
        <v>74597011.329999998</v>
      </c>
      <c r="L3155" s="5">
        <v>3975001</v>
      </c>
      <c r="M3155" s="6">
        <v>18.766539009999999</v>
      </c>
      <c r="AB3155" s="8" t="s">
        <v>5267</v>
      </c>
      <c r="AG3155">
        <v>-5.0000000000000004E-6</v>
      </c>
    </row>
    <row r="3156" spans="1:33" x14ac:dyDescent="0.35">
      <c r="A3156" t="s">
        <v>5207</v>
      </c>
      <c r="B3156" t="s">
        <v>6211</v>
      </c>
      <c r="C3156" t="s">
        <v>6211</v>
      </c>
      <c r="G3156" s="1">
        <v>-2337.2781401988341</v>
      </c>
      <c r="H3156" s="1">
        <v>5.1927885676801002E-3</v>
      </c>
      <c r="K3156" s="4">
        <v>74597011.329999998</v>
      </c>
      <c r="L3156" s="5">
        <v>3975001</v>
      </c>
      <c r="M3156" s="6">
        <v>18.766539009999999</v>
      </c>
      <c r="AB3156" s="8" t="s">
        <v>5267</v>
      </c>
      <c r="AG3156">
        <v>-5.0000000000000004E-6</v>
      </c>
    </row>
    <row r="3157" spans="1:33" x14ac:dyDescent="0.35">
      <c r="A3157" t="s">
        <v>5207</v>
      </c>
      <c r="B3157" t="s">
        <v>6212</v>
      </c>
      <c r="C3157" t="s">
        <v>6212</v>
      </c>
      <c r="G3157" s="1">
        <v>-2427.7376475283932</v>
      </c>
      <c r="H3157" s="1">
        <v>5.1157761775330003E-3</v>
      </c>
      <c r="K3157" s="4">
        <v>74597011.329999998</v>
      </c>
      <c r="L3157" s="5">
        <v>3975001</v>
      </c>
      <c r="M3157" s="6">
        <v>18.766539009999999</v>
      </c>
      <c r="AB3157" s="8" t="s">
        <v>5267</v>
      </c>
      <c r="AG3157">
        <v>-5.0000000000000004E-6</v>
      </c>
    </row>
    <row r="3158" spans="1:33" x14ac:dyDescent="0.35">
      <c r="A3158" t="s">
        <v>5207</v>
      </c>
      <c r="B3158" t="s">
        <v>6213</v>
      </c>
      <c r="C3158" t="s">
        <v>6213</v>
      </c>
      <c r="G3158" s="1">
        <v>-2352.6241470251148</v>
      </c>
      <c r="H3158" s="1">
        <v>5.6333961779219998E-3</v>
      </c>
      <c r="K3158" s="4">
        <v>74597011.329999998</v>
      </c>
      <c r="L3158" s="5">
        <v>3975001</v>
      </c>
      <c r="M3158" s="6">
        <v>18.766539009999999</v>
      </c>
      <c r="AB3158" s="8" t="s">
        <v>5267</v>
      </c>
      <c r="AG3158">
        <v>-5.0000000000000004E-6</v>
      </c>
    </row>
    <row r="3159" spans="1:33" x14ac:dyDescent="0.35">
      <c r="A3159" t="s">
        <v>5207</v>
      </c>
      <c r="B3159" t="s">
        <v>6214</v>
      </c>
      <c r="C3159" t="s">
        <v>6214</v>
      </c>
      <c r="G3159" s="1">
        <v>-2384.8906655167111</v>
      </c>
      <c r="H3159" s="1">
        <v>5.6166902933881997E-3</v>
      </c>
      <c r="K3159" s="4">
        <v>74597011.329999998</v>
      </c>
      <c r="L3159" s="5">
        <v>3975001</v>
      </c>
      <c r="M3159" s="6">
        <v>18.766539009999999</v>
      </c>
      <c r="AB3159" s="8" t="s">
        <v>5267</v>
      </c>
      <c r="AG3159">
        <v>-5.0000000000000004E-6</v>
      </c>
    </row>
    <row r="3160" spans="1:33" x14ac:dyDescent="0.35">
      <c r="A3160" t="s">
        <v>5207</v>
      </c>
      <c r="B3160" t="s">
        <v>6215</v>
      </c>
      <c r="C3160" t="s">
        <v>6215</v>
      </c>
      <c r="G3160" s="1">
        <v>-2316.5998228816979</v>
      </c>
      <c r="H3160" s="1">
        <v>5.8085001435262996E-3</v>
      </c>
      <c r="K3160" s="4">
        <v>74597011.329999998</v>
      </c>
      <c r="L3160" s="5">
        <v>3975001</v>
      </c>
      <c r="M3160" s="6">
        <v>18.766539009999999</v>
      </c>
      <c r="AB3160" s="8" t="s">
        <v>5267</v>
      </c>
      <c r="AG3160">
        <v>-5.0000000000000004E-6</v>
      </c>
    </row>
    <row r="3161" spans="1:33" x14ac:dyDescent="0.35">
      <c r="A3161" t="s">
        <v>5207</v>
      </c>
      <c r="B3161" t="s">
        <v>6216</v>
      </c>
      <c r="C3161" t="s">
        <v>6216</v>
      </c>
      <c r="G3161" s="1">
        <v>-2273.5893897358801</v>
      </c>
      <c r="H3161" s="1">
        <v>5.9669792114707999E-3</v>
      </c>
      <c r="K3161" s="4">
        <v>74597011.329999998</v>
      </c>
      <c r="L3161" s="5">
        <v>3975001</v>
      </c>
      <c r="M3161" s="6">
        <v>18.766539009999999</v>
      </c>
      <c r="AB3161" s="8" t="s">
        <v>5267</v>
      </c>
      <c r="AG3161">
        <v>-5.0000000000000004E-6</v>
      </c>
    </row>
    <row r="3162" spans="1:33" x14ac:dyDescent="0.35">
      <c r="A3162" t="s">
        <v>5207</v>
      </c>
      <c r="B3162" t="s">
        <v>6217</v>
      </c>
      <c r="C3162" t="s">
        <v>6217</v>
      </c>
      <c r="G3162" s="1">
        <v>-2167.4697259818331</v>
      </c>
      <c r="K3162" s="4">
        <v>74597011.329999998</v>
      </c>
      <c r="L3162" s="5">
        <v>3975001</v>
      </c>
      <c r="M3162" s="6">
        <v>18.766539009999999</v>
      </c>
      <c r="AB3162" s="8" t="s">
        <v>5267</v>
      </c>
      <c r="AG3162">
        <v>-5.0000000000000004E-6</v>
      </c>
    </row>
    <row r="3163" spans="1:33" x14ac:dyDescent="0.35">
      <c r="A3163" t="s">
        <v>5207</v>
      </c>
      <c r="B3163" t="s">
        <v>6218</v>
      </c>
      <c r="C3163" t="s">
        <v>6218</v>
      </c>
      <c r="G3163" s="1">
        <v>-2304.5389124193562</v>
      </c>
      <c r="H3163" s="1">
        <v>5.6316598306808997E-3</v>
      </c>
      <c r="K3163" s="4">
        <v>74597011.329999998</v>
      </c>
      <c r="L3163" s="5">
        <v>3975001</v>
      </c>
      <c r="M3163" s="6">
        <v>18.766539009999999</v>
      </c>
      <c r="AB3163" s="8" t="s">
        <v>5267</v>
      </c>
      <c r="AG3163">
        <v>-5.0000000000000004E-6</v>
      </c>
    </row>
    <row r="3164" spans="1:33" x14ac:dyDescent="0.35">
      <c r="A3164" t="s">
        <v>5207</v>
      </c>
      <c r="B3164" t="s">
        <v>6219</v>
      </c>
      <c r="C3164" t="s">
        <v>6219</v>
      </c>
      <c r="G3164" s="1">
        <v>-2322.5441958296542</v>
      </c>
      <c r="H3164" s="1">
        <v>6.0907290165443002E-3</v>
      </c>
      <c r="K3164" s="4">
        <v>74597011.329999998</v>
      </c>
      <c r="L3164" s="5">
        <v>3975001</v>
      </c>
      <c r="M3164" s="6">
        <v>18.766539009999999</v>
      </c>
      <c r="AB3164" s="8" t="s">
        <v>5267</v>
      </c>
      <c r="AG3164">
        <v>-5.0000000000000004E-6</v>
      </c>
    </row>
    <row r="3165" spans="1:33" x14ac:dyDescent="0.35">
      <c r="A3165" t="s">
        <v>5207</v>
      </c>
      <c r="B3165" t="s">
        <v>6220</v>
      </c>
      <c r="C3165" t="s">
        <v>6220</v>
      </c>
      <c r="G3165" s="1">
        <v>-2205.505737221391</v>
      </c>
      <c r="H3165" s="1">
        <v>6.3475580369281E-3</v>
      </c>
      <c r="K3165" s="4">
        <v>74597011.329999998</v>
      </c>
      <c r="L3165" s="5">
        <v>3975001</v>
      </c>
      <c r="M3165" s="6">
        <v>18.766539009999999</v>
      </c>
      <c r="AB3165" s="8" t="s">
        <v>5267</v>
      </c>
      <c r="AG3165">
        <v>-5.0000000000000004E-6</v>
      </c>
    </row>
    <row r="3166" spans="1:33" x14ac:dyDescent="0.35">
      <c r="A3166" t="s">
        <v>5207</v>
      </c>
      <c r="B3166" t="s">
        <v>6221</v>
      </c>
      <c r="C3166" t="s">
        <v>6221</v>
      </c>
      <c r="G3166" s="1">
        <v>-2320.715190378899</v>
      </c>
      <c r="H3166" s="1">
        <v>5.8509907108329996E-3</v>
      </c>
      <c r="K3166" s="4">
        <v>74597011.329999998</v>
      </c>
      <c r="L3166" s="5">
        <v>3975001</v>
      </c>
      <c r="M3166" s="6">
        <v>18.766539009999999</v>
      </c>
      <c r="AB3166" s="8" t="s">
        <v>5267</v>
      </c>
      <c r="AG3166">
        <v>-5.0000000000000004E-6</v>
      </c>
    </row>
    <row r="3167" spans="1:33" x14ac:dyDescent="0.35">
      <c r="A3167" t="s">
        <v>5207</v>
      </c>
      <c r="B3167" t="s">
        <v>6222</v>
      </c>
      <c r="C3167" t="s">
        <v>6222</v>
      </c>
      <c r="G3167" s="1">
        <v>-2323.248553667021</v>
      </c>
      <c r="H3167" s="1">
        <v>6.3842287605432001E-3</v>
      </c>
      <c r="K3167" s="4">
        <v>74597011.329999998</v>
      </c>
      <c r="L3167" s="5">
        <v>3975001</v>
      </c>
      <c r="M3167" s="6">
        <v>18.766539009999999</v>
      </c>
      <c r="AB3167" s="8" t="s">
        <v>5267</v>
      </c>
      <c r="AG3167">
        <v>-5.0000000000000004E-6</v>
      </c>
    </row>
    <row r="3168" spans="1:33" x14ac:dyDescent="0.35">
      <c r="A3168" t="s">
        <v>5207</v>
      </c>
      <c r="B3168" t="s">
        <v>6223</v>
      </c>
      <c r="C3168" t="s">
        <v>6223</v>
      </c>
      <c r="G3168" s="1">
        <v>-2330.391377229133</v>
      </c>
      <c r="H3168" s="1">
        <v>6.5170213904962998E-3</v>
      </c>
      <c r="K3168" s="4">
        <v>74597011.329999998</v>
      </c>
      <c r="L3168" s="5">
        <v>3975001</v>
      </c>
      <c r="M3168" s="6">
        <v>18.766539009999999</v>
      </c>
      <c r="AB3168" s="8" t="s">
        <v>5267</v>
      </c>
      <c r="AG3168">
        <v>-5.0000000000000004E-6</v>
      </c>
    </row>
    <row r="3169" spans="1:33" x14ac:dyDescent="0.35">
      <c r="A3169" t="s">
        <v>5207</v>
      </c>
      <c r="B3169" t="s">
        <v>6224</v>
      </c>
      <c r="C3169" t="s">
        <v>6224</v>
      </c>
      <c r="G3169" s="1">
        <v>-2420.313598928492</v>
      </c>
      <c r="H3169" s="1">
        <v>6.6232467300337003E-3</v>
      </c>
      <c r="K3169" s="4">
        <v>74597011.329999998</v>
      </c>
      <c r="L3169" s="5">
        <v>3975001</v>
      </c>
      <c r="M3169" s="6">
        <v>18.766539009999999</v>
      </c>
      <c r="AB3169" s="8" t="s">
        <v>5267</v>
      </c>
      <c r="AG3169">
        <v>-5.0000000000000004E-6</v>
      </c>
    </row>
    <row r="3170" spans="1:33" x14ac:dyDescent="0.35">
      <c r="A3170" t="s">
        <v>5207</v>
      </c>
      <c r="B3170" t="s">
        <v>6225</v>
      </c>
      <c r="C3170" t="s">
        <v>6225</v>
      </c>
      <c r="G3170" s="1">
        <v>-2345.714383540625</v>
      </c>
      <c r="H3170" s="1">
        <v>6.9689255944875997E-3</v>
      </c>
      <c r="K3170" s="4">
        <v>74597011.329999998</v>
      </c>
      <c r="L3170" s="5">
        <v>3975001</v>
      </c>
      <c r="M3170" s="6">
        <v>18.766539009999999</v>
      </c>
      <c r="AB3170" s="8" t="s">
        <v>5267</v>
      </c>
      <c r="AG3170">
        <v>-5.0000000000000004E-6</v>
      </c>
    </row>
    <row r="3171" spans="1:33" x14ac:dyDescent="0.35">
      <c r="A3171" t="s">
        <v>5207</v>
      </c>
      <c r="B3171" t="s">
        <v>6226</v>
      </c>
      <c r="C3171" t="s">
        <v>6226</v>
      </c>
      <c r="G3171" s="1">
        <v>-2309.9411506100469</v>
      </c>
      <c r="H3171" s="1">
        <v>7.0914466766072003E-3</v>
      </c>
      <c r="K3171" s="4">
        <v>74597011.329999998</v>
      </c>
      <c r="L3171" s="5">
        <v>3975001</v>
      </c>
      <c r="M3171" s="6">
        <v>18.766539009999999</v>
      </c>
      <c r="AB3171" s="8" t="s">
        <v>5267</v>
      </c>
      <c r="AG3171">
        <v>-5.0000000000000004E-6</v>
      </c>
    </row>
    <row r="3172" spans="1:33" x14ac:dyDescent="0.35">
      <c r="A3172" t="s">
        <v>5207</v>
      </c>
      <c r="B3172" t="s">
        <v>6227</v>
      </c>
      <c r="C3172" t="s">
        <v>6227</v>
      </c>
      <c r="G3172" s="1">
        <v>-2267.2013542581508</v>
      </c>
      <c r="H3172" s="1">
        <v>7.1974386808986001E-3</v>
      </c>
      <c r="K3172" s="4">
        <v>74597011.329999998</v>
      </c>
      <c r="L3172" s="5">
        <v>3975001</v>
      </c>
      <c r="M3172" s="6">
        <v>18.766539009999999</v>
      </c>
      <c r="AB3172" s="8" t="s">
        <v>5267</v>
      </c>
      <c r="AG3172">
        <v>-5.0000000000000004E-6</v>
      </c>
    </row>
    <row r="3173" spans="1:33" x14ac:dyDescent="0.35">
      <c r="A3173" t="s">
        <v>5207</v>
      </c>
      <c r="B3173" t="s">
        <v>6228</v>
      </c>
      <c r="C3173" t="s">
        <v>6228</v>
      </c>
      <c r="G3173" s="1">
        <v>-2161.5814205605402</v>
      </c>
      <c r="K3173" s="4">
        <v>74597011.329999998</v>
      </c>
      <c r="L3173" s="5">
        <v>3975001</v>
      </c>
      <c r="M3173" s="6">
        <v>18.766539009999999</v>
      </c>
      <c r="AB3173" s="8" t="s">
        <v>5267</v>
      </c>
      <c r="AG3173">
        <v>-5.0000000000000004E-6</v>
      </c>
    </row>
    <row r="3174" spans="1:33" x14ac:dyDescent="0.35">
      <c r="A3174" t="s">
        <v>5207</v>
      </c>
      <c r="B3174" t="s">
        <v>6229</v>
      </c>
      <c r="C3174" t="s">
        <v>6229</v>
      </c>
      <c r="G3174" s="1">
        <v>-2315.875529501001</v>
      </c>
      <c r="H3174" s="1">
        <v>7.3785797428038997E-3</v>
      </c>
      <c r="K3174" s="4">
        <v>74597011.329999998</v>
      </c>
      <c r="L3174" s="5">
        <v>3975001</v>
      </c>
      <c r="M3174" s="6">
        <v>18.766539009999999</v>
      </c>
      <c r="AB3174" s="8" t="s">
        <v>5267</v>
      </c>
      <c r="AG3174">
        <v>-5.0000000000000004E-6</v>
      </c>
    </row>
    <row r="3175" spans="1:33" x14ac:dyDescent="0.35">
      <c r="A3175" t="s">
        <v>5207</v>
      </c>
      <c r="B3175" t="s">
        <v>6230</v>
      </c>
      <c r="C3175" t="s">
        <v>6230</v>
      </c>
      <c r="G3175" s="1">
        <v>-2316.5391569399649</v>
      </c>
      <c r="H3175" s="1">
        <v>7.7342550991392998E-3</v>
      </c>
      <c r="K3175" s="4">
        <v>74597011.329999998</v>
      </c>
      <c r="L3175" s="5">
        <v>3975001</v>
      </c>
      <c r="M3175" s="6">
        <v>18.766539009999999</v>
      </c>
      <c r="AB3175" s="8" t="s">
        <v>5267</v>
      </c>
      <c r="AG3175">
        <v>-5.0000000000000004E-6</v>
      </c>
    </row>
    <row r="3176" spans="1:33" x14ac:dyDescent="0.35">
      <c r="A3176" t="s">
        <v>5207</v>
      </c>
      <c r="B3176" t="s">
        <v>6231</v>
      </c>
      <c r="C3176" t="s">
        <v>6231</v>
      </c>
      <c r="G3176" s="1">
        <v>-2338.8350168439401</v>
      </c>
      <c r="H3176" s="1">
        <v>8.3942765933687005E-3</v>
      </c>
      <c r="K3176" s="4">
        <v>74597011.329999998</v>
      </c>
      <c r="L3176" s="5">
        <v>3975001</v>
      </c>
      <c r="M3176" s="6">
        <v>18.766539009999999</v>
      </c>
      <c r="AB3176" s="8" t="s">
        <v>5267</v>
      </c>
      <c r="AG3176">
        <v>-5.0000000000000004E-6</v>
      </c>
    </row>
    <row r="3177" spans="1:33" x14ac:dyDescent="0.35">
      <c r="A3177" t="s">
        <v>5207</v>
      </c>
      <c r="B3177" t="s">
        <v>6232</v>
      </c>
      <c r="C3177" t="s">
        <v>6232</v>
      </c>
      <c r="G3177" s="1">
        <v>-2260.8402034132159</v>
      </c>
      <c r="H3177" s="1">
        <v>8.5126291022446995E-3</v>
      </c>
      <c r="K3177" s="4">
        <v>74597011.329999998</v>
      </c>
      <c r="L3177" s="5">
        <v>3975001</v>
      </c>
      <c r="M3177" s="6">
        <v>18.766539009999999</v>
      </c>
      <c r="AB3177" s="8" t="s">
        <v>5267</v>
      </c>
      <c r="AG3177">
        <v>-5.0000000000000004E-6</v>
      </c>
    </row>
    <row r="3178" spans="1:33" x14ac:dyDescent="0.35">
      <c r="A3178" t="s">
        <v>5207</v>
      </c>
      <c r="B3178" t="s">
        <v>6233</v>
      </c>
      <c r="C3178" t="s">
        <v>6233</v>
      </c>
      <c r="G3178" s="1">
        <v>-2303.3111459651568</v>
      </c>
      <c r="H3178" s="1">
        <v>8.4620323055187002E-3</v>
      </c>
      <c r="K3178" s="4">
        <v>74597011.329999998</v>
      </c>
      <c r="L3178" s="5">
        <v>3975001</v>
      </c>
      <c r="M3178" s="6">
        <v>18.766539009999999</v>
      </c>
      <c r="AB3178" s="8" t="s">
        <v>5267</v>
      </c>
      <c r="AG3178">
        <v>-5.0000000000000004E-6</v>
      </c>
    </row>
    <row r="3179" spans="1:33" x14ac:dyDescent="0.35">
      <c r="A3179" t="s">
        <v>5207</v>
      </c>
      <c r="B3179" t="s">
        <v>6234</v>
      </c>
      <c r="C3179" t="s">
        <v>6234</v>
      </c>
      <c r="G3179" s="1">
        <v>-2309.235543369381</v>
      </c>
      <c r="H3179" s="1">
        <v>8.7495512528251995E-3</v>
      </c>
      <c r="K3179" s="4">
        <v>74597011.329999998</v>
      </c>
      <c r="L3179" s="5">
        <v>3975001</v>
      </c>
      <c r="M3179" s="6">
        <v>18.766539009999999</v>
      </c>
      <c r="AB3179" s="8" t="s">
        <v>5267</v>
      </c>
      <c r="AG3179">
        <v>-5.0000000000000004E-6</v>
      </c>
    </row>
    <row r="3180" spans="1:33" x14ac:dyDescent="0.35">
      <c r="A3180" t="s">
        <v>5207</v>
      </c>
      <c r="B3180" t="s">
        <v>6235</v>
      </c>
      <c r="C3180" t="s">
        <v>6235</v>
      </c>
      <c r="G3180" s="1">
        <v>-2309.858782778279</v>
      </c>
      <c r="H3180" s="1">
        <v>9.1583569035072997E-3</v>
      </c>
      <c r="K3180" s="4">
        <v>74597011.329999998</v>
      </c>
      <c r="L3180" s="5">
        <v>3975001</v>
      </c>
      <c r="M3180" s="6">
        <v>18.766539009999999</v>
      </c>
      <c r="AB3180" s="8" t="s">
        <v>5267</v>
      </c>
      <c r="AG3180">
        <v>-5.0000000000000004E-6</v>
      </c>
    </row>
    <row r="3181" spans="1:33" x14ac:dyDescent="0.35">
      <c r="A3181" t="s">
        <v>5207</v>
      </c>
      <c r="B3181" t="s">
        <v>6236</v>
      </c>
      <c r="C3181" t="s">
        <v>6236</v>
      </c>
      <c r="G3181" s="1">
        <v>-2331.9858689045209</v>
      </c>
      <c r="H3181" s="1">
        <v>9.8827275634058992E-3</v>
      </c>
      <c r="K3181" s="4">
        <v>74597011.329999998</v>
      </c>
      <c r="L3181" s="5">
        <v>3975001</v>
      </c>
      <c r="M3181" s="6">
        <v>18.766539009999999</v>
      </c>
      <c r="AB3181" s="8" t="s">
        <v>5267</v>
      </c>
      <c r="AG3181">
        <v>-5.0000000000000004E-6</v>
      </c>
    </row>
    <row r="3182" spans="1:33" x14ac:dyDescent="0.35">
      <c r="A3182" t="s">
        <v>5207</v>
      </c>
      <c r="B3182" t="s">
        <v>6237</v>
      </c>
      <c r="C3182" t="s">
        <v>6237</v>
      </c>
      <c r="G3182" s="1">
        <v>-2296.7096446189648</v>
      </c>
      <c r="H3182" s="1">
        <v>9.8948183251695992E-3</v>
      </c>
      <c r="K3182" s="4">
        <v>74597011.329999998</v>
      </c>
      <c r="L3182" s="5">
        <v>3975001</v>
      </c>
      <c r="M3182" s="6">
        <v>18.766539009999999</v>
      </c>
      <c r="AB3182" s="8" t="s">
        <v>5267</v>
      </c>
      <c r="AG3182">
        <v>-5.0000000000000004E-6</v>
      </c>
    </row>
    <row r="3183" spans="1:33" x14ac:dyDescent="0.35">
      <c r="A3183" t="s">
        <v>5207</v>
      </c>
      <c r="B3183" t="s">
        <v>6238</v>
      </c>
      <c r="C3183" t="s">
        <v>6238</v>
      </c>
      <c r="G3183" s="1">
        <v>-4.6860626024975002E-3</v>
      </c>
      <c r="H3183" s="1">
        <v>320.55</v>
      </c>
      <c r="K3183" s="4">
        <v>74597011.329999998</v>
      </c>
      <c r="L3183" s="5">
        <v>3975001</v>
      </c>
      <c r="M3183" s="6">
        <v>18.766539009999999</v>
      </c>
      <c r="AB3183" s="8" t="s">
        <v>5267</v>
      </c>
      <c r="AG3183">
        <v>-5.0000000000000004E-6</v>
      </c>
    </row>
    <row r="3184" spans="1:33" x14ac:dyDescent="0.35">
      <c r="A3184" t="s">
        <v>5207</v>
      </c>
      <c r="B3184" t="s">
        <v>1697</v>
      </c>
      <c r="C3184" t="s">
        <v>1697</v>
      </c>
      <c r="G3184" s="1">
        <v>-31.037218402202971</v>
      </c>
      <c r="H3184" s="1">
        <v>3.26275</v>
      </c>
      <c r="K3184" s="4">
        <v>74597011.329999998</v>
      </c>
      <c r="L3184" s="5">
        <v>3975001</v>
      </c>
      <c r="M3184" s="6">
        <v>18.766539009999999</v>
      </c>
      <c r="AB3184" s="8" t="s">
        <v>5267</v>
      </c>
      <c r="AG3184">
        <v>-5.0000000000000004E-6</v>
      </c>
    </row>
    <row r="3185" spans="1:33" x14ac:dyDescent="0.35">
      <c r="A3185" t="s">
        <v>5207</v>
      </c>
      <c r="B3185" t="s">
        <v>1697</v>
      </c>
      <c r="C3185" t="s">
        <v>1697</v>
      </c>
      <c r="G3185" s="1">
        <v>-2.558436129962935</v>
      </c>
      <c r="H3185" s="1">
        <v>3.26275</v>
      </c>
      <c r="K3185" s="4">
        <v>74597011.329999998</v>
      </c>
      <c r="L3185" s="5">
        <v>3975001</v>
      </c>
      <c r="M3185" s="6">
        <v>18.766539009999999</v>
      </c>
      <c r="AB3185" s="8" t="s">
        <v>5267</v>
      </c>
      <c r="AG3185">
        <v>-5.0000000000000004E-6</v>
      </c>
    </row>
    <row r="3186" spans="1:33" x14ac:dyDescent="0.35">
      <c r="A3186" t="s">
        <v>5207</v>
      </c>
      <c r="B3186" t="s">
        <v>1700</v>
      </c>
      <c r="C3186" t="s">
        <v>1700</v>
      </c>
      <c r="G3186" s="1">
        <v>-0.17951172314447211</v>
      </c>
      <c r="H3186" s="1">
        <v>3.1855000000000002</v>
      </c>
      <c r="K3186" s="4">
        <v>74597011.329999998</v>
      </c>
      <c r="L3186" s="5">
        <v>3975001</v>
      </c>
      <c r="M3186" s="6">
        <v>18.766539009999999</v>
      </c>
      <c r="AB3186" s="8" t="s">
        <v>5267</v>
      </c>
      <c r="AG3186">
        <v>-5.0000000000000004E-6</v>
      </c>
    </row>
    <row r="3187" spans="1:33" x14ac:dyDescent="0.35">
      <c r="A3187" t="s">
        <v>5207</v>
      </c>
      <c r="B3187" t="s">
        <v>6239</v>
      </c>
      <c r="C3187" t="s">
        <v>6239</v>
      </c>
      <c r="G3187" s="1">
        <v>2.8330321797562581</v>
      </c>
      <c r="H3187" s="1">
        <v>3.1292499999999999</v>
      </c>
      <c r="K3187" s="4">
        <v>74597011.329999998</v>
      </c>
      <c r="L3187" s="5">
        <v>3975001</v>
      </c>
      <c r="M3187" s="6">
        <v>18.766539009999999</v>
      </c>
      <c r="AB3187" s="8" t="s">
        <v>5267</v>
      </c>
      <c r="AG3187">
        <v>-5.0000000000000004E-6</v>
      </c>
    </row>
    <row r="3188" spans="1:33" x14ac:dyDescent="0.35">
      <c r="A3188" t="s">
        <v>5207</v>
      </c>
      <c r="B3188" t="s">
        <v>6240</v>
      </c>
      <c r="C3188" t="s">
        <v>6240</v>
      </c>
      <c r="G3188" s="1">
        <v>0.35810253136503928</v>
      </c>
      <c r="H3188" s="1">
        <v>3.1185</v>
      </c>
      <c r="K3188" s="4">
        <v>74597011.329999998</v>
      </c>
      <c r="L3188" s="5">
        <v>3975001</v>
      </c>
      <c r="M3188" s="6">
        <v>18.766539009999999</v>
      </c>
      <c r="AB3188" s="8" t="s">
        <v>5267</v>
      </c>
      <c r="AG3188">
        <v>-5.0000000000000004E-6</v>
      </c>
    </row>
    <row r="3189" spans="1:33" x14ac:dyDescent="0.35">
      <c r="A3189" t="s">
        <v>5207</v>
      </c>
      <c r="B3189" t="s">
        <v>6241</v>
      </c>
      <c r="C3189" t="s">
        <v>6241</v>
      </c>
      <c r="G3189" s="1">
        <v>2.7456113105907599E-2</v>
      </c>
      <c r="H3189" s="1">
        <v>4129.5</v>
      </c>
      <c r="K3189" s="4">
        <v>74597011.329999998</v>
      </c>
      <c r="L3189" s="5">
        <v>3975001</v>
      </c>
      <c r="M3189" s="6">
        <v>18.766539009999999</v>
      </c>
      <c r="AB3189" s="8" t="s">
        <v>5267</v>
      </c>
      <c r="AG3189">
        <v>-5.0000000000000004E-6</v>
      </c>
    </row>
    <row r="3190" spans="1:33" x14ac:dyDescent="0.35">
      <c r="A3190" t="s">
        <v>5207</v>
      </c>
      <c r="B3190" t="s">
        <v>1706</v>
      </c>
      <c r="C3190" t="s">
        <v>1706</v>
      </c>
      <c r="G3190" s="1">
        <v>-5.8364439409264914</v>
      </c>
      <c r="H3190" s="1">
        <v>4109.8</v>
      </c>
      <c r="K3190" s="4">
        <v>74597011.329999998</v>
      </c>
      <c r="L3190" s="5">
        <v>3975001</v>
      </c>
      <c r="M3190" s="6">
        <v>18.766539009999999</v>
      </c>
      <c r="AB3190" s="8" t="s">
        <v>5267</v>
      </c>
      <c r="AG3190">
        <v>-5.0000000000000004E-6</v>
      </c>
    </row>
    <row r="3191" spans="1:33" x14ac:dyDescent="0.35">
      <c r="A3191" t="s">
        <v>5207</v>
      </c>
      <c r="B3191" t="s">
        <v>1706</v>
      </c>
      <c r="C3191" t="s">
        <v>1706</v>
      </c>
      <c r="G3191" s="1">
        <v>-5.6392641473240932</v>
      </c>
      <c r="H3191" s="1">
        <v>4109.8</v>
      </c>
      <c r="K3191" s="4">
        <v>74597011.329999998</v>
      </c>
      <c r="L3191" s="5">
        <v>3975001</v>
      </c>
      <c r="M3191" s="6">
        <v>18.766539009999999</v>
      </c>
      <c r="AB3191" s="8" t="s">
        <v>5267</v>
      </c>
      <c r="AG3191">
        <v>-5.0000000000000004E-6</v>
      </c>
    </row>
    <row r="3192" spans="1:33" x14ac:dyDescent="0.35">
      <c r="A3192" t="s">
        <v>5207</v>
      </c>
      <c r="B3192" t="s">
        <v>6242</v>
      </c>
      <c r="C3192" t="s">
        <v>6242</v>
      </c>
      <c r="G3192" s="1">
        <v>4.7642026281600547</v>
      </c>
      <c r="H3192" s="1">
        <v>4169.7</v>
      </c>
      <c r="K3192" s="4">
        <v>74597011.329999998</v>
      </c>
      <c r="L3192" s="5">
        <v>3975001</v>
      </c>
      <c r="M3192" s="6">
        <v>18.766539009999999</v>
      </c>
      <c r="AB3192" s="8" t="s">
        <v>5267</v>
      </c>
      <c r="AG3192">
        <v>-5.0000000000000004E-6</v>
      </c>
    </row>
    <row r="3193" spans="1:33" x14ac:dyDescent="0.35">
      <c r="A3193" t="s">
        <v>5207</v>
      </c>
      <c r="B3193" t="s">
        <v>6243</v>
      </c>
      <c r="C3193" t="s">
        <v>6243</v>
      </c>
      <c r="G3193" s="1">
        <v>-3.3203962857139599E-2</v>
      </c>
      <c r="H3193" s="1">
        <v>4218.6000000000004</v>
      </c>
      <c r="K3193" s="4">
        <v>74597011.329999998</v>
      </c>
      <c r="L3193" s="5">
        <v>3975001</v>
      </c>
      <c r="M3193" s="6">
        <v>18.766539009999999</v>
      </c>
      <c r="AB3193" s="8" t="s">
        <v>5267</v>
      </c>
      <c r="AG3193">
        <v>-5.0000000000000004E-6</v>
      </c>
    </row>
    <row r="3194" spans="1:33" x14ac:dyDescent="0.35">
      <c r="A3194" t="s">
        <v>5207</v>
      </c>
      <c r="B3194" t="s">
        <v>6244</v>
      </c>
      <c r="C3194" t="s">
        <v>6244</v>
      </c>
      <c r="G3194" s="1">
        <v>5.7115613358665529</v>
      </c>
      <c r="H3194" s="1">
        <v>4199.5</v>
      </c>
      <c r="K3194" s="4">
        <v>74597011.329999998</v>
      </c>
      <c r="L3194" s="5">
        <v>3975001</v>
      </c>
      <c r="M3194" s="6">
        <v>18.766539009999999</v>
      </c>
      <c r="AB3194" s="8" t="s">
        <v>5267</v>
      </c>
      <c r="AG3194">
        <v>-5.0000000000000004E-6</v>
      </c>
    </row>
    <row r="3195" spans="1:33" x14ac:dyDescent="0.35">
      <c r="A3195" t="s">
        <v>5207</v>
      </c>
      <c r="B3195" t="s">
        <v>6244</v>
      </c>
      <c r="C3195" t="s">
        <v>6244</v>
      </c>
      <c r="G3195" s="1">
        <v>0.79106879751802262</v>
      </c>
      <c r="H3195" s="1">
        <v>4199.5</v>
      </c>
      <c r="K3195" s="4">
        <v>74597011.329999998</v>
      </c>
      <c r="L3195" s="5">
        <v>3975001</v>
      </c>
      <c r="M3195" s="6">
        <v>18.766539009999999</v>
      </c>
      <c r="AB3195" s="8" t="s">
        <v>5267</v>
      </c>
      <c r="AG3195">
        <v>-5.0000000000000004E-6</v>
      </c>
    </row>
    <row r="3196" spans="1:33" x14ac:dyDescent="0.35">
      <c r="A3196" t="s">
        <v>5207</v>
      </c>
      <c r="B3196" t="s">
        <v>6245</v>
      </c>
      <c r="C3196" t="s">
        <v>6245</v>
      </c>
      <c r="G3196" s="1">
        <v>-7.5831242156667464</v>
      </c>
      <c r="H3196" s="1">
        <v>138.30000000000001</v>
      </c>
      <c r="K3196" s="4">
        <v>74597011.329999998</v>
      </c>
      <c r="L3196" s="5">
        <v>3975001</v>
      </c>
      <c r="M3196" s="6">
        <v>18.766539009999999</v>
      </c>
      <c r="AB3196" s="8" t="s">
        <v>5267</v>
      </c>
      <c r="AG3196">
        <v>-5.0000000000000004E-6</v>
      </c>
    </row>
    <row r="3197" spans="1:33" x14ac:dyDescent="0.35">
      <c r="A3197" t="s">
        <v>5207</v>
      </c>
      <c r="B3197" t="s">
        <v>1712</v>
      </c>
      <c r="C3197" t="s">
        <v>1712</v>
      </c>
      <c r="G3197" s="1">
        <v>5.0760842755381702E-2</v>
      </c>
      <c r="H3197" s="1">
        <v>4094.2</v>
      </c>
      <c r="K3197" s="4">
        <v>74597011.329999998</v>
      </c>
      <c r="L3197" s="5">
        <v>3975001</v>
      </c>
      <c r="M3197" s="6">
        <v>18.766539009999999</v>
      </c>
      <c r="AB3197" s="8" t="s">
        <v>5267</v>
      </c>
      <c r="AG3197">
        <v>-5.0000000000000004E-6</v>
      </c>
    </row>
    <row r="3198" spans="1:33" x14ac:dyDescent="0.35">
      <c r="A3198" t="s">
        <v>5207</v>
      </c>
      <c r="B3198" t="s">
        <v>6246</v>
      </c>
      <c r="C3198" t="s">
        <v>6246</v>
      </c>
      <c r="G3198" s="1">
        <v>5.2156437976407302E-2</v>
      </c>
      <c r="H3198" s="1">
        <v>513.54999999999995</v>
      </c>
      <c r="K3198" s="4">
        <v>74597011.329999998</v>
      </c>
      <c r="L3198" s="5">
        <v>3975001</v>
      </c>
      <c r="M3198" s="6">
        <v>18.766539009999999</v>
      </c>
      <c r="AB3198" s="8" t="s">
        <v>5267</v>
      </c>
      <c r="AG3198">
        <v>-5.0000000000000004E-6</v>
      </c>
    </row>
    <row r="3199" spans="1:33" x14ac:dyDescent="0.35">
      <c r="A3199" t="s">
        <v>5207</v>
      </c>
      <c r="B3199" t="s">
        <v>1715</v>
      </c>
      <c r="C3199" t="s">
        <v>1715</v>
      </c>
      <c r="G3199" s="1">
        <v>-5.4418742890079042</v>
      </c>
      <c r="H3199" s="1">
        <v>5.0865</v>
      </c>
      <c r="K3199" s="4">
        <v>74597011.329999998</v>
      </c>
      <c r="L3199" s="5">
        <v>3975001</v>
      </c>
      <c r="M3199" s="6">
        <v>18.766539009999999</v>
      </c>
      <c r="AB3199" s="8" t="s">
        <v>5267</v>
      </c>
      <c r="AG3199">
        <v>-5.0000000000000004E-6</v>
      </c>
    </row>
    <row r="3200" spans="1:33" x14ac:dyDescent="0.35">
      <c r="A3200" t="s">
        <v>5207</v>
      </c>
      <c r="B3200" t="s">
        <v>1715</v>
      </c>
      <c r="C3200" t="s">
        <v>1715</v>
      </c>
      <c r="G3200" s="1">
        <v>-84.484293214805078</v>
      </c>
      <c r="H3200" s="1">
        <v>5.0865</v>
      </c>
      <c r="K3200" s="4">
        <v>74597011.329999998</v>
      </c>
      <c r="L3200" s="5">
        <v>3975001</v>
      </c>
      <c r="M3200" s="6">
        <v>18.766539009999999</v>
      </c>
      <c r="AB3200" s="8" t="s">
        <v>5267</v>
      </c>
      <c r="AG3200">
        <v>-5.0000000000000004E-6</v>
      </c>
    </row>
    <row r="3201" spans="1:33" x14ac:dyDescent="0.35">
      <c r="A3201" t="s">
        <v>5207</v>
      </c>
      <c r="B3201" t="s">
        <v>6247</v>
      </c>
      <c r="C3201" t="s">
        <v>6247</v>
      </c>
      <c r="G3201" s="1">
        <v>-2.04836074740706E-2</v>
      </c>
      <c r="H3201" s="1">
        <v>522</v>
      </c>
      <c r="K3201" s="4">
        <v>74597011.329999998</v>
      </c>
      <c r="L3201" s="5">
        <v>3975001</v>
      </c>
      <c r="M3201" s="6">
        <v>18.766539009999999</v>
      </c>
      <c r="AB3201" s="8" t="s">
        <v>5267</v>
      </c>
      <c r="AG3201">
        <v>-5.0000000000000004E-6</v>
      </c>
    </row>
    <row r="3202" spans="1:33" x14ac:dyDescent="0.35">
      <c r="A3202" t="s">
        <v>5207</v>
      </c>
      <c r="B3202" t="s">
        <v>6248</v>
      </c>
      <c r="C3202" t="s">
        <v>6248</v>
      </c>
      <c r="G3202" s="1">
        <v>4.0814856632783361</v>
      </c>
      <c r="H3202" s="1">
        <v>5.1760000000000002</v>
      </c>
      <c r="K3202" s="4">
        <v>74597011.329999998</v>
      </c>
      <c r="L3202" s="5">
        <v>3975001</v>
      </c>
      <c r="M3202" s="6">
        <v>18.766539009999999</v>
      </c>
      <c r="AB3202" s="8" t="s">
        <v>5267</v>
      </c>
      <c r="AG3202">
        <v>-5.0000000000000004E-6</v>
      </c>
    </row>
    <row r="3203" spans="1:33" x14ac:dyDescent="0.35">
      <c r="A3203" t="s">
        <v>5207</v>
      </c>
      <c r="B3203" t="s">
        <v>6248</v>
      </c>
      <c r="C3203" t="s">
        <v>6248</v>
      </c>
      <c r="G3203" s="1">
        <v>5.36839133267768</v>
      </c>
      <c r="H3203" s="1">
        <v>5.1760000000000002</v>
      </c>
      <c r="K3203" s="4">
        <v>74597011.329999998</v>
      </c>
      <c r="L3203" s="5">
        <v>3975001</v>
      </c>
      <c r="M3203" s="6">
        <v>18.766539009999999</v>
      </c>
      <c r="AB3203" s="8" t="s">
        <v>5267</v>
      </c>
      <c r="AG3203">
        <v>-5.0000000000000004E-6</v>
      </c>
    </row>
    <row r="3204" spans="1:33" x14ac:dyDescent="0.35">
      <c r="A3204" t="s">
        <v>5207</v>
      </c>
      <c r="B3204" t="s">
        <v>6249</v>
      </c>
      <c r="C3204" t="s">
        <v>6249</v>
      </c>
      <c r="G3204" s="1">
        <v>-3.6004101870508898E-2</v>
      </c>
      <c r="H3204" s="1">
        <v>248.25</v>
      </c>
      <c r="K3204" s="4">
        <v>74597011.329999998</v>
      </c>
      <c r="L3204" s="5">
        <v>3975001</v>
      </c>
      <c r="M3204" s="6">
        <v>18.766539009999999</v>
      </c>
      <c r="AB3204" s="8" t="s">
        <v>5267</v>
      </c>
      <c r="AG3204">
        <v>-5.0000000000000004E-6</v>
      </c>
    </row>
    <row r="3205" spans="1:33" x14ac:dyDescent="0.35">
      <c r="A3205" t="s">
        <v>5207</v>
      </c>
      <c r="B3205" t="s">
        <v>1724</v>
      </c>
      <c r="C3205" t="s">
        <v>1724</v>
      </c>
      <c r="G3205" s="1">
        <v>-1.059484888480444</v>
      </c>
      <c r="H3205" s="1">
        <v>2.4963000000000002</v>
      </c>
      <c r="K3205" s="4">
        <v>74597011.329999998</v>
      </c>
      <c r="L3205" s="5">
        <v>3975001</v>
      </c>
      <c r="M3205" s="6">
        <v>18.766539009999999</v>
      </c>
      <c r="AB3205" s="8" t="s">
        <v>5267</v>
      </c>
      <c r="AG3205">
        <v>-5.0000000000000004E-6</v>
      </c>
    </row>
    <row r="3206" spans="1:33" x14ac:dyDescent="0.35">
      <c r="A3206" t="s">
        <v>5207</v>
      </c>
      <c r="B3206" t="s">
        <v>1724</v>
      </c>
      <c r="C3206" t="s">
        <v>1724</v>
      </c>
      <c r="G3206" s="1">
        <v>-8.2097154472942417</v>
      </c>
      <c r="H3206" s="1">
        <v>2.4963000000000002</v>
      </c>
      <c r="K3206" s="4">
        <v>74597011.329999998</v>
      </c>
      <c r="L3206" s="5">
        <v>3975001</v>
      </c>
      <c r="M3206" s="6">
        <v>18.766539009999999</v>
      </c>
      <c r="AB3206" s="8" t="s">
        <v>5267</v>
      </c>
      <c r="AG3206">
        <v>-5.0000000000000004E-6</v>
      </c>
    </row>
    <row r="3207" spans="1:33" x14ac:dyDescent="0.35">
      <c r="A3207" t="s">
        <v>5207</v>
      </c>
      <c r="B3207" t="s">
        <v>1724</v>
      </c>
      <c r="C3207" t="s">
        <v>1724</v>
      </c>
      <c r="G3207" s="1">
        <v>-2.5807426788533721</v>
      </c>
      <c r="H3207" s="1">
        <v>2.4963000000000002</v>
      </c>
      <c r="K3207" s="4">
        <v>74597011.329999998</v>
      </c>
      <c r="L3207" s="5">
        <v>3975001</v>
      </c>
      <c r="M3207" s="6">
        <v>18.766539009999999</v>
      </c>
      <c r="AB3207" s="8" t="s">
        <v>5267</v>
      </c>
      <c r="AG3207">
        <v>-5.0000000000000004E-6</v>
      </c>
    </row>
    <row r="3208" spans="1:33" x14ac:dyDescent="0.35">
      <c r="A3208" t="s">
        <v>5207</v>
      </c>
      <c r="B3208" t="s">
        <v>1724</v>
      </c>
      <c r="C3208" t="s">
        <v>1724</v>
      </c>
      <c r="G3208" s="1">
        <v>16.019489887799988</v>
      </c>
      <c r="H3208" s="1">
        <v>2.4963000000000002</v>
      </c>
      <c r="K3208" s="4">
        <v>74597011.329999998</v>
      </c>
      <c r="L3208" s="5">
        <v>3975001</v>
      </c>
      <c r="M3208" s="6">
        <v>18.766539009999999</v>
      </c>
      <c r="AB3208" s="8" t="s">
        <v>5267</v>
      </c>
      <c r="AG3208">
        <v>-5.0000000000000004E-6</v>
      </c>
    </row>
    <row r="3209" spans="1:33" x14ac:dyDescent="0.35">
      <c r="A3209" t="s">
        <v>5207</v>
      </c>
      <c r="B3209" t="s">
        <v>6250</v>
      </c>
      <c r="C3209" t="s">
        <v>6250</v>
      </c>
      <c r="G3209" s="1">
        <v>-5.1896942935159034</v>
      </c>
      <c r="H3209" s="1">
        <v>7.18</v>
      </c>
      <c r="K3209" s="4">
        <v>74597011.329999998</v>
      </c>
      <c r="L3209" s="5">
        <v>3975001</v>
      </c>
      <c r="M3209" s="6">
        <v>18.766539009999999</v>
      </c>
      <c r="AB3209" s="8" t="s">
        <v>5267</v>
      </c>
      <c r="AG3209">
        <v>-5.0000000000000004E-6</v>
      </c>
    </row>
    <row r="3210" spans="1:33" x14ac:dyDescent="0.35">
      <c r="A3210" t="s">
        <v>5207</v>
      </c>
      <c r="B3210" t="s">
        <v>1727</v>
      </c>
      <c r="C3210" t="s">
        <v>1727</v>
      </c>
      <c r="G3210" s="1">
        <v>-0.18250380574342401</v>
      </c>
      <c r="H3210" s="1">
        <v>2.4529000000000001</v>
      </c>
      <c r="K3210" s="4">
        <v>74597011.329999998</v>
      </c>
      <c r="L3210" s="5">
        <v>3975001</v>
      </c>
      <c r="M3210" s="6">
        <v>18.766539009999999</v>
      </c>
      <c r="AB3210" s="8" t="s">
        <v>5267</v>
      </c>
      <c r="AG3210">
        <v>-5.0000000000000004E-6</v>
      </c>
    </row>
    <row r="3211" spans="1:33" x14ac:dyDescent="0.35">
      <c r="A3211" t="s">
        <v>5207</v>
      </c>
      <c r="B3211" t="s">
        <v>6251</v>
      </c>
      <c r="C3211" t="s">
        <v>6251</v>
      </c>
      <c r="G3211" s="1">
        <v>1.686027882026025</v>
      </c>
      <c r="H3211" s="1">
        <v>2.3369</v>
      </c>
      <c r="K3211" s="4">
        <v>74597011.329999998</v>
      </c>
      <c r="L3211" s="5">
        <v>3975001</v>
      </c>
      <c r="M3211" s="6">
        <v>18.766539009999999</v>
      </c>
      <c r="AB3211" s="8" t="s">
        <v>5267</v>
      </c>
      <c r="AG3211">
        <v>-5.0000000000000004E-6</v>
      </c>
    </row>
    <row r="3212" spans="1:33" x14ac:dyDescent="0.35">
      <c r="A3212" t="s">
        <v>5207</v>
      </c>
      <c r="B3212" t="s">
        <v>6252</v>
      </c>
      <c r="C3212" t="s">
        <v>6252</v>
      </c>
      <c r="G3212" s="1">
        <v>1.686027882026025</v>
      </c>
      <c r="H3212" s="1">
        <v>2.2881</v>
      </c>
      <c r="K3212" s="4">
        <v>74597011.329999998</v>
      </c>
      <c r="L3212" s="5">
        <v>3975001</v>
      </c>
      <c r="M3212" s="6">
        <v>18.766539009999999</v>
      </c>
      <c r="AB3212" s="8" t="s">
        <v>5267</v>
      </c>
      <c r="AG3212">
        <v>-5.0000000000000004E-6</v>
      </c>
    </row>
    <row r="3213" spans="1:33" x14ac:dyDescent="0.35">
      <c r="A3213" t="s">
        <v>5207</v>
      </c>
      <c r="B3213" t="s">
        <v>6253</v>
      </c>
      <c r="C3213" t="s">
        <v>6253</v>
      </c>
      <c r="G3213" s="1">
        <v>1.686027882026025</v>
      </c>
      <c r="H3213" s="1">
        <v>2.2513000000000001</v>
      </c>
      <c r="K3213" s="4">
        <v>74597011.329999998</v>
      </c>
      <c r="L3213" s="5">
        <v>3975001</v>
      </c>
      <c r="M3213" s="6">
        <v>18.766539009999999</v>
      </c>
      <c r="AB3213" s="8" t="s">
        <v>5267</v>
      </c>
      <c r="AG3213">
        <v>-5.0000000000000004E-6</v>
      </c>
    </row>
    <row r="3214" spans="1:33" x14ac:dyDescent="0.35">
      <c r="A3214" t="s">
        <v>5207</v>
      </c>
      <c r="B3214" t="s">
        <v>6254</v>
      </c>
      <c r="C3214" t="s">
        <v>6254</v>
      </c>
      <c r="G3214" s="1">
        <v>-5.3351718500963003E-3</v>
      </c>
      <c r="H3214" s="1">
        <v>223.56</v>
      </c>
      <c r="K3214" s="4">
        <v>74597011.329999998</v>
      </c>
      <c r="L3214" s="5">
        <v>3975001</v>
      </c>
      <c r="M3214" s="6">
        <v>18.766539009999999</v>
      </c>
      <c r="AB3214" s="8" t="s">
        <v>5267</v>
      </c>
      <c r="AG3214">
        <v>-5.0000000000000004E-6</v>
      </c>
    </row>
    <row r="3215" spans="1:33" x14ac:dyDescent="0.35">
      <c r="A3215" t="s">
        <v>5207</v>
      </c>
      <c r="B3215" t="s">
        <v>6255</v>
      </c>
      <c r="C3215" t="s">
        <v>6255</v>
      </c>
      <c r="G3215" s="1">
        <v>13.09344323680835</v>
      </c>
      <c r="H3215" s="1">
        <v>2.2328999999999999</v>
      </c>
      <c r="K3215" s="4">
        <v>74597011.329999998</v>
      </c>
      <c r="L3215" s="5">
        <v>3975001</v>
      </c>
      <c r="M3215" s="6">
        <v>18.766539009999999</v>
      </c>
      <c r="AB3215" s="8" t="s">
        <v>5267</v>
      </c>
      <c r="AG3215">
        <v>-5.0000000000000004E-6</v>
      </c>
    </row>
    <row r="3216" spans="1:33" x14ac:dyDescent="0.35">
      <c r="A3216" t="s">
        <v>5207</v>
      </c>
      <c r="B3216" t="s">
        <v>6255</v>
      </c>
      <c r="C3216" t="s">
        <v>6255</v>
      </c>
      <c r="G3216" s="1">
        <v>3.8567666077515881</v>
      </c>
      <c r="H3216" s="1">
        <v>2.2328999999999999</v>
      </c>
      <c r="K3216" s="4">
        <v>74597011.329999998</v>
      </c>
      <c r="L3216" s="5">
        <v>3975001</v>
      </c>
      <c r="M3216" s="6">
        <v>18.766539009999999</v>
      </c>
      <c r="AB3216" s="8" t="s">
        <v>5267</v>
      </c>
      <c r="AG3216">
        <v>-5.0000000000000004E-6</v>
      </c>
    </row>
    <row r="3217" spans="1:33" x14ac:dyDescent="0.35">
      <c r="A3217" t="s">
        <v>5207</v>
      </c>
      <c r="B3217" t="s">
        <v>1733</v>
      </c>
      <c r="C3217" t="s">
        <v>1733</v>
      </c>
      <c r="G3217" s="1">
        <v>-0.2560953353429643</v>
      </c>
      <c r="H3217" s="1">
        <v>253.11</v>
      </c>
      <c r="K3217" s="4">
        <v>74597011.329999998</v>
      </c>
      <c r="L3217" s="5">
        <v>3975001</v>
      </c>
      <c r="M3217" s="6">
        <v>18.766539009999999</v>
      </c>
      <c r="AB3217" s="8" t="s">
        <v>5267</v>
      </c>
      <c r="AG3217">
        <v>-5.0000000000000004E-6</v>
      </c>
    </row>
    <row r="3218" spans="1:33" x14ac:dyDescent="0.35">
      <c r="A3218" t="s">
        <v>5207</v>
      </c>
      <c r="B3218" t="s">
        <v>6256</v>
      </c>
      <c r="C3218" t="s">
        <v>6256</v>
      </c>
      <c r="G3218" s="1">
        <v>-2.2215030753187488</v>
      </c>
      <c r="H3218" s="1">
        <v>6.82</v>
      </c>
      <c r="K3218" s="4">
        <v>74597011.329999998</v>
      </c>
      <c r="L3218" s="5">
        <v>3975001</v>
      </c>
      <c r="M3218" s="6">
        <v>18.766539009999999</v>
      </c>
      <c r="AB3218" s="8" t="s">
        <v>5267</v>
      </c>
      <c r="AG3218">
        <v>-5.0000000000000004E-6</v>
      </c>
    </row>
    <row r="3219" spans="1:33" x14ac:dyDescent="0.35">
      <c r="A3219" t="s">
        <v>5207</v>
      </c>
      <c r="B3219" t="s">
        <v>6257</v>
      </c>
      <c r="C3219" t="s">
        <v>6257</v>
      </c>
      <c r="G3219" s="1">
        <v>-18.94243933446873</v>
      </c>
      <c r="H3219" s="1">
        <v>0.87</v>
      </c>
      <c r="K3219" s="4">
        <v>74597011.329999998</v>
      </c>
      <c r="L3219" s="5">
        <v>3975001</v>
      </c>
      <c r="M3219" s="6">
        <v>18.766539009999999</v>
      </c>
      <c r="AB3219" s="8" t="s">
        <v>5267</v>
      </c>
      <c r="AG3219">
        <v>-5.0000000000000004E-6</v>
      </c>
    </row>
    <row r="3220" spans="1:33" x14ac:dyDescent="0.35">
      <c r="A3220" t="s">
        <v>5207</v>
      </c>
      <c r="B3220" t="s">
        <v>6258</v>
      </c>
      <c r="C3220" t="s">
        <v>6258</v>
      </c>
      <c r="G3220" s="1">
        <v>-18.704810610796091</v>
      </c>
      <c r="H3220" s="1">
        <v>0.05</v>
      </c>
      <c r="K3220" s="4">
        <v>74597011.329999998</v>
      </c>
      <c r="L3220" s="5">
        <v>3975001</v>
      </c>
      <c r="M3220" s="6">
        <v>18.766539009999999</v>
      </c>
      <c r="AB3220" s="8" t="s">
        <v>5267</v>
      </c>
      <c r="AG3220">
        <v>-5.0000000000000004E-6</v>
      </c>
    </row>
    <row r="3221" spans="1:33" x14ac:dyDescent="0.35">
      <c r="A3221" t="s">
        <v>5207</v>
      </c>
      <c r="B3221" t="s">
        <v>6259</v>
      </c>
      <c r="C3221" t="s">
        <v>6259</v>
      </c>
      <c r="G3221" s="1">
        <v>3.3046306333638E-3</v>
      </c>
      <c r="H3221" s="1">
        <v>374</v>
      </c>
      <c r="K3221" s="4">
        <v>74597011.329999998</v>
      </c>
      <c r="L3221" s="5">
        <v>3975001</v>
      </c>
      <c r="M3221" s="6">
        <v>18.766539009999999</v>
      </c>
      <c r="AB3221" s="8" t="s">
        <v>5267</v>
      </c>
      <c r="AG3221">
        <v>-5.0000000000000004E-6</v>
      </c>
    </row>
    <row r="3222" spans="1:33" x14ac:dyDescent="0.35">
      <c r="A3222" t="s">
        <v>5207</v>
      </c>
      <c r="B3222" t="s">
        <v>1739</v>
      </c>
      <c r="C3222" t="s">
        <v>1739</v>
      </c>
      <c r="G3222" s="1">
        <v>-2.6654884952350582</v>
      </c>
      <c r="H3222" s="1">
        <v>3.766</v>
      </c>
      <c r="K3222" s="4">
        <v>74597011.329999998</v>
      </c>
      <c r="L3222" s="5">
        <v>3975001</v>
      </c>
      <c r="M3222" s="6">
        <v>18.766539009999999</v>
      </c>
      <c r="AB3222" s="8" t="s">
        <v>5267</v>
      </c>
      <c r="AG3222">
        <v>-5.0000000000000004E-6</v>
      </c>
    </row>
    <row r="3223" spans="1:33" x14ac:dyDescent="0.35">
      <c r="A3223" t="s">
        <v>5207</v>
      </c>
      <c r="B3223" t="s">
        <v>1739</v>
      </c>
      <c r="C3223" t="s">
        <v>1739</v>
      </c>
      <c r="G3223" s="1">
        <v>-9.0509082110233354</v>
      </c>
      <c r="H3223" s="1">
        <v>3.766</v>
      </c>
      <c r="K3223" s="4">
        <v>74597011.329999998</v>
      </c>
      <c r="L3223" s="5">
        <v>3975001</v>
      </c>
      <c r="M3223" s="6">
        <v>18.766539009999999</v>
      </c>
      <c r="AB3223" s="8" t="s">
        <v>5267</v>
      </c>
      <c r="AG3223">
        <v>-5.0000000000000004E-6</v>
      </c>
    </row>
    <row r="3224" spans="1:33" x14ac:dyDescent="0.35">
      <c r="A3224" t="s">
        <v>5207</v>
      </c>
      <c r="B3224" t="s">
        <v>1739</v>
      </c>
      <c r="C3224" t="s">
        <v>1739</v>
      </c>
      <c r="G3224" s="1">
        <v>-1.555271256674138</v>
      </c>
      <c r="H3224" s="1">
        <v>3.766</v>
      </c>
      <c r="K3224" s="4">
        <v>74597011.329999998</v>
      </c>
      <c r="L3224" s="5">
        <v>3975001</v>
      </c>
      <c r="M3224" s="6">
        <v>18.766539009999999</v>
      </c>
      <c r="AB3224" s="8" t="s">
        <v>5267</v>
      </c>
      <c r="AG3224">
        <v>-5.0000000000000004E-6</v>
      </c>
    </row>
    <row r="3225" spans="1:33" x14ac:dyDescent="0.35">
      <c r="A3225" t="s">
        <v>5207</v>
      </c>
      <c r="B3225" t="s">
        <v>1739</v>
      </c>
      <c r="C3225" t="s">
        <v>1739</v>
      </c>
      <c r="G3225" s="1">
        <v>1.1513627941440221</v>
      </c>
      <c r="H3225" s="1">
        <v>374</v>
      </c>
      <c r="K3225" s="4">
        <v>74597011.329999998</v>
      </c>
      <c r="L3225" s="5">
        <v>3975001</v>
      </c>
      <c r="M3225" s="6">
        <v>18.766539009999999</v>
      </c>
      <c r="AB3225" s="8" t="s">
        <v>5267</v>
      </c>
      <c r="AG3225">
        <v>-5.0000000000000004E-6</v>
      </c>
    </row>
    <row r="3226" spans="1:33" x14ac:dyDescent="0.35">
      <c r="A3226" t="s">
        <v>5207</v>
      </c>
      <c r="B3226" t="s">
        <v>6260</v>
      </c>
      <c r="C3226" t="s">
        <v>6260</v>
      </c>
      <c r="G3226" s="1">
        <v>-5.5775508608078272</v>
      </c>
      <c r="H3226" s="1">
        <v>19.38</v>
      </c>
      <c r="K3226" s="4">
        <v>74597011.329999998</v>
      </c>
      <c r="L3226" s="5">
        <v>3975001</v>
      </c>
      <c r="M3226" s="6">
        <v>18.766539009999999</v>
      </c>
      <c r="AB3226" s="8" t="s">
        <v>5267</v>
      </c>
      <c r="AG3226">
        <v>-5.0000000000000004E-6</v>
      </c>
    </row>
    <row r="3227" spans="1:33" x14ac:dyDescent="0.35">
      <c r="A3227" t="s">
        <v>5207</v>
      </c>
      <c r="B3227" t="s">
        <v>6261</v>
      </c>
      <c r="C3227" t="s">
        <v>6261</v>
      </c>
      <c r="G3227" s="1">
        <v>-2.917571536697662</v>
      </c>
      <c r="H3227" s="1">
        <v>21.19</v>
      </c>
      <c r="K3227" s="4">
        <v>74597011.329999998</v>
      </c>
      <c r="L3227" s="5">
        <v>3975001</v>
      </c>
      <c r="M3227" s="6">
        <v>18.766539009999999</v>
      </c>
      <c r="AB3227" s="8" t="s">
        <v>5267</v>
      </c>
      <c r="AG3227">
        <v>-5.0000000000000004E-6</v>
      </c>
    </row>
    <row r="3228" spans="1:33" x14ac:dyDescent="0.35">
      <c r="A3228" t="s">
        <v>5207</v>
      </c>
      <c r="B3228" t="s">
        <v>1742</v>
      </c>
      <c r="C3228" t="s">
        <v>1742</v>
      </c>
      <c r="G3228" s="1">
        <v>1.243811994032612</v>
      </c>
      <c r="H3228" s="1">
        <v>3.5874999999999999</v>
      </c>
      <c r="K3228" s="4">
        <v>74597011.329999998</v>
      </c>
      <c r="L3228" s="5">
        <v>3975001</v>
      </c>
      <c r="M3228" s="6">
        <v>18.766539009999999</v>
      </c>
      <c r="AB3228" s="8" t="s">
        <v>5267</v>
      </c>
      <c r="AG3228">
        <v>-5.0000000000000004E-6</v>
      </c>
    </row>
    <row r="3229" spans="1:33" x14ac:dyDescent="0.35">
      <c r="A3229" t="s">
        <v>5207</v>
      </c>
      <c r="B3229" t="s">
        <v>6262</v>
      </c>
      <c r="C3229" t="s">
        <v>6262</v>
      </c>
      <c r="G3229" s="1">
        <v>-9.5333887136341E-3</v>
      </c>
      <c r="H3229" s="1">
        <v>342.4</v>
      </c>
      <c r="K3229" s="4">
        <v>74597011.329999998</v>
      </c>
      <c r="L3229" s="5">
        <v>3975001</v>
      </c>
      <c r="M3229" s="6">
        <v>18.766539009999999</v>
      </c>
      <c r="AB3229" s="8" t="s">
        <v>5267</v>
      </c>
      <c r="AG3229">
        <v>-5.0000000000000004E-6</v>
      </c>
    </row>
    <row r="3230" spans="1:33" x14ac:dyDescent="0.35">
      <c r="A3230" t="s">
        <v>5207</v>
      </c>
      <c r="B3230" t="s">
        <v>1745</v>
      </c>
      <c r="C3230" t="s">
        <v>1745</v>
      </c>
      <c r="G3230" s="1">
        <v>10.124175146786749</v>
      </c>
      <c r="H3230" s="1">
        <v>3.4369999999999998</v>
      </c>
      <c r="K3230" s="4">
        <v>74597011.329999998</v>
      </c>
      <c r="L3230" s="5">
        <v>3975001</v>
      </c>
      <c r="M3230" s="6">
        <v>18.766539009999999</v>
      </c>
      <c r="AB3230" s="8" t="s">
        <v>5267</v>
      </c>
      <c r="AG3230">
        <v>-5.0000000000000004E-6</v>
      </c>
    </row>
    <row r="3231" spans="1:33" x14ac:dyDescent="0.35">
      <c r="A3231" t="s">
        <v>5207</v>
      </c>
      <c r="B3231" t="s">
        <v>1745</v>
      </c>
      <c r="C3231" t="s">
        <v>1745</v>
      </c>
      <c r="G3231" s="1">
        <v>2.9727944415796639</v>
      </c>
      <c r="H3231" s="1">
        <v>3.4369999999999998</v>
      </c>
      <c r="K3231" s="4">
        <v>74597011.329999998</v>
      </c>
      <c r="L3231" s="5">
        <v>3975001</v>
      </c>
      <c r="M3231" s="6">
        <v>18.766539009999999</v>
      </c>
      <c r="AB3231" s="8" t="s">
        <v>5267</v>
      </c>
      <c r="AG3231">
        <v>-5.0000000000000004E-6</v>
      </c>
    </row>
    <row r="3232" spans="1:33" x14ac:dyDescent="0.35">
      <c r="A3232" t="s">
        <v>5207</v>
      </c>
      <c r="B3232" t="s">
        <v>1745</v>
      </c>
      <c r="C3232" t="s">
        <v>1745</v>
      </c>
      <c r="G3232" s="1">
        <v>1.243811994032612</v>
      </c>
      <c r="H3232" s="1">
        <v>3.4369999999999998</v>
      </c>
      <c r="K3232" s="4">
        <v>74597011.329999998</v>
      </c>
      <c r="L3232" s="5">
        <v>3975001</v>
      </c>
      <c r="M3232" s="6">
        <v>18.766539009999999</v>
      </c>
      <c r="AB3232" s="8" t="s">
        <v>5267</v>
      </c>
      <c r="AG3232">
        <v>-5.0000000000000004E-6</v>
      </c>
    </row>
    <row r="3233" spans="1:33" x14ac:dyDescent="0.35">
      <c r="A3233" t="s">
        <v>5207</v>
      </c>
      <c r="B3233" t="s">
        <v>6263</v>
      </c>
      <c r="C3233" t="s">
        <v>6263</v>
      </c>
      <c r="G3233" s="1">
        <v>1.243811994032612</v>
      </c>
      <c r="H3233" s="1">
        <v>3.3195000000000001</v>
      </c>
      <c r="K3233" s="4">
        <v>74597011.329999998</v>
      </c>
      <c r="L3233" s="5">
        <v>3975001</v>
      </c>
      <c r="M3233" s="6">
        <v>18.766539009999999</v>
      </c>
      <c r="AB3233" s="8" t="s">
        <v>5267</v>
      </c>
      <c r="AG3233">
        <v>-5.0000000000000004E-6</v>
      </c>
    </row>
    <row r="3234" spans="1:33" x14ac:dyDescent="0.35">
      <c r="A3234" t="s">
        <v>5207</v>
      </c>
      <c r="B3234" t="s">
        <v>6264</v>
      </c>
      <c r="C3234" t="s">
        <v>6264</v>
      </c>
      <c r="G3234" s="1">
        <v>-0.1582477691369201</v>
      </c>
      <c r="H3234" s="1">
        <v>531</v>
      </c>
      <c r="K3234" s="4">
        <v>74597011.329999998</v>
      </c>
      <c r="L3234" s="5">
        <v>3975001</v>
      </c>
      <c r="M3234" s="6">
        <v>18.766539009999999</v>
      </c>
      <c r="AB3234" s="8" t="s">
        <v>5267</v>
      </c>
      <c r="AG3234">
        <v>-5.0000000000000004E-6</v>
      </c>
    </row>
    <row r="3235" spans="1:33" x14ac:dyDescent="0.35">
      <c r="A3235" t="s">
        <v>5207</v>
      </c>
      <c r="B3235" t="s">
        <v>1748</v>
      </c>
      <c r="C3235" t="s">
        <v>1748</v>
      </c>
      <c r="G3235" s="1">
        <v>-4.2778749240950198</v>
      </c>
      <c r="H3235" s="1">
        <v>5.4474999999999998</v>
      </c>
      <c r="K3235" s="4">
        <v>74597011.329999998</v>
      </c>
      <c r="L3235" s="5">
        <v>3975001</v>
      </c>
      <c r="M3235" s="6">
        <v>18.766539009999999</v>
      </c>
      <c r="AB3235" s="8" t="s">
        <v>5267</v>
      </c>
      <c r="AG3235">
        <v>-5.0000000000000004E-6</v>
      </c>
    </row>
    <row r="3236" spans="1:33" x14ac:dyDescent="0.35">
      <c r="A3236" t="s">
        <v>5207</v>
      </c>
      <c r="B3236" t="s">
        <v>1748</v>
      </c>
      <c r="C3236" t="s">
        <v>1748</v>
      </c>
      <c r="G3236" s="1">
        <v>-6.8735669299700453</v>
      </c>
      <c r="H3236" s="1">
        <v>5.4474999999999998</v>
      </c>
      <c r="K3236" s="4">
        <v>74597011.329999998</v>
      </c>
      <c r="L3236" s="5">
        <v>3975001</v>
      </c>
      <c r="M3236" s="6">
        <v>18.766539009999999</v>
      </c>
      <c r="AB3236" s="8" t="s">
        <v>5267</v>
      </c>
      <c r="AG3236">
        <v>-5.0000000000000004E-6</v>
      </c>
    </row>
    <row r="3237" spans="1:33" x14ac:dyDescent="0.35">
      <c r="A3237" t="s">
        <v>5207</v>
      </c>
      <c r="B3237" t="s">
        <v>1748</v>
      </c>
      <c r="C3237" t="s">
        <v>1748</v>
      </c>
      <c r="G3237" s="1">
        <v>-0.90067191459838059</v>
      </c>
      <c r="H3237" s="1">
        <v>5.4474999999999998</v>
      </c>
      <c r="K3237" s="4">
        <v>74597011.329999998</v>
      </c>
      <c r="L3237" s="5">
        <v>3975001</v>
      </c>
      <c r="M3237" s="6">
        <v>18.766539009999999</v>
      </c>
      <c r="AB3237" s="8" t="s">
        <v>5267</v>
      </c>
      <c r="AG3237">
        <v>-5.0000000000000004E-6</v>
      </c>
    </row>
    <row r="3238" spans="1:33" x14ac:dyDescent="0.35">
      <c r="A3238" t="s">
        <v>5207</v>
      </c>
      <c r="B3238" t="s">
        <v>6265</v>
      </c>
      <c r="C3238" t="s">
        <v>6265</v>
      </c>
      <c r="G3238" s="1">
        <v>6.4445240380509403E-2</v>
      </c>
      <c r="H3238" s="1">
        <v>556.5</v>
      </c>
      <c r="K3238" s="4">
        <v>74597011.329999998</v>
      </c>
      <c r="L3238" s="5">
        <v>3975001</v>
      </c>
      <c r="M3238" s="6">
        <v>18.766539009999999</v>
      </c>
      <c r="AB3238" s="8" t="s">
        <v>5267</v>
      </c>
      <c r="AG3238">
        <v>-5.0000000000000004E-6</v>
      </c>
    </row>
    <row r="3239" spans="1:33" x14ac:dyDescent="0.35">
      <c r="A3239" t="s">
        <v>5207</v>
      </c>
      <c r="B3239" t="s">
        <v>6266</v>
      </c>
      <c r="C3239" t="s">
        <v>6266</v>
      </c>
      <c r="G3239" s="1">
        <v>5.7961038023624134</v>
      </c>
      <c r="H3239" s="1">
        <v>5.69</v>
      </c>
      <c r="K3239" s="4">
        <v>74597011.329999998</v>
      </c>
      <c r="L3239" s="5">
        <v>3975001</v>
      </c>
      <c r="M3239" s="6">
        <v>18.766539009999999</v>
      </c>
      <c r="AB3239" s="8" t="s">
        <v>5267</v>
      </c>
      <c r="AG3239">
        <v>-5.0000000000000004E-6</v>
      </c>
    </row>
    <row r="3240" spans="1:33" x14ac:dyDescent="0.35">
      <c r="A3240" t="s">
        <v>5207</v>
      </c>
      <c r="B3240" t="s">
        <v>6266</v>
      </c>
      <c r="C3240" t="s">
        <v>6266</v>
      </c>
      <c r="G3240" s="1">
        <v>7.7404846455720158</v>
      </c>
      <c r="H3240" s="1">
        <v>5.69</v>
      </c>
      <c r="K3240" s="4">
        <v>74597011.329999998</v>
      </c>
      <c r="L3240" s="5">
        <v>3975001</v>
      </c>
      <c r="M3240" s="6">
        <v>18.766539009999999</v>
      </c>
      <c r="AB3240" s="8" t="s">
        <v>5267</v>
      </c>
      <c r="AG3240">
        <v>-5.0000000000000004E-6</v>
      </c>
    </row>
    <row r="3241" spans="1:33" x14ac:dyDescent="0.35">
      <c r="A3241" t="s">
        <v>5207</v>
      </c>
      <c r="B3241" t="s">
        <v>6267</v>
      </c>
      <c r="C3241" t="s">
        <v>6267</v>
      </c>
      <c r="G3241" s="1">
        <v>-0.40827517917455919</v>
      </c>
      <c r="H3241" s="1">
        <v>2855</v>
      </c>
      <c r="K3241" s="4">
        <v>74597011.329999998</v>
      </c>
      <c r="L3241" s="5">
        <v>3975001</v>
      </c>
      <c r="M3241" s="6">
        <v>18.766539009999999</v>
      </c>
      <c r="AB3241" s="8" t="s">
        <v>5267</v>
      </c>
      <c r="AG3241">
        <v>-5.0000000000000004E-6</v>
      </c>
    </row>
    <row r="3242" spans="1:33" x14ac:dyDescent="0.35">
      <c r="A3242" t="s">
        <v>5207</v>
      </c>
      <c r="B3242" t="s">
        <v>6268</v>
      </c>
      <c r="C3242" t="s">
        <v>6268</v>
      </c>
      <c r="G3242" s="1">
        <v>-6.9072334728618756</v>
      </c>
      <c r="H3242" s="1">
        <v>2806.19</v>
      </c>
      <c r="K3242" s="4">
        <v>74597011.329999998</v>
      </c>
      <c r="L3242" s="5">
        <v>3975001</v>
      </c>
      <c r="M3242" s="6">
        <v>18.766539009999999</v>
      </c>
      <c r="AB3242" s="8" t="s">
        <v>5267</v>
      </c>
      <c r="AG3242">
        <v>-5.0000000000000004E-6</v>
      </c>
    </row>
    <row r="3243" spans="1:33" x14ac:dyDescent="0.35">
      <c r="A3243" t="s">
        <v>5207</v>
      </c>
      <c r="B3243" t="s">
        <v>6268</v>
      </c>
      <c r="C3243" t="s">
        <v>6268</v>
      </c>
      <c r="G3243" s="1">
        <v>-0.60672941487132614</v>
      </c>
      <c r="H3243" s="1">
        <v>2806.19</v>
      </c>
      <c r="K3243" s="4">
        <v>74597011.329999998</v>
      </c>
      <c r="L3243" s="5">
        <v>3975001</v>
      </c>
      <c r="M3243" s="6">
        <v>18.766539009999999</v>
      </c>
      <c r="AB3243" s="8" t="s">
        <v>5267</v>
      </c>
      <c r="AG3243">
        <v>-5.0000000000000004E-6</v>
      </c>
    </row>
    <row r="3244" spans="1:33" x14ac:dyDescent="0.35">
      <c r="A3244" t="s">
        <v>5207</v>
      </c>
      <c r="B3244" t="s">
        <v>6268</v>
      </c>
      <c r="C3244" t="s">
        <v>6268</v>
      </c>
      <c r="G3244" s="1">
        <v>-6.8780700182548813</v>
      </c>
      <c r="H3244" s="1">
        <v>2806.19</v>
      </c>
      <c r="K3244" s="4">
        <v>74597011.329999998</v>
      </c>
      <c r="L3244" s="5">
        <v>3975001</v>
      </c>
      <c r="M3244" s="6">
        <v>18.766539009999999</v>
      </c>
      <c r="AB3244" s="8" t="s">
        <v>5267</v>
      </c>
      <c r="AG3244">
        <v>-5.0000000000000004E-6</v>
      </c>
    </row>
    <row r="3245" spans="1:33" x14ac:dyDescent="0.35">
      <c r="A3245" t="s">
        <v>5207</v>
      </c>
      <c r="B3245" t="s">
        <v>6269</v>
      </c>
      <c r="C3245" t="s">
        <v>6269</v>
      </c>
      <c r="G3245" s="1">
        <v>-6.6229373577304314</v>
      </c>
      <c r="H3245" s="1">
        <v>66.44</v>
      </c>
      <c r="K3245" s="4">
        <v>74597011.329999998</v>
      </c>
      <c r="L3245" s="5">
        <v>3975001</v>
      </c>
      <c r="M3245" s="6">
        <v>18.766539009999999</v>
      </c>
      <c r="AB3245" s="8" t="s">
        <v>5267</v>
      </c>
      <c r="AG3245">
        <v>-5.0000000000000004E-6</v>
      </c>
    </row>
    <row r="3246" spans="1:33" x14ac:dyDescent="0.35">
      <c r="A3246" t="s">
        <v>5207</v>
      </c>
      <c r="B3246" t="s">
        <v>6270</v>
      </c>
      <c r="C3246" t="s">
        <v>6270</v>
      </c>
      <c r="G3246" s="1">
        <v>-0.1073997237793452</v>
      </c>
      <c r="H3246" s="1">
        <v>2813.19</v>
      </c>
      <c r="K3246" s="4">
        <v>74597011.329999998</v>
      </c>
      <c r="L3246" s="5">
        <v>3975001</v>
      </c>
      <c r="M3246" s="6">
        <v>18.766539009999999</v>
      </c>
      <c r="AB3246" s="8" t="s">
        <v>5267</v>
      </c>
      <c r="AG3246">
        <v>-5.0000000000000004E-6</v>
      </c>
    </row>
    <row r="3247" spans="1:33" x14ac:dyDescent="0.35">
      <c r="A3247" t="s">
        <v>5207</v>
      </c>
      <c r="B3247" t="s">
        <v>6271</v>
      </c>
      <c r="C3247" t="s">
        <v>6271</v>
      </c>
      <c r="G3247" s="1">
        <v>0.54728665486475425</v>
      </c>
      <c r="H3247" s="1">
        <v>2881.37</v>
      </c>
      <c r="K3247" s="4">
        <v>74597011.329999998</v>
      </c>
      <c r="L3247" s="5">
        <v>3975001</v>
      </c>
      <c r="M3247" s="6">
        <v>18.766539009999999</v>
      </c>
      <c r="AB3247" s="8" t="s">
        <v>5267</v>
      </c>
      <c r="AG3247">
        <v>-5.0000000000000004E-6</v>
      </c>
    </row>
    <row r="3248" spans="1:33" x14ac:dyDescent="0.35">
      <c r="A3248" t="s">
        <v>5207</v>
      </c>
      <c r="B3248" t="s">
        <v>6272</v>
      </c>
      <c r="C3248" t="s">
        <v>6272</v>
      </c>
      <c r="G3248" s="1">
        <v>6.8546030464112899</v>
      </c>
      <c r="H3248" s="1">
        <v>2836.58</v>
      </c>
      <c r="K3248" s="4">
        <v>74597011.329999998</v>
      </c>
      <c r="L3248" s="5">
        <v>3975001</v>
      </c>
      <c r="M3248" s="6">
        <v>18.766539009999999</v>
      </c>
      <c r="AB3248" s="8" t="s">
        <v>5267</v>
      </c>
      <c r="AG3248">
        <v>-5.0000000000000004E-6</v>
      </c>
    </row>
    <row r="3249" spans="1:33" x14ac:dyDescent="0.35">
      <c r="A3249" t="s">
        <v>5207</v>
      </c>
      <c r="B3249" t="s">
        <v>6272</v>
      </c>
      <c r="C3249" t="s">
        <v>6272</v>
      </c>
      <c r="G3249" s="1">
        <v>21.651612722746901</v>
      </c>
      <c r="H3249" s="1">
        <v>2836.58</v>
      </c>
      <c r="K3249" s="4">
        <v>74597011.329999998</v>
      </c>
      <c r="L3249" s="5">
        <v>3975001</v>
      </c>
      <c r="M3249" s="6">
        <v>18.766539009999999</v>
      </c>
      <c r="AB3249" s="8" t="s">
        <v>5267</v>
      </c>
      <c r="AG3249">
        <v>-5.0000000000000004E-6</v>
      </c>
    </row>
    <row r="3250" spans="1:33" x14ac:dyDescent="0.35">
      <c r="A3250" t="s">
        <v>5207</v>
      </c>
      <c r="B3250" t="s">
        <v>6273</v>
      </c>
      <c r="C3250" t="s">
        <v>6273</v>
      </c>
      <c r="G3250" s="1">
        <v>1.912376738185352</v>
      </c>
      <c r="H3250" s="1">
        <v>2843.58</v>
      </c>
      <c r="K3250" s="4">
        <v>74597011.329999998</v>
      </c>
      <c r="L3250" s="5">
        <v>3975001</v>
      </c>
      <c r="M3250" s="6">
        <v>18.766539009999999</v>
      </c>
      <c r="AB3250" s="8" t="s">
        <v>5267</v>
      </c>
      <c r="AG3250">
        <v>-5.0000000000000004E-6</v>
      </c>
    </row>
    <row r="3251" spans="1:33" x14ac:dyDescent="0.35">
      <c r="A3251" t="s">
        <v>5207</v>
      </c>
      <c r="B3251" t="s">
        <v>6274</v>
      </c>
      <c r="C3251" t="s">
        <v>6274</v>
      </c>
      <c r="G3251" s="1">
        <v>-12.58310846556431</v>
      </c>
      <c r="H3251" s="1">
        <v>39.76</v>
      </c>
      <c r="K3251" s="4">
        <v>74597011.329999998</v>
      </c>
      <c r="L3251" s="5">
        <v>3975001</v>
      </c>
      <c r="M3251" s="6">
        <v>18.766539009999999</v>
      </c>
      <c r="AB3251" s="8" t="s">
        <v>5267</v>
      </c>
      <c r="AG3251">
        <v>-5.0000000000000004E-6</v>
      </c>
    </row>
    <row r="3252" spans="1:33" x14ac:dyDescent="0.35">
      <c r="A3252" t="s">
        <v>5207</v>
      </c>
      <c r="B3252" t="s">
        <v>6275</v>
      </c>
      <c r="C3252" t="s">
        <v>6275</v>
      </c>
      <c r="G3252" s="1">
        <v>0.11992720950228471</v>
      </c>
      <c r="H3252" s="1">
        <v>219.52500000000001</v>
      </c>
      <c r="K3252" s="4">
        <v>74597011.329999998</v>
      </c>
      <c r="L3252" s="5">
        <v>3975001</v>
      </c>
      <c r="M3252" s="6">
        <v>18.766539009999999</v>
      </c>
      <c r="AB3252" s="8" t="s">
        <v>5267</v>
      </c>
      <c r="AG3252">
        <v>-5.0000000000000004E-6</v>
      </c>
    </row>
    <row r="3253" spans="1:33" x14ac:dyDescent="0.35">
      <c r="A3253" t="s">
        <v>5207</v>
      </c>
      <c r="B3253" t="s">
        <v>1754</v>
      </c>
      <c r="C3253" t="s">
        <v>1754</v>
      </c>
      <c r="G3253" s="1">
        <v>-3.8343504053015169</v>
      </c>
      <c r="H3253" s="1">
        <v>2.2177500000000001</v>
      </c>
      <c r="K3253" s="4">
        <v>74597011.329999998</v>
      </c>
      <c r="L3253" s="5">
        <v>3975001</v>
      </c>
      <c r="M3253" s="6">
        <v>18.766539009999999</v>
      </c>
      <c r="AB3253" s="8" t="s">
        <v>5267</v>
      </c>
      <c r="AG3253">
        <v>-5.0000000000000004E-6</v>
      </c>
    </row>
    <row r="3254" spans="1:33" x14ac:dyDescent="0.35">
      <c r="A3254" t="s">
        <v>5207</v>
      </c>
      <c r="B3254" t="s">
        <v>1754</v>
      </c>
      <c r="C3254" t="s">
        <v>1754</v>
      </c>
      <c r="G3254" s="1">
        <v>1.302505330477175</v>
      </c>
      <c r="H3254" s="1">
        <v>2.2177500000000001</v>
      </c>
      <c r="K3254" s="4">
        <v>74597011.329999998</v>
      </c>
      <c r="L3254" s="5">
        <v>3975001</v>
      </c>
      <c r="M3254" s="6">
        <v>18.766539009999999</v>
      </c>
      <c r="AB3254" s="8" t="s">
        <v>5267</v>
      </c>
      <c r="AG3254">
        <v>-5.0000000000000004E-6</v>
      </c>
    </row>
    <row r="3255" spans="1:33" x14ac:dyDescent="0.35">
      <c r="A3255" t="s">
        <v>5207</v>
      </c>
      <c r="B3255" t="s">
        <v>1754</v>
      </c>
      <c r="C3255" t="s">
        <v>1754</v>
      </c>
      <c r="G3255" s="1">
        <v>-4.5657959337970979</v>
      </c>
      <c r="H3255" s="1">
        <v>2.2177500000000001</v>
      </c>
      <c r="K3255" s="4">
        <v>74597011.329999998</v>
      </c>
      <c r="L3255" s="5">
        <v>3975001</v>
      </c>
      <c r="M3255" s="6">
        <v>18.766539009999999</v>
      </c>
      <c r="AB3255" s="8" t="s">
        <v>5267</v>
      </c>
      <c r="AG3255">
        <v>-5.0000000000000004E-6</v>
      </c>
    </row>
    <row r="3256" spans="1:33" x14ac:dyDescent="0.35">
      <c r="A3256" t="s">
        <v>5207</v>
      </c>
      <c r="B3256" t="s">
        <v>1754</v>
      </c>
      <c r="C3256" t="s">
        <v>1754</v>
      </c>
      <c r="G3256" s="1">
        <v>-27.704173148663429</v>
      </c>
      <c r="H3256" s="1">
        <v>2.2177500000000001</v>
      </c>
      <c r="K3256" s="4">
        <v>74597011.329999998</v>
      </c>
      <c r="L3256" s="5">
        <v>3975001</v>
      </c>
      <c r="M3256" s="6">
        <v>18.766539009999999</v>
      </c>
      <c r="AB3256" s="8" t="s">
        <v>5267</v>
      </c>
      <c r="AG3256">
        <v>-5.0000000000000004E-6</v>
      </c>
    </row>
    <row r="3257" spans="1:33" x14ac:dyDescent="0.35">
      <c r="A3257" t="s">
        <v>5207</v>
      </c>
      <c r="B3257" t="s">
        <v>1757</v>
      </c>
      <c r="C3257" t="s">
        <v>1757</v>
      </c>
      <c r="G3257" s="1">
        <v>1.302505330477175</v>
      </c>
      <c r="H3257" s="1">
        <v>2.2182499999999998</v>
      </c>
      <c r="K3257" s="4">
        <v>74597011.329999998</v>
      </c>
      <c r="L3257" s="5">
        <v>3975001</v>
      </c>
      <c r="M3257" s="6">
        <v>18.766539009999999</v>
      </c>
      <c r="AB3257" s="8" t="s">
        <v>5267</v>
      </c>
      <c r="AG3257">
        <v>-5.0000000000000004E-6</v>
      </c>
    </row>
    <row r="3258" spans="1:33" x14ac:dyDescent="0.35">
      <c r="A3258" t="s">
        <v>5207</v>
      </c>
      <c r="B3258" t="s">
        <v>1757</v>
      </c>
      <c r="C3258" t="s">
        <v>1757</v>
      </c>
      <c r="G3258" s="1">
        <v>62.074436804405721</v>
      </c>
      <c r="H3258" s="1">
        <v>2.2182499999999998</v>
      </c>
      <c r="K3258" s="4">
        <v>74597011.329999998</v>
      </c>
      <c r="L3258" s="5">
        <v>3975001</v>
      </c>
      <c r="M3258" s="6">
        <v>18.766539009999999</v>
      </c>
      <c r="AB3258" s="8" t="s">
        <v>5267</v>
      </c>
      <c r="AG3258">
        <v>-5.0000000000000004E-6</v>
      </c>
    </row>
    <row r="3259" spans="1:33" x14ac:dyDescent="0.35">
      <c r="A3259" t="s">
        <v>5207</v>
      </c>
      <c r="B3259" t="s">
        <v>6276</v>
      </c>
      <c r="C3259" t="s">
        <v>6276</v>
      </c>
      <c r="G3259" s="1">
        <v>-4.8248167673861302E-2</v>
      </c>
      <c r="H3259" s="1">
        <v>212.6</v>
      </c>
      <c r="K3259" s="4">
        <v>74597011.329999998</v>
      </c>
      <c r="L3259" s="5">
        <v>3975001</v>
      </c>
      <c r="M3259" s="6">
        <v>18.766539009999999</v>
      </c>
      <c r="AB3259" s="8" t="s">
        <v>5267</v>
      </c>
      <c r="AG3259">
        <v>-5.0000000000000004E-6</v>
      </c>
    </row>
    <row r="3260" spans="1:33" x14ac:dyDescent="0.35">
      <c r="A3260" t="s">
        <v>5207</v>
      </c>
      <c r="B3260" t="s">
        <v>6277</v>
      </c>
      <c r="C3260" t="s">
        <v>6277</v>
      </c>
      <c r="G3260" s="1">
        <v>28.56389121359754</v>
      </c>
      <c r="H3260" s="1">
        <v>2.1509999999999998</v>
      </c>
      <c r="K3260" s="4">
        <v>74597011.329999998</v>
      </c>
      <c r="L3260" s="5">
        <v>3975001</v>
      </c>
      <c r="M3260" s="6">
        <v>18.766539009999999</v>
      </c>
      <c r="AB3260" s="8" t="s">
        <v>5267</v>
      </c>
      <c r="AG3260">
        <v>-5.0000000000000004E-6</v>
      </c>
    </row>
    <row r="3261" spans="1:33" x14ac:dyDescent="0.35">
      <c r="A3261" t="s">
        <v>5207</v>
      </c>
      <c r="B3261" t="s">
        <v>6277</v>
      </c>
      <c r="C3261" t="s">
        <v>6277</v>
      </c>
      <c r="G3261" s="1">
        <v>4.0508372468416338</v>
      </c>
      <c r="H3261" s="1">
        <v>2.1509999999999998</v>
      </c>
      <c r="K3261" s="4">
        <v>74597011.329999998</v>
      </c>
      <c r="L3261" s="5">
        <v>3975001</v>
      </c>
      <c r="M3261" s="6">
        <v>18.766539009999999</v>
      </c>
      <c r="AB3261" s="8" t="s">
        <v>5267</v>
      </c>
      <c r="AG3261">
        <v>-5.0000000000000004E-6</v>
      </c>
    </row>
    <row r="3262" spans="1:33" x14ac:dyDescent="0.35">
      <c r="A3262" t="s">
        <v>5207</v>
      </c>
      <c r="B3262" t="s">
        <v>6277</v>
      </c>
      <c r="C3262" t="s">
        <v>6277</v>
      </c>
      <c r="G3262" s="1">
        <v>1.302505330477175</v>
      </c>
      <c r="H3262" s="1">
        <v>2.1509999999999998</v>
      </c>
      <c r="K3262" s="4">
        <v>74597011.329999998</v>
      </c>
      <c r="L3262" s="5">
        <v>3975001</v>
      </c>
      <c r="M3262" s="6">
        <v>18.766539009999999</v>
      </c>
      <c r="AB3262" s="8" t="s">
        <v>5267</v>
      </c>
      <c r="AG3262">
        <v>-5.0000000000000004E-6</v>
      </c>
    </row>
    <row r="3263" spans="1:33" x14ac:dyDescent="0.35">
      <c r="A3263" t="s">
        <v>5207</v>
      </c>
      <c r="B3263" t="s">
        <v>6278</v>
      </c>
      <c r="C3263" t="s">
        <v>6278</v>
      </c>
      <c r="G3263" s="1">
        <v>-0.49219162743630118</v>
      </c>
      <c r="H3263" s="1">
        <v>79.375</v>
      </c>
      <c r="K3263" s="4">
        <v>74597011.329999998</v>
      </c>
      <c r="L3263" s="5">
        <v>3975001</v>
      </c>
      <c r="M3263" s="6">
        <v>18.766539009999999</v>
      </c>
      <c r="AB3263" s="8" t="s">
        <v>5267</v>
      </c>
      <c r="AG3263">
        <v>-5.0000000000000004E-6</v>
      </c>
    </row>
    <row r="3264" spans="1:33" x14ac:dyDescent="0.35">
      <c r="A3264" t="s">
        <v>5207</v>
      </c>
      <c r="B3264" t="s">
        <v>1763</v>
      </c>
      <c r="C3264" t="s">
        <v>1763</v>
      </c>
      <c r="G3264" s="1">
        <v>-5.7809853377950926</v>
      </c>
      <c r="H3264" s="1">
        <v>0.79425000000000001</v>
      </c>
      <c r="K3264" s="4">
        <v>74597011.329999998</v>
      </c>
      <c r="L3264" s="5">
        <v>3975001</v>
      </c>
      <c r="M3264" s="6">
        <v>18.766539009999999</v>
      </c>
      <c r="AB3264" s="8" t="s">
        <v>5267</v>
      </c>
      <c r="AG3264">
        <v>-5.0000000000000004E-6</v>
      </c>
    </row>
    <row r="3265" spans="1:33" x14ac:dyDescent="0.35">
      <c r="A3265" t="s">
        <v>5207</v>
      </c>
      <c r="B3265" t="s">
        <v>1763</v>
      </c>
      <c r="C3265" t="s">
        <v>1763</v>
      </c>
      <c r="G3265" s="1">
        <v>-76.420910778024592</v>
      </c>
      <c r="H3265" s="1">
        <v>0.79425000000000001</v>
      </c>
      <c r="K3265" s="4">
        <v>74597011.329999998</v>
      </c>
      <c r="L3265" s="5">
        <v>3975001</v>
      </c>
      <c r="M3265" s="6">
        <v>18.766539009999999</v>
      </c>
      <c r="AB3265" s="8" t="s">
        <v>5267</v>
      </c>
      <c r="AG3265">
        <v>-5.0000000000000004E-6</v>
      </c>
    </row>
    <row r="3266" spans="1:33" x14ac:dyDescent="0.35">
      <c r="A3266" t="s">
        <v>5207</v>
      </c>
      <c r="B3266" t="s">
        <v>1763</v>
      </c>
      <c r="C3266" t="s">
        <v>1763</v>
      </c>
      <c r="G3266" s="1">
        <v>-4.4179117111907056</v>
      </c>
      <c r="H3266" s="1">
        <v>0.79425000000000001</v>
      </c>
      <c r="K3266" s="4">
        <v>74597011.329999998</v>
      </c>
      <c r="L3266" s="5">
        <v>3975001</v>
      </c>
      <c r="M3266" s="6">
        <v>18.766539009999999</v>
      </c>
      <c r="AB3266" s="8" t="s">
        <v>5267</v>
      </c>
      <c r="AG3266">
        <v>-5.0000000000000004E-6</v>
      </c>
    </row>
    <row r="3267" spans="1:33" x14ac:dyDescent="0.35">
      <c r="A3267" t="s">
        <v>5207</v>
      </c>
      <c r="B3267" t="s">
        <v>1763</v>
      </c>
      <c r="C3267" t="s">
        <v>1763</v>
      </c>
      <c r="G3267" s="1">
        <v>1.3434589092584379</v>
      </c>
      <c r="H3267" s="1">
        <v>0.79425000000000001</v>
      </c>
      <c r="K3267" s="4">
        <v>74597011.329999998</v>
      </c>
      <c r="L3267" s="5">
        <v>3975001</v>
      </c>
      <c r="M3267" s="6">
        <v>18.766539009999999</v>
      </c>
      <c r="AB3267" s="8" t="s">
        <v>5267</v>
      </c>
      <c r="AG3267">
        <v>-5.0000000000000004E-6</v>
      </c>
    </row>
    <row r="3268" spans="1:33" x14ac:dyDescent="0.35">
      <c r="A3268" t="s">
        <v>5207</v>
      </c>
      <c r="B3268" t="s">
        <v>1766</v>
      </c>
      <c r="C3268" t="s">
        <v>1766</v>
      </c>
      <c r="G3268" s="1">
        <v>1.3434589092584379</v>
      </c>
      <c r="H3268" s="1">
        <v>0.83025000000000004</v>
      </c>
      <c r="K3268" s="4">
        <v>74597011.329999998</v>
      </c>
      <c r="L3268" s="5">
        <v>3975001</v>
      </c>
      <c r="M3268" s="6">
        <v>18.766539009999999</v>
      </c>
      <c r="AB3268" s="8" t="s">
        <v>5267</v>
      </c>
      <c r="AG3268">
        <v>-5.0000000000000004E-6</v>
      </c>
    </row>
    <row r="3269" spans="1:33" x14ac:dyDescent="0.35">
      <c r="A3269" t="s">
        <v>5207</v>
      </c>
      <c r="B3269" t="s">
        <v>6279</v>
      </c>
      <c r="C3269" t="s">
        <v>6279</v>
      </c>
      <c r="G3269" s="1">
        <v>68.71658938496067</v>
      </c>
      <c r="H3269" s="1">
        <v>0.94799999999999995</v>
      </c>
      <c r="K3269" s="4">
        <v>74597011.329999998</v>
      </c>
      <c r="L3269" s="5">
        <v>3975001</v>
      </c>
      <c r="M3269" s="6">
        <v>18.766539009999999</v>
      </c>
      <c r="AB3269" s="8" t="s">
        <v>5267</v>
      </c>
      <c r="AG3269">
        <v>-5.0000000000000004E-6</v>
      </c>
    </row>
    <row r="3270" spans="1:33" x14ac:dyDescent="0.35">
      <c r="A3270" t="s">
        <v>5207</v>
      </c>
      <c r="B3270" t="s">
        <v>6279</v>
      </c>
      <c r="C3270" t="s">
        <v>6279</v>
      </c>
      <c r="G3270" s="1">
        <v>4.7880567535369547</v>
      </c>
      <c r="H3270" s="1">
        <v>0.94799999999999995</v>
      </c>
      <c r="K3270" s="4">
        <v>74597011.329999998</v>
      </c>
      <c r="L3270" s="5">
        <v>3975001</v>
      </c>
      <c r="M3270" s="6">
        <v>18.766539009999999</v>
      </c>
      <c r="AB3270" s="8" t="s">
        <v>5267</v>
      </c>
      <c r="AG3270">
        <v>-5.0000000000000004E-6</v>
      </c>
    </row>
    <row r="3271" spans="1:33" x14ac:dyDescent="0.35">
      <c r="A3271" t="s">
        <v>5207</v>
      </c>
      <c r="B3271" t="s">
        <v>6280</v>
      </c>
      <c r="C3271" t="s">
        <v>6280</v>
      </c>
      <c r="G3271" s="1">
        <v>1.3434589092584379</v>
      </c>
      <c r="H3271" s="1">
        <v>0.95799999999999996</v>
      </c>
      <c r="K3271" s="4">
        <v>74597011.329999998</v>
      </c>
      <c r="L3271" s="5">
        <v>3975001</v>
      </c>
      <c r="M3271" s="6">
        <v>18.766539009999999</v>
      </c>
      <c r="AB3271" s="8" t="s">
        <v>5267</v>
      </c>
      <c r="AG3271">
        <v>-5.0000000000000004E-6</v>
      </c>
    </row>
    <row r="3272" spans="1:33" x14ac:dyDescent="0.35">
      <c r="A3272" t="s">
        <v>5207</v>
      </c>
      <c r="B3272" t="s">
        <v>6281</v>
      </c>
      <c r="C3272" t="s">
        <v>6281</v>
      </c>
      <c r="G3272" s="1">
        <v>1.719024524657385</v>
      </c>
      <c r="H3272" s="1">
        <v>2055.7399999999998</v>
      </c>
      <c r="K3272" s="4">
        <v>74597011.329999998</v>
      </c>
      <c r="L3272" s="5">
        <v>3975001</v>
      </c>
      <c r="M3272" s="6">
        <v>18.766539009999999</v>
      </c>
      <c r="AB3272" s="8" t="s">
        <v>5267</v>
      </c>
      <c r="AG3272">
        <v>-5.0000000000000004E-6</v>
      </c>
    </row>
    <row r="3273" spans="1:33" x14ac:dyDescent="0.35">
      <c r="A3273" t="s">
        <v>5207</v>
      </c>
      <c r="B3273" t="s">
        <v>6282</v>
      </c>
      <c r="C3273" t="s">
        <v>6282</v>
      </c>
      <c r="G3273" s="1">
        <v>-1.1655512580336469</v>
      </c>
      <c r="H3273" s="1">
        <v>2027.29</v>
      </c>
      <c r="K3273" s="4">
        <v>74597011.329999998</v>
      </c>
      <c r="L3273" s="5">
        <v>3975001</v>
      </c>
      <c r="M3273" s="6">
        <v>18.766539009999999</v>
      </c>
      <c r="AB3273" s="8" t="s">
        <v>5267</v>
      </c>
      <c r="AG3273">
        <v>-5.0000000000000004E-6</v>
      </c>
    </row>
    <row r="3274" spans="1:33" x14ac:dyDescent="0.35">
      <c r="A3274" t="s">
        <v>5207</v>
      </c>
      <c r="B3274" t="s">
        <v>6282</v>
      </c>
      <c r="C3274" t="s">
        <v>6282</v>
      </c>
      <c r="G3274" s="1">
        <v>-0.1772045061405057</v>
      </c>
      <c r="H3274" s="1">
        <v>2027.29</v>
      </c>
      <c r="K3274" s="4">
        <v>74597011.329999998</v>
      </c>
      <c r="L3274" s="5">
        <v>3975001</v>
      </c>
      <c r="M3274" s="6">
        <v>18.766539009999999</v>
      </c>
      <c r="AB3274" s="8" t="s">
        <v>5267</v>
      </c>
      <c r="AG3274">
        <v>-5.0000000000000004E-6</v>
      </c>
    </row>
    <row r="3275" spans="1:33" x14ac:dyDescent="0.35">
      <c r="A3275" t="s">
        <v>5207</v>
      </c>
      <c r="B3275" t="s">
        <v>6282</v>
      </c>
      <c r="C3275" t="s">
        <v>6282</v>
      </c>
      <c r="G3275" s="1">
        <v>-2.0531402097970011</v>
      </c>
      <c r="H3275" s="1">
        <v>2027.29</v>
      </c>
      <c r="K3275" s="4">
        <v>74597011.329999998</v>
      </c>
      <c r="L3275" s="5">
        <v>3975001</v>
      </c>
      <c r="M3275" s="6">
        <v>18.766539009999999</v>
      </c>
      <c r="AB3275" s="8" t="s">
        <v>5267</v>
      </c>
      <c r="AG3275">
        <v>-5.0000000000000004E-6</v>
      </c>
    </row>
    <row r="3276" spans="1:33" x14ac:dyDescent="0.35">
      <c r="A3276" t="s">
        <v>5207</v>
      </c>
      <c r="B3276" t="s">
        <v>6283</v>
      </c>
      <c r="C3276" t="s">
        <v>6283</v>
      </c>
      <c r="G3276" s="1">
        <v>-4.3219442948719768</v>
      </c>
      <c r="H3276" s="1">
        <v>31.05</v>
      </c>
      <c r="K3276" s="4">
        <v>74597011.329999998</v>
      </c>
      <c r="L3276" s="5">
        <v>3975001</v>
      </c>
      <c r="M3276" s="6">
        <v>18.766539009999999</v>
      </c>
      <c r="AB3276" s="8" t="s">
        <v>5267</v>
      </c>
      <c r="AG3276">
        <v>-5.0000000000000004E-6</v>
      </c>
    </row>
    <row r="3277" spans="1:33" x14ac:dyDescent="0.35">
      <c r="A3277" t="s">
        <v>5207</v>
      </c>
      <c r="B3277" t="s">
        <v>6284</v>
      </c>
      <c r="C3277" t="s">
        <v>6284</v>
      </c>
      <c r="G3277" s="1">
        <v>-1.0442090410248801</v>
      </c>
      <c r="H3277" s="1">
        <v>2037.86</v>
      </c>
      <c r="K3277" s="4">
        <v>74597011.329999998</v>
      </c>
      <c r="L3277" s="5">
        <v>3975001</v>
      </c>
      <c r="M3277" s="6">
        <v>18.766539009999999</v>
      </c>
      <c r="AB3277" s="8" t="s">
        <v>5267</v>
      </c>
      <c r="AG3277">
        <v>-5.0000000000000004E-6</v>
      </c>
    </row>
    <row r="3278" spans="1:33" x14ac:dyDescent="0.35">
      <c r="A3278" t="s">
        <v>5207</v>
      </c>
      <c r="B3278" t="s">
        <v>6285</v>
      </c>
      <c r="C3278" t="s">
        <v>6285</v>
      </c>
      <c r="G3278" s="1">
        <v>-4.7264639776788844</v>
      </c>
      <c r="H3278" s="1">
        <v>83.43</v>
      </c>
      <c r="K3278" s="4">
        <v>74597011.329999998</v>
      </c>
      <c r="L3278" s="5">
        <v>3975001</v>
      </c>
      <c r="M3278" s="6">
        <v>18.766539009999999</v>
      </c>
      <c r="AB3278" s="8" t="s">
        <v>5267</v>
      </c>
      <c r="AG3278">
        <v>-5.0000000000000004E-6</v>
      </c>
    </row>
    <row r="3279" spans="1:33" x14ac:dyDescent="0.35">
      <c r="A3279" t="s">
        <v>5207</v>
      </c>
      <c r="B3279" t="s">
        <v>6286</v>
      </c>
      <c r="C3279" t="s">
        <v>6286</v>
      </c>
      <c r="G3279" s="1">
        <v>-0.31875354181645182</v>
      </c>
      <c r="H3279" s="1">
        <v>2108.7399999999998</v>
      </c>
      <c r="K3279" s="4">
        <v>74597011.329999998</v>
      </c>
      <c r="L3279" s="5">
        <v>3975001</v>
      </c>
      <c r="M3279" s="6">
        <v>18.766539009999999</v>
      </c>
      <c r="AB3279" s="8" t="s">
        <v>5267</v>
      </c>
      <c r="AG3279">
        <v>-5.0000000000000004E-6</v>
      </c>
    </row>
    <row r="3280" spans="1:33" x14ac:dyDescent="0.35">
      <c r="A3280" t="s">
        <v>5207</v>
      </c>
      <c r="B3280" t="s">
        <v>6287</v>
      </c>
      <c r="C3280" t="s">
        <v>6287</v>
      </c>
      <c r="G3280" s="1">
        <v>4.5410952844082724</v>
      </c>
      <c r="H3280" s="1">
        <v>2082.33</v>
      </c>
      <c r="K3280" s="4">
        <v>74597011.329999998</v>
      </c>
      <c r="L3280" s="5">
        <v>3975001</v>
      </c>
      <c r="M3280" s="6">
        <v>18.766539009999999</v>
      </c>
      <c r="AB3280" s="8" t="s">
        <v>5267</v>
      </c>
      <c r="AG3280">
        <v>-5.0000000000000004E-6</v>
      </c>
    </row>
    <row r="3281" spans="1:33" x14ac:dyDescent="0.35">
      <c r="A3281" t="s">
        <v>5207</v>
      </c>
      <c r="B3281" t="s">
        <v>6287</v>
      </c>
      <c r="C3281" t="s">
        <v>6287</v>
      </c>
      <c r="G3281" s="1">
        <v>2.15402001058222</v>
      </c>
      <c r="H3281" s="1">
        <v>2082.33</v>
      </c>
      <c r="K3281" s="4">
        <v>74597011.329999998</v>
      </c>
      <c r="L3281" s="5">
        <v>3975001</v>
      </c>
      <c r="M3281" s="6">
        <v>18.766539009999999</v>
      </c>
      <c r="AB3281" s="8" t="s">
        <v>5267</v>
      </c>
      <c r="AG3281">
        <v>-5.0000000000000004E-6</v>
      </c>
    </row>
    <row r="3282" spans="1:33" x14ac:dyDescent="0.35">
      <c r="A3282" t="s">
        <v>5207</v>
      </c>
      <c r="B3282" t="s">
        <v>6288</v>
      </c>
      <c r="C3282" t="s">
        <v>6288</v>
      </c>
      <c r="G3282" s="1">
        <v>-0.3577359860062076</v>
      </c>
      <c r="H3282" s="1">
        <v>2041.46</v>
      </c>
      <c r="K3282" s="4">
        <v>74597011.329999998</v>
      </c>
      <c r="L3282" s="5">
        <v>3975001</v>
      </c>
      <c r="M3282" s="6">
        <v>18.766539009999999</v>
      </c>
      <c r="AB3282" s="8" t="s">
        <v>5267</v>
      </c>
      <c r="AG3282">
        <v>-5.0000000000000004E-6</v>
      </c>
    </row>
    <row r="3283" spans="1:33" x14ac:dyDescent="0.35">
      <c r="A3283" t="s">
        <v>5207</v>
      </c>
      <c r="B3283" t="s">
        <v>6289</v>
      </c>
      <c r="C3283" t="s">
        <v>6289</v>
      </c>
      <c r="G3283" s="1">
        <v>4.2848453329209897E-2</v>
      </c>
      <c r="H3283" s="1">
        <v>14840.78</v>
      </c>
      <c r="K3283" s="4">
        <v>74597011.329999998</v>
      </c>
      <c r="L3283" s="5">
        <v>3975001</v>
      </c>
      <c r="M3283" s="6">
        <v>18.766539009999999</v>
      </c>
      <c r="AB3283" s="8" t="s">
        <v>5267</v>
      </c>
      <c r="AG3283">
        <v>-5.0000000000000004E-6</v>
      </c>
    </row>
    <row r="3284" spans="1:33" x14ac:dyDescent="0.35">
      <c r="A3284" t="s">
        <v>5207</v>
      </c>
      <c r="B3284" t="s">
        <v>6290</v>
      </c>
      <c r="C3284" t="s">
        <v>6290</v>
      </c>
      <c r="G3284" s="1">
        <v>-0.94527536871243123</v>
      </c>
      <c r="H3284" s="1">
        <v>14592.14</v>
      </c>
      <c r="K3284" s="4">
        <v>74597011.329999998</v>
      </c>
      <c r="L3284" s="5">
        <v>3975001</v>
      </c>
      <c r="M3284" s="6">
        <v>18.766539009999999</v>
      </c>
      <c r="AB3284" s="8" t="s">
        <v>5267</v>
      </c>
      <c r="AG3284">
        <v>-5.0000000000000004E-6</v>
      </c>
    </row>
    <row r="3285" spans="1:33" x14ac:dyDescent="0.35">
      <c r="A3285" t="s">
        <v>5207</v>
      </c>
      <c r="B3285" t="s">
        <v>6290</v>
      </c>
      <c r="C3285" t="s">
        <v>6290</v>
      </c>
      <c r="G3285" s="1">
        <v>-2.7264055804079521</v>
      </c>
      <c r="H3285" s="1">
        <v>14592.14</v>
      </c>
      <c r="K3285" s="4">
        <v>74597011.329999998</v>
      </c>
      <c r="L3285" s="5">
        <v>3975001</v>
      </c>
      <c r="M3285" s="6">
        <v>18.766539009999999</v>
      </c>
      <c r="AB3285" s="8" t="s">
        <v>5267</v>
      </c>
      <c r="AG3285">
        <v>-5.0000000000000004E-6</v>
      </c>
    </row>
    <row r="3286" spans="1:33" x14ac:dyDescent="0.35">
      <c r="A3286" t="s">
        <v>5207</v>
      </c>
      <c r="B3286" t="s">
        <v>6290</v>
      </c>
      <c r="C3286" t="s">
        <v>6290</v>
      </c>
      <c r="G3286" s="1">
        <v>-3.2243348917914259</v>
      </c>
      <c r="H3286" s="1">
        <v>14592.14</v>
      </c>
      <c r="K3286" s="4">
        <v>74597011.329999998</v>
      </c>
      <c r="L3286" s="5">
        <v>3975001</v>
      </c>
      <c r="M3286" s="6">
        <v>18.766539009999999</v>
      </c>
      <c r="AB3286" s="8" t="s">
        <v>5267</v>
      </c>
      <c r="AG3286">
        <v>-5.0000000000000004E-6</v>
      </c>
    </row>
    <row r="3287" spans="1:33" x14ac:dyDescent="0.35">
      <c r="A3287" t="s">
        <v>5207</v>
      </c>
      <c r="B3287" t="s">
        <v>6291</v>
      </c>
      <c r="C3287" t="s">
        <v>6291</v>
      </c>
      <c r="G3287" s="1">
        <v>-2.0534702734260861</v>
      </c>
      <c r="H3287" s="1">
        <v>14652.22</v>
      </c>
      <c r="K3287" s="4">
        <v>74597011.329999998</v>
      </c>
      <c r="L3287" s="5">
        <v>3975001</v>
      </c>
      <c r="M3287" s="6">
        <v>18.766539009999999</v>
      </c>
      <c r="AB3287" s="8" t="s">
        <v>5267</v>
      </c>
      <c r="AG3287">
        <v>-5.0000000000000004E-6</v>
      </c>
    </row>
    <row r="3288" spans="1:33" x14ac:dyDescent="0.35">
      <c r="A3288" t="s">
        <v>5207</v>
      </c>
      <c r="B3288" t="s">
        <v>6292</v>
      </c>
      <c r="C3288" t="s">
        <v>6292</v>
      </c>
      <c r="G3288" s="1">
        <v>8.2230495815610993E-3</v>
      </c>
      <c r="H3288" s="1">
        <v>15179.58</v>
      </c>
      <c r="K3288" s="4">
        <v>74597011.329999998</v>
      </c>
      <c r="L3288" s="5">
        <v>3975001</v>
      </c>
      <c r="M3288" s="6">
        <v>18.766539009999999</v>
      </c>
      <c r="AB3288" s="8" t="s">
        <v>5267</v>
      </c>
      <c r="AG3288">
        <v>-5.0000000000000004E-6</v>
      </c>
    </row>
    <row r="3289" spans="1:33" x14ac:dyDescent="0.35">
      <c r="A3289" t="s">
        <v>5207</v>
      </c>
      <c r="B3289" t="s">
        <v>6293</v>
      </c>
      <c r="C3289" t="s">
        <v>6293</v>
      </c>
      <c r="G3289" s="1">
        <v>2.6672492312130149</v>
      </c>
      <c r="H3289" s="1">
        <v>14932.58</v>
      </c>
      <c r="K3289" s="4">
        <v>74597011.329999998</v>
      </c>
      <c r="L3289" s="5">
        <v>3975001</v>
      </c>
      <c r="M3289" s="6">
        <v>18.766539009999999</v>
      </c>
      <c r="AB3289" s="8" t="s">
        <v>5267</v>
      </c>
      <c r="AG3289">
        <v>-5.0000000000000004E-6</v>
      </c>
    </row>
    <row r="3290" spans="1:33" x14ac:dyDescent="0.35">
      <c r="A3290" t="s">
        <v>5207</v>
      </c>
      <c r="B3290" t="s">
        <v>6293</v>
      </c>
      <c r="C3290" t="s">
        <v>6293</v>
      </c>
      <c r="G3290" s="1">
        <v>5.3850470082703472</v>
      </c>
      <c r="H3290" s="1">
        <v>14932.58</v>
      </c>
      <c r="K3290" s="4">
        <v>74597011.329999998</v>
      </c>
      <c r="L3290" s="5">
        <v>3975001</v>
      </c>
      <c r="M3290" s="6">
        <v>18.766539009999999</v>
      </c>
      <c r="AB3290" s="8" t="s">
        <v>5267</v>
      </c>
      <c r="AG3290">
        <v>-5.0000000000000004E-6</v>
      </c>
    </row>
    <row r="3291" spans="1:33" x14ac:dyDescent="0.35">
      <c r="A3291" t="s">
        <v>5207</v>
      </c>
      <c r="B3291" t="s">
        <v>6294</v>
      </c>
      <c r="C3291" t="s">
        <v>6294</v>
      </c>
      <c r="G3291" s="1">
        <v>-2.442486593979285</v>
      </c>
      <c r="H3291" s="1">
        <v>10774.3</v>
      </c>
      <c r="K3291" s="4">
        <v>74597011.329999998</v>
      </c>
      <c r="L3291" s="5">
        <v>3975001</v>
      </c>
      <c r="M3291" s="6">
        <v>18.766539009999999</v>
      </c>
      <c r="AB3291" s="8" t="s">
        <v>5267</v>
      </c>
      <c r="AG3291">
        <v>-5.0000000000000004E-6</v>
      </c>
    </row>
    <row r="3292" spans="1:33" x14ac:dyDescent="0.35">
      <c r="A3292" t="s">
        <v>5207</v>
      </c>
      <c r="B3292" t="s">
        <v>6295</v>
      </c>
      <c r="C3292" t="s">
        <v>6295</v>
      </c>
      <c r="G3292" s="1">
        <v>-21.437807593984861</v>
      </c>
      <c r="H3292" s="1">
        <v>521.05999999999995</v>
      </c>
      <c r="K3292" s="4">
        <v>74597011.329999998</v>
      </c>
      <c r="L3292" s="5">
        <v>3975001</v>
      </c>
      <c r="M3292" s="6">
        <v>18.766539009999999</v>
      </c>
      <c r="AB3292" s="8" t="s">
        <v>5267</v>
      </c>
      <c r="AG3292">
        <v>-5.0000000000000004E-6</v>
      </c>
    </row>
    <row r="3293" spans="1:33" x14ac:dyDescent="0.35">
      <c r="A3293" t="s">
        <v>5207</v>
      </c>
      <c r="B3293" t="s">
        <v>6296</v>
      </c>
      <c r="C3293" t="s">
        <v>6296</v>
      </c>
      <c r="G3293" s="1">
        <v>-3.5875022659271139</v>
      </c>
      <c r="H3293" s="1">
        <v>10850.46</v>
      </c>
      <c r="K3293" s="4">
        <v>74597011.329999998</v>
      </c>
      <c r="L3293" s="5">
        <v>3975001</v>
      </c>
      <c r="M3293" s="6">
        <v>18.766539009999999</v>
      </c>
      <c r="AB3293" s="8" t="s">
        <v>5267</v>
      </c>
      <c r="AG3293">
        <v>-5.0000000000000004E-6</v>
      </c>
    </row>
    <row r="3294" spans="1:33" x14ac:dyDescent="0.35">
      <c r="A3294" t="s">
        <v>5207</v>
      </c>
      <c r="B3294" t="s">
        <v>6297</v>
      </c>
      <c r="C3294" t="s">
        <v>6297</v>
      </c>
      <c r="G3294" s="1">
        <v>-28.627270555138779</v>
      </c>
      <c r="H3294" s="1">
        <v>207.07</v>
      </c>
      <c r="K3294" s="4">
        <v>74597011.329999998</v>
      </c>
      <c r="L3294" s="5">
        <v>3975001</v>
      </c>
      <c r="M3294" s="6">
        <v>18.766539009999999</v>
      </c>
      <c r="AB3294" s="8" t="s">
        <v>5267</v>
      </c>
      <c r="AG3294">
        <v>-5.0000000000000004E-6</v>
      </c>
    </row>
    <row r="3295" spans="1:33" x14ac:dyDescent="0.35">
      <c r="A3295" t="s">
        <v>5207</v>
      </c>
      <c r="B3295" t="s">
        <v>6298</v>
      </c>
      <c r="C3295" t="s">
        <v>6298</v>
      </c>
      <c r="G3295" s="1">
        <v>-5.5988460490273298E-2</v>
      </c>
      <c r="H3295" s="1">
        <v>3029.77</v>
      </c>
      <c r="K3295" s="4">
        <v>74597011.329999998</v>
      </c>
      <c r="L3295" s="5">
        <v>3975001</v>
      </c>
      <c r="M3295" s="6">
        <v>18.766539009999999</v>
      </c>
      <c r="AB3295" s="8" t="s">
        <v>5267</v>
      </c>
      <c r="AG3295">
        <v>-5.0000000000000004E-6</v>
      </c>
    </row>
    <row r="3296" spans="1:33" x14ac:dyDescent="0.35">
      <c r="A3296" t="s">
        <v>5207</v>
      </c>
      <c r="B3296" t="s">
        <v>6299</v>
      </c>
      <c r="C3296" t="s">
        <v>6299</v>
      </c>
      <c r="G3296" s="1">
        <v>-3.2577827178087948</v>
      </c>
      <c r="H3296" s="1">
        <v>3000.88</v>
      </c>
      <c r="K3296" s="4">
        <v>74597011.329999998</v>
      </c>
      <c r="L3296" s="5">
        <v>3975001</v>
      </c>
      <c r="M3296" s="6">
        <v>18.766539009999999</v>
      </c>
      <c r="AB3296" s="8" t="s">
        <v>5267</v>
      </c>
      <c r="AG3296">
        <v>-5.0000000000000004E-6</v>
      </c>
    </row>
    <row r="3297" spans="1:33" x14ac:dyDescent="0.35">
      <c r="A3297" t="s">
        <v>5207</v>
      </c>
      <c r="B3297" t="s">
        <v>6299</v>
      </c>
      <c r="C3297" t="s">
        <v>6299</v>
      </c>
      <c r="G3297" s="1">
        <v>-1.324812159764704</v>
      </c>
      <c r="H3297" s="1">
        <v>3000.88</v>
      </c>
      <c r="K3297" s="4">
        <v>74597011.329999998</v>
      </c>
      <c r="L3297" s="5">
        <v>3975001</v>
      </c>
      <c r="M3297" s="6">
        <v>18.766539009999999</v>
      </c>
      <c r="AB3297" s="8" t="s">
        <v>5267</v>
      </c>
      <c r="AG3297">
        <v>-5.0000000000000004E-6</v>
      </c>
    </row>
    <row r="3298" spans="1:33" x14ac:dyDescent="0.35">
      <c r="A3298" t="s">
        <v>5207</v>
      </c>
      <c r="B3298" t="s">
        <v>6299</v>
      </c>
      <c r="C3298" t="s">
        <v>6299</v>
      </c>
      <c r="G3298" s="1">
        <v>2.0210232036473288</v>
      </c>
      <c r="H3298" s="1">
        <v>3000.88</v>
      </c>
      <c r="K3298" s="4">
        <v>74597011.329999998</v>
      </c>
      <c r="L3298" s="5">
        <v>3975001</v>
      </c>
      <c r="M3298" s="6">
        <v>18.766539009999999</v>
      </c>
      <c r="AB3298" s="8" t="s">
        <v>5267</v>
      </c>
      <c r="AG3298">
        <v>-5.0000000000000004E-6</v>
      </c>
    </row>
    <row r="3299" spans="1:33" x14ac:dyDescent="0.35">
      <c r="A3299" t="s">
        <v>5207</v>
      </c>
      <c r="B3299" t="s">
        <v>6299</v>
      </c>
      <c r="C3299" t="s">
        <v>6299</v>
      </c>
      <c r="G3299" s="1">
        <v>-26.874791454991321</v>
      </c>
      <c r="H3299" s="1">
        <v>3000.88</v>
      </c>
      <c r="K3299" s="4">
        <v>74597011.329999998</v>
      </c>
      <c r="L3299" s="5">
        <v>3975001</v>
      </c>
      <c r="M3299" s="6">
        <v>18.766539009999999</v>
      </c>
      <c r="AB3299" s="8" t="s">
        <v>5267</v>
      </c>
      <c r="AG3299">
        <v>-5.0000000000000004E-6</v>
      </c>
    </row>
    <row r="3300" spans="1:33" x14ac:dyDescent="0.35">
      <c r="A3300" t="s">
        <v>5207</v>
      </c>
      <c r="B3300" t="s">
        <v>6300</v>
      </c>
      <c r="C3300" t="s">
        <v>6300</v>
      </c>
      <c r="G3300" s="1">
        <v>-7.3610271664765916</v>
      </c>
      <c r="H3300" s="1">
        <v>108.95</v>
      </c>
      <c r="K3300" s="4">
        <v>74597011.329999998</v>
      </c>
      <c r="L3300" s="5">
        <v>3975001</v>
      </c>
      <c r="M3300" s="6">
        <v>18.766539009999999</v>
      </c>
      <c r="AB3300" s="8" t="s">
        <v>5267</v>
      </c>
      <c r="AG3300">
        <v>-5.0000000000000004E-6</v>
      </c>
    </row>
    <row r="3301" spans="1:33" x14ac:dyDescent="0.35">
      <c r="A3301" t="s">
        <v>5207</v>
      </c>
      <c r="B3301" t="s">
        <v>6301</v>
      </c>
      <c r="C3301" t="s">
        <v>6301</v>
      </c>
      <c r="G3301" s="1">
        <v>-7.0783429063479444</v>
      </c>
      <c r="H3301" s="1">
        <v>2994.15</v>
      </c>
      <c r="K3301" s="4">
        <v>74597011.329999998</v>
      </c>
      <c r="L3301" s="5">
        <v>3975001</v>
      </c>
      <c r="M3301" s="6">
        <v>18.766539009999999</v>
      </c>
      <c r="AB3301" s="8" t="s">
        <v>5267</v>
      </c>
      <c r="AG3301">
        <v>-5.0000000000000004E-6</v>
      </c>
    </row>
    <row r="3302" spans="1:33" x14ac:dyDescent="0.35">
      <c r="A3302" t="s">
        <v>5207</v>
      </c>
      <c r="B3302" t="s">
        <v>6301</v>
      </c>
      <c r="C3302" t="s">
        <v>6301</v>
      </c>
      <c r="G3302" s="1">
        <v>2.0210232036473279</v>
      </c>
      <c r="H3302" s="1">
        <v>2994.15</v>
      </c>
      <c r="K3302" s="4">
        <v>74597011.329999998</v>
      </c>
      <c r="L3302" s="5">
        <v>3975001</v>
      </c>
      <c r="M3302" s="6">
        <v>18.766539009999999</v>
      </c>
      <c r="AB3302" s="8" t="s">
        <v>5267</v>
      </c>
      <c r="AG3302">
        <v>-5.0000000000000004E-6</v>
      </c>
    </row>
    <row r="3303" spans="1:33" x14ac:dyDescent="0.35">
      <c r="A3303" t="s">
        <v>5207</v>
      </c>
      <c r="B3303" t="s">
        <v>6302</v>
      </c>
      <c r="C3303" t="s">
        <v>6302</v>
      </c>
      <c r="G3303" s="1">
        <v>2.0210232036473288</v>
      </c>
      <c r="H3303" s="1">
        <v>2990.51</v>
      </c>
      <c r="K3303" s="4">
        <v>74597011.329999998</v>
      </c>
      <c r="L3303" s="5">
        <v>3975001</v>
      </c>
      <c r="M3303" s="6">
        <v>18.766539009999999</v>
      </c>
      <c r="AB3303" s="8" t="s">
        <v>5267</v>
      </c>
      <c r="AG3303">
        <v>-5.0000000000000004E-6</v>
      </c>
    </row>
    <row r="3304" spans="1:33" x14ac:dyDescent="0.35">
      <c r="A3304" t="s">
        <v>5207</v>
      </c>
      <c r="B3304" t="s">
        <v>6303</v>
      </c>
      <c r="C3304" t="s">
        <v>6303</v>
      </c>
      <c r="G3304" s="1">
        <v>0.24317660813758049</v>
      </c>
      <c r="H3304" s="1">
        <v>3000.43</v>
      </c>
      <c r="K3304" s="4">
        <v>74597011.329999998</v>
      </c>
      <c r="L3304" s="5">
        <v>3975001</v>
      </c>
      <c r="M3304" s="6">
        <v>18.766539009999999</v>
      </c>
      <c r="AB3304" s="8" t="s">
        <v>5267</v>
      </c>
      <c r="AG3304">
        <v>-5.0000000000000004E-6</v>
      </c>
    </row>
    <row r="3305" spans="1:33" x14ac:dyDescent="0.35">
      <c r="A3305" t="s">
        <v>5207</v>
      </c>
      <c r="B3305" t="s">
        <v>6304</v>
      </c>
      <c r="C3305" t="s">
        <v>6304</v>
      </c>
      <c r="G3305" s="1">
        <v>3.7275503707052282</v>
      </c>
      <c r="H3305" s="1">
        <v>2978.9</v>
      </c>
      <c r="K3305" s="4">
        <v>74597011.329999998</v>
      </c>
      <c r="L3305" s="5">
        <v>3975001</v>
      </c>
      <c r="M3305" s="6">
        <v>18.766539009999999</v>
      </c>
      <c r="AB3305" s="8" t="s">
        <v>5267</v>
      </c>
      <c r="AG3305">
        <v>-5.0000000000000004E-6</v>
      </c>
    </row>
    <row r="3306" spans="1:33" x14ac:dyDescent="0.35">
      <c r="A3306" t="s">
        <v>5207</v>
      </c>
      <c r="B3306" t="s">
        <v>6304</v>
      </c>
      <c r="C3306" t="s">
        <v>6304</v>
      </c>
      <c r="G3306" s="1">
        <v>37.821782464142942</v>
      </c>
      <c r="H3306" s="1">
        <v>2978.9</v>
      </c>
      <c r="K3306" s="4">
        <v>74597011.329999998</v>
      </c>
      <c r="L3306" s="5">
        <v>3975001</v>
      </c>
      <c r="M3306" s="6">
        <v>18.766539009999999</v>
      </c>
      <c r="AB3306" s="8" t="s">
        <v>5267</v>
      </c>
      <c r="AG3306">
        <v>-5.0000000000000004E-6</v>
      </c>
    </row>
    <row r="3307" spans="1:33" x14ac:dyDescent="0.35">
      <c r="A3307" t="s">
        <v>5207</v>
      </c>
      <c r="B3307" t="s">
        <v>6305</v>
      </c>
      <c r="C3307" t="s">
        <v>6305</v>
      </c>
      <c r="G3307" s="1">
        <v>3.1690508329572631</v>
      </c>
      <c r="H3307" s="1">
        <v>3047.37</v>
      </c>
      <c r="K3307" s="4">
        <v>74597011.329999998</v>
      </c>
      <c r="L3307" s="5">
        <v>3975001</v>
      </c>
      <c r="M3307" s="6">
        <v>18.766539009999999</v>
      </c>
      <c r="AB3307" s="8" t="s">
        <v>5267</v>
      </c>
      <c r="AG3307">
        <v>-5.0000000000000004E-6</v>
      </c>
    </row>
    <row r="3308" spans="1:33" x14ac:dyDescent="0.35">
      <c r="A3308" t="s">
        <v>5207</v>
      </c>
      <c r="B3308" t="s">
        <v>6306</v>
      </c>
      <c r="C3308" t="s">
        <v>6306</v>
      </c>
      <c r="G3308" s="1">
        <v>-15.00536002368697</v>
      </c>
      <c r="H3308" s="1">
        <v>60.94</v>
      </c>
      <c r="K3308" s="4">
        <v>74597011.329999998</v>
      </c>
      <c r="L3308" s="5">
        <v>3975001</v>
      </c>
      <c r="M3308" s="6">
        <v>18.766539009999999</v>
      </c>
      <c r="AB3308" s="8" t="s">
        <v>5267</v>
      </c>
      <c r="AG3308">
        <v>-5.0000000000000004E-6</v>
      </c>
    </row>
    <row r="3309" spans="1:33" x14ac:dyDescent="0.35">
      <c r="A3309" t="s">
        <v>5207</v>
      </c>
      <c r="B3309" t="s">
        <v>6307</v>
      </c>
      <c r="C3309" t="s">
        <v>6307</v>
      </c>
      <c r="G3309" s="1">
        <v>-1128.114322351355</v>
      </c>
      <c r="H3309" s="1">
        <v>4.7720000000000002</v>
      </c>
      <c r="K3309" s="4">
        <v>74597011.329999998</v>
      </c>
      <c r="L3309" s="5">
        <v>3975001</v>
      </c>
      <c r="M3309" s="6">
        <v>18.766539009999999</v>
      </c>
      <c r="AB3309" s="8" t="s">
        <v>5267</v>
      </c>
      <c r="AG3309">
        <v>-5.0000000000000004E-6</v>
      </c>
    </row>
    <row r="3310" spans="1:33" x14ac:dyDescent="0.35">
      <c r="A3310" t="s">
        <v>5207</v>
      </c>
      <c r="B3310" t="s">
        <v>1775</v>
      </c>
      <c r="C3310" t="s">
        <v>1775</v>
      </c>
      <c r="G3310" s="1">
        <v>-2.5130339401761201</v>
      </c>
      <c r="H3310" s="1">
        <v>4.593</v>
      </c>
      <c r="K3310" s="4">
        <v>74597011.329999998</v>
      </c>
      <c r="L3310" s="5">
        <v>3975001</v>
      </c>
      <c r="M3310" s="6">
        <v>18.766539009999999</v>
      </c>
      <c r="AB3310" s="8" t="s">
        <v>5267</v>
      </c>
      <c r="AG3310">
        <v>-5.0000000000000004E-6</v>
      </c>
    </row>
    <row r="3311" spans="1:33" x14ac:dyDescent="0.35">
      <c r="A3311" t="s">
        <v>5207</v>
      </c>
      <c r="B3311" t="s">
        <v>1775</v>
      </c>
      <c r="C3311" t="s">
        <v>1775</v>
      </c>
      <c r="G3311" s="1">
        <v>-34.280945391603318</v>
      </c>
      <c r="H3311" s="1">
        <v>4.593</v>
      </c>
      <c r="K3311" s="4">
        <v>74597011.329999998</v>
      </c>
      <c r="L3311" s="5">
        <v>3975001</v>
      </c>
      <c r="M3311" s="6">
        <v>18.766539009999999</v>
      </c>
      <c r="AB3311" s="8" t="s">
        <v>5267</v>
      </c>
      <c r="AG3311">
        <v>-5.0000000000000004E-6</v>
      </c>
    </row>
    <row r="3312" spans="1:33" x14ac:dyDescent="0.35">
      <c r="A3312" t="s">
        <v>5207</v>
      </c>
      <c r="B3312" t="s">
        <v>1775</v>
      </c>
      <c r="C3312" t="s">
        <v>1775</v>
      </c>
      <c r="G3312" s="1">
        <v>-29.88520537020705</v>
      </c>
      <c r="H3312" s="1">
        <v>4.593</v>
      </c>
      <c r="K3312" s="4">
        <v>74597011.329999998</v>
      </c>
      <c r="L3312" s="5">
        <v>3975001</v>
      </c>
      <c r="M3312" s="6">
        <v>18.766539009999999</v>
      </c>
      <c r="AB3312" s="8" t="s">
        <v>5267</v>
      </c>
      <c r="AG3312">
        <v>-5.0000000000000004E-6</v>
      </c>
    </row>
    <row r="3313" spans="1:33" x14ac:dyDescent="0.35">
      <c r="A3313" t="s">
        <v>5207</v>
      </c>
      <c r="B3313" t="s">
        <v>1778</v>
      </c>
      <c r="C3313" t="s">
        <v>1778</v>
      </c>
      <c r="G3313" s="1">
        <v>-187.02690142180651</v>
      </c>
      <c r="H3313" s="1">
        <v>4.3010000000000002</v>
      </c>
      <c r="K3313" s="4">
        <v>74597011.329999998</v>
      </c>
      <c r="L3313" s="5">
        <v>3975001</v>
      </c>
      <c r="M3313" s="6">
        <v>18.766539009999999</v>
      </c>
      <c r="AB3313" s="8" t="s">
        <v>5267</v>
      </c>
      <c r="AG3313">
        <v>-5.0000000000000004E-6</v>
      </c>
    </row>
    <row r="3314" spans="1:33" x14ac:dyDescent="0.35">
      <c r="A3314" t="s">
        <v>5207</v>
      </c>
      <c r="B3314" t="s">
        <v>6308</v>
      </c>
      <c r="C3314" t="s">
        <v>6308</v>
      </c>
      <c r="G3314" s="1">
        <v>289.84794409577358</v>
      </c>
      <c r="H3314" s="1">
        <v>4.1180000000000003</v>
      </c>
      <c r="K3314" s="4">
        <v>74597011.329999998</v>
      </c>
      <c r="L3314" s="5">
        <v>3975001</v>
      </c>
      <c r="M3314" s="6">
        <v>18.766539009999999</v>
      </c>
      <c r="AB3314" s="8" t="s">
        <v>5267</v>
      </c>
      <c r="AG3314">
        <v>-5.0000000000000004E-6</v>
      </c>
    </row>
    <row r="3315" spans="1:33" x14ac:dyDescent="0.35">
      <c r="A3315" t="s">
        <v>5207</v>
      </c>
      <c r="B3315" t="s">
        <v>1793</v>
      </c>
      <c r="C3315" t="s">
        <v>1793</v>
      </c>
      <c r="G3315" s="1">
        <v>81.742588481978288</v>
      </c>
      <c r="H3315" s="1">
        <v>4.0759999999999996</v>
      </c>
      <c r="K3315" s="4">
        <v>74597011.329999998</v>
      </c>
      <c r="L3315" s="5">
        <v>3975001</v>
      </c>
      <c r="M3315" s="6">
        <v>18.766539009999999</v>
      </c>
      <c r="AB3315" s="8" t="s">
        <v>5267</v>
      </c>
      <c r="AG3315">
        <v>-5.0000000000000004E-6</v>
      </c>
    </row>
    <row r="3316" spans="1:33" x14ac:dyDescent="0.35">
      <c r="A3316" t="s">
        <v>5207</v>
      </c>
      <c r="B3316" t="s">
        <v>1793</v>
      </c>
      <c r="C3316" t="s">
        <v>1793</v>
      </c>
      <c r="G3316" s="1">
        <v>49.162987081683099</v>
      </c>
      <c r="H3316" s="1">
        <v>4.0759999999999996</v>
      </c>
      <c r="K3316" s="4">
        <v>74597011.329999998</v>
      </c>
      <c r="L3316" s="5">
        <v>3975001</v>
      </c>
      <c r="M3316" s="6">
        <v>18.766539009999999</v>
      </c>
      <c r="AB3316" s="8" t="s">
        <v>5267</v>
      </c>
      <c r="AG3316">
        <v>-5.0000000000000004E-6</v>
      </c>
    </row>
    <row r="3317" spans="1:33" x14ac:dyDescent="0.35">
      <c r="A3317" t="s">
        <v>5207</v>
      </c>
      <c r="B3317" t="s">
        <v>6309</v>
      </c>
      <c r="C3317" t="s">
        <v>6309</v>
      </c>
      <c r="G3317" s="1">
        <v>3.1099197779343291</v>
      </c>
      <c r="H3317" s="1">
        <v>718</v>
      </c>
      <c r="K3317" s="4">
        <v>74597011.329999998</v>
      </c>
      <c r="L3317" s="5">
        <v>3975001</v>
      </c>
      <c r="M3317" s="6">
        <v>18.766539009999999</v>
      </c>
      <c r="AB3317" s="8" t="s">
        <v>5267</v>
      </c>
      <c r="AG3317">
        <v>-5.0000000000000004E-6</v>
      </c>
    </row>
    <row r="3318" spans="1:33" x14ac:dyDescent="0.35">
      <c r="A3318" t="s">
        <v>5207</v>
      </c>
      <c r="B3318" t="s">
        <v>1814</v>
      </c>
      <c r="C3318" t="s">
        <v>1814</v>
      </c>
      <c r="G3318" s="1">
        <v>-2.0760555510985781</v>
      </c>
      <c r="H3318" s="1">
        <v>714.25</v>
      </c>
      <c r="K3318" s="4">
        <v>74597011.329999998</v>
      </c>
      <c r="L3318" s="5">
        <v>3975001</v>
      </c>
      <c r="M3318" s="6">
        <v>18.766539009999999</v>
      </c>
      <c r="AB3318" s="8" t="s">
        <v>5267</v>
      </c>
      <c r="AG3318">
        <v>-5.0000000000000004E-6</v>
      </c>
    </row>
    <row r="3319" spans="1:33" x14ac:dyDescent="0.35">
      <c r="A3319" t="s">
        <v>5207</v>
      </c>
      <c r="B3319" t="s">
        <v>1814</v>
      </c>
      <c r="C3319" t="s">
        <v>1814</v>
      </c>
      <c r="G3319" s="1">
        <v>-4.6727435252437317</v>
      </c>
      <c r="H3319" s="1">
        <v>714.25</v>
      </c>
      <c r="K3319" s="4">
        <v>74597011.329999998</v>
      </c>
      <c r="L3319" s="5">
        <v>3975001</v>
      </c>
      <c r="M3319" s="6">
        <v>18.766539009999999</v>
      </c>
      <c r="AB3319" s="8" t="s">
        <v>5267</v>
      </c>
      <c r="AG3319">
        <v>-5.0000000000000004E-6</v>
      </c>
    </row>
    <row r="3320" spans="1:33" x14ac:dyDescent="0.35">
      <c r="A3320" t="s">
        <v>5207</v>
      </c>
      <c r="B3320" t="s">
        <v>1814</v>
      </c>
      <c r="C3320" t="s">
        <v>1814</v>
      </c>
      <c r="G3320" s="1">
        <v>-5.684906566158646</v>
      </c>
      <c r="H3320" s="1">
        <v>714.25</v>
      </c>
      <c r="K3320" s="4">
        <v>74597011.329999998</v>
      </c>
      <c r="L3320" s="5">
        <v>3975001</v>
      </c>
      <c r="M3320" s="6">
        <v>18.766539009999999</v>
      </c>
      <c r="AB3320" s="8" t="s">
        <v>5267</v>
      </c>
      <c r="AG3320">
        <v>-5.0000000000000004E-6</v>
      </c>
    </row>
    <row r="3321" spans="1:33" x14ac:dyDescent="0.35">
      <c r="A3321" t="s">
        <v>5207</v>
      </c>
      <c r="B3321" t="s">
        <v>1814</v>
      </c>
      <c r="C3321" t="s">
        <v>1814</v>
      </c>
      <c r="G3321" s="1">
        <v>3.2232242778831122</v>
      </c>
      <c r="H3321" s="1">
        <v>714.25</v>
      </c>
      <c r="K3321" s="4">
        <v>74597011.329999998</v>
      </c>
      <c r="L3321" s="5">
        <v>3975001</v>
      </c>
      <c r="M3321" s="6">
        <v>18.766539009999999</v>
      </c>
      <c r="AB3321" s="8" t="s">
        <v>5267</v>
      </c>
      <c r="AG3321">
        <v>-5.0000000000000004E-6</v>
      </c>
    </row>
    <row r="3322" spans="1:33" x14ac:dyDescent="0.35">
      <c r="A3322" t="s">
        <v>5207</v>
      </c>
      <c r="B3322" t="s">
        <v>6310</v>
      </c>
      <c r="C3322" t="s">
        <v>6310</v>
      </c>
      <c r="G3322" s="1">
        <v>-5.5506368028871869</v>
      </c>
      <c r="H3322" s="1">
        <v>29.1</v>
      </c>
      <c r="K3322" s="4">
        <v>74597011.329999998</v>
      </c>
      <c r="L3322" s="5">
        <v>3975001</v>
      </c>
      <c r="M3322" s="6">
        <v>18.766539009999999</v>
      </c>
      <c r="AB3322" s="8" t="s">
        <v>5267</v>
      </c>
      <c r="AG3322">
        <v>-5.0000000000000004E-6</v>
      </c>
    </row>
    <row r="3323" spans="1:33" x14ac:dyDescent="0.35">
      <c r="A3323" t="s">
        <v>5207</v>
      </c>
      <c r="B3323" t="s">
        <v>2264</v>
      </c>
      <c r="C3323" t="s">
        <v>2264</v>
      </c>
      <c r="G3323" s="1">
        <v>-0.34584487029570909</v>
      </c>
      <c r="H3323" s="1">
        <v>699</v>
      </c>
      <c r="K3323" s="4">
        <v>74597011.329999998</v>
      </c>
      <c r="L3323" s="5">
        <v>3975001</v>
      </c>
      <c r="M3323" s="6">
        <v>18.766539009999999</v>
      </c>
      <c r="AB3323" s="8" t="s">
        <v>5267</v>
      </c>
      <c r="AG3323">
        <v>-5.0000000000000004E-6</v>
      </c>
    </row>
    <row r="3324" spans="1:33" x14ac:dyDescent="0.35">
      <c r="A3324" t="s">
        <v>5207</v>
      </c>
      <c r="B3324" t="s">
        <v>6311</v>
      </c>
      <c r="C3324" t="s">
        <v>6311</v>
      </c>
      <c r="G3324" s="1">
        <v>3.2232242778831108</v>
      </c>
      <c r="H3324" s="1">
        <v>671.75</v>
      </c>
      <c r="K3324" s="4">
        <v>74597011.329999998</v>
      </c>
      <c r="L3324" s="5">
        <v>3975001</v>
      </c>
      <c r="M3324" s="6">
        <v>18.766539009999999</v>
      </c>
      <c r="AB3324" s="8" t="s">
        <v>5267</v>
      </c>
      <c r="AG3324">
        <v>-5.0000000000000004E-6</v>
      </c>
    </row>
    <row r="3325" spans="1:33" x14ac:dyDescent="0.35">
      <c r="A3325" t="s">
        <v>5207</v>
      </c>
      <c r="B3325" t="s">
        <v>6312</v>
      </c>
      <c r="C3325" t="s">
        <v>6312</v>
      </c>
      <c r="G3325" s="1">
        <v>3.2232242778831099</v>
      </c>
      <c r="H3325" s="1">
        <v>662.25</v>
      </c>
      <c r="K3325" s="4">
        <v>74597011.329999998</v>
      </c>
      <c r="L3325" s="5">
        <v>3975001</v>
      </c>
      <c r="M3325" s="6">
        <v>18.766539009999999</v>
      </c>
      <c r="AB3325" s="8" t="s">
        <v>5267</v>
      </c>
      <c r="AG3325">
        <v>-5.0000000000000004E-6</v>
      </c>
    </row>
    <row r="3326" spans="1:33" x14ac:dyDescent="0.35">
      <c r="A3326" t="s">
        <v>5207</v>
      </c>
      <c r="B3326" t="s">
        <v>6313</v>
      </c>
      <c r="C3326" t="s">
        <v>6313</v>
      </c>
      <c r="G3326" s="1">
        <v>-2.617103341999512</v>
      </c>
      <c r="H3326" s="1">
        <v>654</v>
      </c>
      <c r="K3326" s="4">
        <v>74597011.329999998</v>
      </c>
      <c r="L3326" s="5">
        <v>3975001</v>
      </c>
      <c r="M3326" s="6">
        <v>18.766539009999999</v>
      </c>
      <c r="AB3326" s="8" t="s">
        <v>5267</v>
      </c>
      <c r="AG3326">
        <v>-5.0000000000000004E-6</v>
      </c>
    </row>
    <row r="3327" spans="1:33" x14ac:dyDescent="0.35">
      <c r="A3327" t="s">
        <v>5207</v>
      </c>
      <c r="B3327" t="s">
        <v>6314</v>
      </c>
      <c r="C3327" t="s">
        <v>6314</v>
      </c>
      <c r="G3327" s="1">
        <v>6.8088997881760038</v>
      </c>
      <c r="H3327" s="1">
        <v>650.25</v>
      </c>
      <c r="K3327" s="4">
        <v>74597011.329999998</v>
      </c>
      <c r="L3327" s="5">
        <v>3975001</v>
      </c>
      <c r="M3327" s="6">
        <v>18.766539009999999</v>
      </c>
      <c r="AB3327" s="8" t="s">
        <v>5267</v>
      </c>
      <c r="AG3327">
        <v>-5.0000000000000004E-6</v>
      </c>
    </row>
    <row r="3328" spans="1:33" x14ac:dyDescent="0.35">
      <c r="A3328" t="s">
        <v>5207</v>
      </c>
      <c r="B3328" t="s">
        <v>6314</v>
      </c>
      <c r="C3328" t="s">
        <v>6314</v>
      </c>
      <c r="G3328" s="1">
        <v>9.2427835973525561</v>
      </c>
      <c r="H3328" s="1">
        <v>650.25</v>
      </c>
      <c r="K3328" s="4">
        <v>74597011.329999998</v>
      </c>
      <c r="L3328" s="5">
        <v>3975001</v>
      </c>
      <c r="M3328" s="6">
        <v>18.766539009999999</v>
      </c>
      <c r="AB3328" s="8" t="s">
        <v>5267</v>
      </c>
      <c r="AG3328">
        <v>-5.0000000000000004E-6</v>
      </c>
    </row>
    <row r="3329" spans="1:33" x14ac:dyDescent="0.35">
      <c r="A3329" t="s">
        <v>5207</v>
      </c>
      <c r="B3329" t="s">
        <v>1817</v>
      </c>
      <c r="C3329" t="s">
        <v>1817</v>
      </c>
      <c r="G3329" s="1">
        <v>1.3144715778495659</v>
      </c>
      <c r="H3329" s="1">
        <v>746</v>
      </c>
      <c r="K3329" s="4">
        <v>74597011.329999998</v>
      </c>
      <c r="L3329" s="5">
        <v>3975001</v>
      </c>
      <c r="M3329" s="6">
        <v>18.766539009999999</v>
      </c>
      <c r="AB3329" s="8" t="s">
        <v>5267</v>
      </c>
      <c r="AG3329">
        <v>-5.0000000000000004E-6</v>
      </c>
    </row>
    <row r="3330" spans="1:33" x14ac:dyDescent="0.35">
      <c r="A3330" t="s">
        <v>5207</v>
      </c>
      <c r="B3330" t="s">
        <v>6315</v>
      </c>
      <c r="C3330" t="s">
        <v>6315</v>
      </c>
      <c r="G3330" s="1">
        <v>-7.0494963748186139</v>
      </c>
      <c r="H3330" s="1">
        <v>21.6</v>
      </c>
      <c r="K3330" s="4">
        <v>74597011.329999998</v>
      </c>
      <c r="L3330" s="5">
        <v>3975001</v>
      </c>
      <c r="M3330" s="6">
        <v>18.766539009999999</v>
      </c>
      <c r="AB3330" s="8" t="s">
        <v>5267</v>
      </c>
      <c r="AG3330">
        <v>-5.0000000000000004E-6</v>
      </c>
    </row>
    <row r="3331" spans="1:33" x14ac:dyDescent="0.35">
      <c r="A3331" t="s">
        <v>5207</v>
      </c>
      <c r="B3331" t="s">
        <v>6316</v>
      </c>
      <c r="C3331" t="s">
        <v>6316</v>
      </c>
      <c r="G3331" s="1">
        <v>-2.41429584788601E-2</v>
      </c>
      <c r="H3331" s="1">
        <v>1124.5</v>
      </c>
      <c r="K3331" s="4">
        <v>74597011.329999998</v>
      </c>
      <c r="L3331" s="5">
        <v>3975001</v>
      </c>
      <c r="M3331" s="6">
        <v>18.766539009999999</v>
      </c>
      <c r="AB3331" s="8" t="s">
        <v>5267</v>
      </c>
      <c r="AG3331">
        <v>-5.0000000000000004E-6</v>
      </c>
    </row>
    <row r="3332" spans="1:33" x14ac:dyDescent="0.35">
      <c r="A3332" t="s">
        <v>5207</v>
      </c>
      <c r="B3332" t="s">
        <v>1835</v>
      </c>
      <c r="C3332" t="s">
        <v>1835</v>
      </c>
      <c r="G3332" s="1">
        <v>-117.20610273086361</v>
      </c>
      <c r="H3332" s="1">
        <v>11.5725</v>
      </c>
      <c r="K3332" s="4">
        <v>74597011.329999998</v>
      </c>
      <c r="L3332" s="5">
        <v>3975001</v>
      </c>
      <c r="M3332" s="6">
        <v>18.766539009999999</v>
      </c>
      <c r="AB3332" s="8" t="s">
        <v>5267</v>
      </c>
      <c r="AG3332">
        <v>-5.0000000000000004E-6</v>
      </c>
    </row>
    <row r="3333" spans="1:33" x14ac:dyDescent="0.35">
      <c r="A3333" t="s">
        <v>5207</v>
      </c>
      <c r="B3333" t="s">
        <v>1835</v>
      </c>
      <c r="C3333" t="s">
        <v>1835</v>
      </c>
      <c r="G3333" s="1">
        <v>-2.4495472745298539</v>
      </c>
      <c r="H3333" s="1">
        <v>1124.5</v>
      </c>
      <c r="K3333" s="4">
        <v>74597011.329999998</v>
      </c>
      <c r="L3333" s="5">
        <v>3975001</v>
      </c>
      <c r="M3333" s="6">
        <v>18.766539009999999</v>
      </c>
      <c r="AB3333" s="8" t="s">
        <v>5267</v>
      </c>
      <c r="AG3333">
        <v>-5.0000000000000004E-6</v>
      </c>
    </row>
    <row r="3334" spans="1:33" x14ac:dyDescent="0.35">
      <c r="A3334" t="s">
        <v>5207</v>
      </c>
      <c r="B3334" t="s">
        <v>1835</v>
      </c>
      <c r="C3334" t="s">
        <v>1835</v>
      </c>
      <c r="G3334" s="1">
        <v>-21.24623416066704</v>
      </c>
      <c r="H3334" s="1">
        <v>11.5725</v>
      </c>
      <c r="K3334" s="4">
        <v>74597011.329999998</v>
      </c>
      <c r="L3334" s="5">
        <v>3975001</v>
      </c>
      <c r="M3334" s="6">
        <v>18.766539009999999</v>
      </c>
      <c r="AB3334" s="8" t="s">
        <v>5267</v>
      </c>
      <c r="AG3334">
        <v>-5.0000000000000004E-6</v>
      </c>
    </row>
    <row r="3335" spans="1:33" x14ac:dyDescent="0.35">
      <c r="A3335" t="s">
        <v>5207</v>
      </c>
      <c r="B3335" t="s">
        <v>1835</v>
      </c>
      <c r="C3335" t="s">
        <v>1835</v>
      </c>
      <c r="G3335" s="1">
        <v>-6.3484760429583673</v>
      </c>
      <c r="H3335" s="1">
        <v>11.5725</v>
      </c>
      <c r="K3335" s="4">
        <v>74597011.329999998</v>
      </c>
      <c r="L3335" s="5">
        <v>3975001</v>
      </c>
      <c r="M3335" s="6">
        <v>18.766539009999999</v>
      </c>
      <c r="AB3335" s="8" t="s">
        <v>5267</v>
      </c>
      <c r="AG3335">
        <v>-5.0000000000000004E-6</v>
      </c>
    </row>
    <row r="3336" spans="1:33" x14ac:dyDescent="0.35">
      <c r="A3336" t="s">
        <v>5207</v>
      </c>
      <c r="B3336" t="s">
        <v>1835</v>
      </c>
      <c r="C3336" t="s">
        <v>1835</v>
      </c>
      <c r="G3336" s="1">
        <v>-12.66718831992268</v>
      </c>
      <c r="H3336" s="1">
        <v>11.5725</v>
      </c>
      <c r="K3336" s="4">
        <v>74597011.329999998</v>
      </c>
      <c r="L3336" s="5">
        <v>3975001</v>
      </c>
      <c r="M3336" s="6">
        <v>18.766539009999999</v>
      </c>
      <c r="AB3336" s="8" t="s">
        <v>5267</v>
      </c>
      <c r="AG3336">
        <v>-5.0000000000000004E-6</v>
      </c>
    </row>
    <row r="3337" spans="1:33" x14ac:dyDescent="0.35">
      <c r="A3337" t="s">
        <v>5207</v>
      </c>
      <c r="B3337" t="s">
        <v>6317</v>
      </c>
      <c r="C3337" t="s">
        <v>6317</v>
      </c>
      <c r="G3337" s="1">
        <v>-14.889357441838451</v>
      </c>
      <c r="H3337" s="1">
        <v>40.5</v>
      </c>
      <c r="K3337" s="4">
        <v>74597011.329999998</v>
      </c>
      <c r="L3337" s="5">
        <v>3975001</v>
      </c>
      <c r="M3337" s="6">
        <v>18.766539009999999</v>
      </c>
      <c r="AB3337" s="8" t="s">
        <v>5267</v>
      </c>
      <c r="AG3337">
        <v>-5.0000000000000004E-6</v>
      </c>
    </row>
    <row r="3338" spans="1:33" x14ac:dyDescent="0.35">
      <c r="A3338" t="s">
        <v>5207</v>
      </c>
      <c r="B3338" t="s">
        <v>1838</v>
      </c>
      <c r="C3338" t="s">
        <v>1838</v>
      </c>
      <c r="G3338" s="1">
        <v>-0.72830177839642385</v>
      </c>
      <c r="H3338" s="1">
        <v>11.6325</v>
      </c>
      <c r="K3338" s="4">
        <v>74597011.329999998</v>
      </c>
      <c r="L3338" s="5">
        <v>3975001</v>
      </c>
      <c r="M3338" s="6">
        <v>18.766539009999999</v>
      </c>
      <c r="AB3338" s="8" t="s">
        <v>5267</v>
      </c>
      <c r="AG3338">
        <v>-5.0000000000000004E-6</v>
      </c>
    </row>
    <row r="3339" spans="1:33" x14ac:dyDescent="0.35">
      <c r="A3339" t="s">
        <v>5207</v>
      </c>
      <c r="B3339" t="s">
        <v>6318</v>
      </c>
      <c r="C3339" t="s">
        <v>6318</v>
      </c>
      <c r="G3339" s="1">
        <v>-26.149829886332231</v>
      </c>
      <c r="H3339" s="1">
        <v>37.375</v>
      </c>
      <c r="K3339" s="4">
        <v>74597011.329999998</v>
      </c>
      <c r="L3339" s="5">
        <v>3975001</v>
      </c>
      <c r="M3339" s="6">
        <v>18.766539009999999</v>
      </c>
      <c r="AB3339" s="8" t="s">
        <v>5267</v>
      </c>
      <c r="AG3339">
        <v>-5.0000000000000004E-6</v>
      </c>
    </row>
    <row r="3340" spans="1:33" x14ac:dyDescent="0.35">
      <c r="A3340" t="s">
        <v>5207</v>
      </c>
      <c r="B3340" t="s">
        <v>6319</v>
      </c>
      <c r="C3340" t="s">
        <v>6319</v>
      </c>
      <c r="G3340" s="1">
        <v>5.0751518458244998E-3</v>
      </c>
      <c r="H3340" s="1">
        <v>1153.25</v>
      </c>
      <c r="K3340" s="4">
        <v>74597011.329999998</v>
      </c>
      <c r="L3340" s="5">
        <v>3975001</v>
      </c>
      <c r="M3340" s="6">
        <v>18.766539009999999</v>
      </c>
      <c r="AB3340" s="8" t="s">
        <v>5267</v>
      </c>
      <c r="AG3340">
        <v>-5.0000000000000004E-6</v>
      </c>
    </row>
    <row r="3341" spans="1:33" x14ac:dyDescent="0.35">
      <c r="A3341" t="s">
        <v>5207</v>
      </c>
      <c r="B3341" t="s">
        <v>1844</v>
      </c>
      <c r="C3341" t="s">
        <v>1844</v>
      </c>
      <c r="G3341" s="1">
        <v>33.732955677712482</v>
      </c>
      <c r="H3341" s="1">
        <v>11.7525</v>
      </c>
      <c r="K3341" s="4">
        <v>74597011.329999998</v>
      </c>
      <c r="L3341" s="5">
        <v>3975001</v>
      </c>
      <c r="M3341" s="6">
        <v>18.766539009999999</v>
      </c>
      <c r="AB3341" s="8" t="s">
        <v>5267</v>
      </c>
      <c r="AG3341">
        <v>-5.0000000000000004E-6</v>
      </c>
    </row>
    <row r="3342" spans="1:33" x14ac:dyDescent="0.35">
      <c r="A3342" t="s">
        <v>5207</v>
      </c>
      <c r="B3342" t="s">
        <v>1844</v>
      </c>
      <c r="C3342" t="s">
        <v>1844</v>
      </c>
      <c r="G3342" s="1">
        <v>14.51306442914472</v>
      </c>
      <c r="H3342" s="1">
        <v>11.7525</v>
      </c>
      <c r="K3342" s="4">
        <v>74597011.329999998</v>
      </c>
      <c r="L3342" s="5">
        <v>3975001</v>
      </c>
      <c r="M3342" s="6">
        <v>18.766539009999999</v>
      </c>
      <c r="AB3342" s="8" t="s">
        <v>5267</v>
      </c>
      <c r="AG3342">
        <v>-5.0000000000000004E-6</v>
      </c>
    </row>
    <row r="3343" spans="1:33" x14ac:dyDescent="0.35">
      <c r="A3343" t="s">
        <v>5207</v>
      </c>
      <c r="B3343" t="s">
        <v>6320</v>
      </c>
      <c r="C3343" t="s">
        <v>6320</v>
      </c>
      <c r="G3343" s="1">
        <v>-9.9430519872000556</v>
      </c>
      <c r="H3343" s="1">
        <v>14.96</v>
      </c>
      <c r="K3343" s="4">
        <v>74597011.329999998</v>
      </c>
      <c r="L3343" s="5">
        <v>3975001</v>
      </c>
      <c r="M3343" s="6">
        <v>18.766539009999999</v>
      </c>
      <c r="AB3343" s="8" t="s">
        <v>5267</v>
      </c>
      <c r="AG3343">
        <v>-5.0000000000000004E-6</v>
      </c>
    </row>
    <row r="3344" spans="1:33" x14ac:dyDescent="0.35">
      <c r="A3344" t="s">
        <v>5207</v>
      </c>
      <c r="B3344" t="s">
        <v>1847</v>
      </c>
      <c r="C3344" t="s">
        <v>1847</v>
      </c>
      <c r="G3344" s="1">
        <v>-8.6749082050081334</v>
      </c>
      <c r="H3344" s="1">
        <v>0.14799999999999999</v>
      </c>
      <c r="K3344" s="4">
        <v>74597011.329999998</v>
      </c>
      <c r="L3344" s="5">
        <v>3975001</v>
      </c>
      <c r="M3344" s="6">
        <v>18.766539009999999</v>
      </c>
      <c r="AB3344" s="8" t="s">
        <v>5267</v>
      </c>
      <c r="AG3344">
        <v>-5.0000000000000004E-6</v>
      </c>
    </row>
    <row r="3345" spans="1:33" x14ac:dyDescent="0.35">
      <c r="A3345" t="s">
        <v>5207</v>
      </c>
      <c r="B3345" t="s">
        <v>1847</v>
      </c>
      <c r="C3345" t="s">
        <v>1847</v>
      </c>
      <c r="G3345" s="1">
        <v>-165.51256261619861</v>
      </c>
      <c r="H3345" s="1">
        <v>0.14799999999999999</v>
      </c>
      <c r="K3345" s="4">
        <v>74597011.329999998</v>
      </c>
      <c r="L3345" s="5">
        <v>3975001</v>
      </c>
      <c r="M3345" s="6">
        <v>18.766539009999999</v>
      </c>
      <c r="AB3345" s="8" t="s">
        <v>5267</v>
      </c>
      <c r="AG3345">
        <v>-5.0000000000000004E-6</v>
      </c>
    </row>
    <row r="3346" spans="1:33" x14ac:dyDescent="0.35">
      <c r="A3346" t="s">
        <v>5207</v>
      </c>
      <c r="B3346" t="s">
        <v>1847</v>
      </c>
      <c r="C3346" t="s">
        <v>1847</v>
      </c>
      <c r="G3346" s="1">
        <v>-15.73818583576308</v>
      </c>
      <c r="H3346" s="1">
        <v>0.14799999999999999</v>
      </c>
      <c r="K3346" s="4">
        <v>74597011.329999998</v>
      </c>
      <c r="L3346" s="5">
        <v>3975001</v>
      </c>
      <c r="M3346" s="6">
        <v>18.766539009999999</v>
      </c>
      <c r="AB3346" s="8" t="s">
        <v>5267</v>
      </c>
      <c r="AG3346">
        <v>-5.0000000000000004E-6</v>
      </c>
    </row>
    <row r="3347" spans="1:33" x14ac:dyDescent="0.35">
      <c r="A3347" t="s">
        <v>5207</v>
      </c>
      <c r="B3347" t="s">
        <v>1847</v>
      </c>
      <c r="C3347" t="s">
        <v>1847</v>
      </c>
      <c r="G3347" s="1">
        <v>-14.94599938110037</v>
      </c>
      <c r="H3347" s="1">
        <v>0.14799999999999999</v>
      </c>
      <c r="K3347" s="4">
        <v>74597011.329999998</v>
      </c>
      <c r="L3347" s="5">
        <v>3975001</v>
      </c>
      <c r="M3347" s="6">
        <v>18.766539009999999</v>
      </c>
      <c r="AB3347" s="8" t="s">
        <v>5267</v>
      </c>
      <c r="AG3347">
        <v>-5.0000000000000004E-6</v>
      </c>
    </row>
    <row r="3348" spans="1:33" x14ac:dyDescent="0.35">
      <c r="A3348" t="s">
        <v>5207</v>
      </c>
      <c r="B3348" t="s">
        <v>6321</v>
      </c>
      <c r="C3348" t="s">
        <v>6321</v>
      </c>
      <c r="G3348" s="1">
        <v>3.0309062964350959</v>
      </c>
      <c r="H3348" s="1">
        <v>14.39</v>
      </c>
      <c r="K3348" s="4">
        <v>74597011.329999998</v>
      </c>
      <c r="L3348" s="5">
        <v>3975001</v>
      </c>
      <c r="M3348" s="6">
        <v>18.766539009999999</v>
      </c>
      <c r="AB3348" s="8" t="s">
        <v>5267</v>
      </c>
      <c r="AG3348">
        <v>-5.0000000000000004E-6</v>
      </c>
    </row>
    <row r="3349" spans="1:33" x14ac:dyDescent="0.35">
      <c r="A3349" t="s">
        <v>5207</v>
      </c>
      <c r="B3349" t="s">
        <v>1853</v>
      </c>
      <c r="C3349" t="s">
        <v>1853</v>
      </c>
      <c r="G3349" s="1">
        <v>18.955901504135749</v>
      </c>
      <c r="H3349" s="1">
        <v>0.1431</v>
      </c>
      <c r="K3349" s="4">
        <v>74597011.329999998</v>
      </c>
      <c r="L3349" s="5">
        <v>3975001</v>
      </c>
      <c r="M3349" s="6">
        <v>18.766539009999999</v>
      </c>
      <c r="AB3349" s="8" t="s">
        <v>5267</v>
      </c>
      <c r="AG3349">
        <v>-5.0000000000000004E-6</v>
      </c>
    </row>
    <row r="3350" spans="1:33" x14ac:dyDescent="0.35">
      <c r="A3350" t="s">
        <v>5207</v>
      </c>
      <c r="B3350" t="s">
        <v>1853</v>
      </c>
      <c r="C3350" t="s">
        <v>1853</v>
      </c>
      <c r="G3350" s="1">
        <v>15.49590081034864</v>
      </c>
      <c r="H3350" s="1">
        <v>0.1431</v>
      </c>
      <c r="K3350" s="4">
        <v>74597011.329999998</v>
      </c>
      <c r="L3350" s="5">
        <v>3975001</v>
      </c>
      <c r="M3350" s="6">
        <v>18.766539009999999</v>
      </c>
      <c r="AB3350" s="8" t="s">
        <v>5267</v>
      </c>
      <c r="AG3350">
        <v>-5.0000000000000004E-6</v>
      </c>
    </row>
    <row r="3351" spans="1:33" x14ac:dyDescent="0.35">
      <c r="A3351" t="s">
        <v>5207</v>
      </c>
      <c r="B3351" t="s">
        <v>6322</v>
      </c>
      <c r="C3351" t="s">
        <v>6322</v>
      </c>
      <c r="G3351" s="1">
        <v>22.95495546198925</v>
      </c>
      <c r="H3351" s="1">
        <v>51.323999999999998</v>
      </c>
      <c r="K3351" s="4">
        <v>74597011.329999998</v>
      </c>
      <c r="L3351" s="5">
        <v>3975001</v>
      </c>
      <c r="M3351" s="6">
        <v>18.766539009999999</v>
      </c>
      <c r="AB3351" s="8" t="s">
        <v>5267</v>
      </c>
      <c r="AG3351">
        <v>-5.0000000000000004E-6</v>
      </c>
    </row>
    <row r="3352" spans="1:33" x14ac:dyDescent="0.35">
      <c r="A3352" t="s">
        <v>5207</v>
      </c>
      <c r="B3352" t="s">
        <v>1866</v>
      </c>
      <c r="C3352" t="s">
        <v>1866</v>
      </c>
      <c r="G3352" s="1">
        <v>-3.2963121252856351</v>
      </c>
      <c r="H3352" s="1">
        <v>51.343000000000004</v>
      </c>
      <c r="K3352" s="4">
        <v>74597011.329999998</v>
      </c>
      <c r="L3352" s="5">
        <v>3975001</v>
      </c>
      <c r="M3352" s="6">
        <v>18.766539009999999</v>
      </c>
      <c r="AB3352" s="8" t="s">
        <v>5267</v>
      </c>
      <c r="AG3352">
        <v>-5.0000000000000004E-6</v>
      </c>
    </row>
    <row r="3353" spans="1:33" x14ac:dyDescent="0.35">
      <c r="A3353" t="s">
        <v>5207</v>
      </c>
      <c r="B3353" t="s">
        <v>1866</v>
      </c>
      <c r="C3353" t="s">
        <v>1866</v>
      </c>
      <c r="G3353" s="1">
        <v>-9.6188015599645311</v>
      </c>
      <c r="H3353" s="1">
        <v>51.343000000000004</v>
      </c>
      <c r="K3353" s="4">
        <v>74597011.329999998</v>
      </c>
      <c r="L3353" s="5">
        <v>3975001</v>
      </c>
      <c r="M3353" s="6">
        <v>18.766539009999999</v>
      </c>
      <c r="AB3353" s="8" t="s">
        <v>5267</v>
      </c>
      <c r="AG3353">
        <v>-5.0000000000000004E-6</v>
      </c>
    </row>
    <row r="3354" spans="1:33" x14ac:dyDescent="0.35">
      <c r="A3354" t="s">
        <v>5207</v>
      </c>
      <c r="B3354" t="s">
        <v>6323</v>
      </c>
      <c r="C3354" t="s">
        <v>6323</v>
      </c>
      <c r="G3354" s="1">
        <v>-9.9026985384423742</v>
      </c>
      <c r="H3354" s="1">
        <v>52.091999999999999</v>
      </c>
      <c r="K3354" s="4">
        <v>74597011.329999998</v>
      </c>
      <c r="L3354" s="5">
        <v>3975001</v>
      </c>
      <c r="M3354" s="6">
        <v>18.766539009999999</v>
      </c>
      <c r="AB3354" s="8" t="s">
        <v>5267</v>
      </c>
      <c r="AG3354">
        <v>-5.0000000000000004E-6</v>
      </c>
    </row>
    <row r="3355" spans="1:33" x14ac:dyDescent="0.35">
      <c r="A3355" t="s">
        <v>5207</v>
      </c>
      <c r="B3355" t="s">
        <v>6324</v>
      </c>
      <c r="C3355" t="s">
        <v>6324</v>
      </c>
      <c r="G3355" s="1">
        <v>9.5477568403337383</v>
      </c>
      <c r="H3355" s="1">
        <v>52.122999999999998</v>
      </c>
      <c r="K3355" s="4">
        <v>74597011.329999998</v>
      </c>
      <c r="L3355" s="5">
        <v>3975001</v>
      </c>
      <c r="M3355" s="6">
        <v>18.766539009999999</v>
      </c>
      <c r="AB3355" s="8" t="s">
        <v>5267</v>
      </c>
      <c r="AG3355">
        <v>-5.0000000000000004E-6</v>
      </c>
    </row>
    <row r="3356" spans="1:33" x14ac:dyDescent="0.35">
      <c r="A3356" t="s">
        <v>5207</v>
      </c>
      <c r="B3356" t="s">
        <v>6324</v>
      </c>
      <c r="C3356" t="s">
        <v>6324</v>
      </c>
      <c r="G3356" s="1">
        <v>3.2462653080192698</v>
      </c>
      <c r="H3356" s="1">
        <v>52.122999999999998</v>
      </c>
      <c r="K3356" s="4">
        <v>74597011.329999998</v>
      </c>
      <c r="L3356" s="5">
        <v>3975001</v>
      </c>
      <c r="M3356" s="6">
        <v>18.766539009999999</v>
      </c>
      <c r="AB3356" s="8" t="s">
        <v>5267</v>
      </c>
      <c r="AG3356">
        <v>-5.0000000000000004E-6</v>
      </c>
    </row>
    <row r="3357" spans="1:33" x14ac:dyDescent="0.35">
      <c r="A3357" t="s">
        <v>5207</v>
      </c>
      <c r="B3357" t="s">
        <v>6325</v>
      </c>
      <c r="C3357" t="s">
        <v>6325</v>
      </c>
      <c r="G3357" s="1">
        <v>-31.383732291752171</v>
      </c>
      <c r="H3357" s="1">
        <v>324.60000000000002</v>
      </c>
      <c r="K3357" s="4">
        <v>74597011.329999998</v>
      </c>
      <c r="L3357" s="5">
        <v>3975001</v>
      </c>
      <c r="M3357" s="6">
        <v>18.766539009999999</v>
      </c>
      <c r="AB3357" s="8" t="s">
        <v>5267</v>
      </c>
      <c r="AG3357">
        <v>-5.0000000000000004E-6</v>
      </c>
    </row>
    <row r="3358" spans="1:33" x14ac:dyDescent="0.35">
      <c r="A3358" t="s">
        <v>5207</v>
      </c>
      <c r="B3358" t="s">
        <v>1875</v>
      </c>
      <c r="C3358" t="s">
        <v>1875</v>
      </c>
      <c r="G3358" s="1">
        <v>-20.927009588146468</v>
      </c>
      <c r="H3358" s="1">
        <v>332.6</v>
      </c>
      <c r="K3358" s="4">
        <v>74597011.329999998</v>
      </c>
      <c r="L3358" s="5">
        <v>3975001</v>
      </c>
      <c r="M3358" s="6">
        <v>18.766539009999999</v>
      </c>
      <c r="AB3358" s="8" t="s">
        <v>5267</v>
      </c>
      <c r="AG3358">
        <v>-5.0000000000000004E-6</v>
      </c>
    </row>
    <row r="3359" spans="1:33" x14ac:dyDescent="0.35">
      <c r="A3359" t="s">
        <v>5207</v>
      </c>
      <c r="B3359" t="s">
        <v>1875</v>
      </c>
      <c r="C3359" t="s">
        <v>1875</v>
      </c>
      <c r="G3359" s="1">
        <v>-12.474021509029431</v>
      </c>
      <c r="H3359" s="1">
        <v>332.6</v>
      </c>
      <c r="K3359" s="4">
        <v>74597011.329999998</v>
      </c>
      <c r="L3359" s="5">
        <v>3975001</v>
      </c>
      <c r="M3359" s="6">
        <v>18.766539009999999</v>
      </c>
      <c r="AB3359" s="8" t="s">
        <v>5267</v>
      </c>
      <c r="AG3359">
        <v>-5.0000000000000004E-6</v>
      </c>
    </row>
    <row r="3360" spans="1:33" x14ac:dyDescent="0.35">
      <c r="A3360" t="s">
        <v>5207</v>
      </c>
      <c r="B3360" t="s">
        <v>1878</v>
      </c>
      <c r="C3360" t="s">
        <v>1878</v>
      </c>
      <c r="G3360" s="1">
        <v>128.9267130039473</v>
      </c>
      <c r="H3360" s="1">
        <v>335.1</v>
      </c>
      <c r="K3360" s="4">
        <v>74597011.329999998</v>
      </c>
      <c r="L3360" s="5">
        <v>3975001</v>
      </c>
      <c r="M3360" s="6">
        <v>18.766539009999999</v>
      </c>
      <c r="AB3360" s="8" t="s">
        <v>5267</v>
      </c>
      <c r="AG3360">
        <v>-5.0000000000000004E-6</v>
      </c>
    </row>
    <row r="3361" spans="1:33" x14ac:dyDescent="0.35">
      <c r="A3361" t="s">
        <v>5207</v>
      </c>
      <c r="B3361" t="s">
        <v>1878</v>
      </c>
      <c r="C3361" t="s">
        <v>1878</v>
      </c>
      <c r="G3361" s="1">
        <v>-1.351188515014222</v>
      </c>
      <c r="H3361" s="1">
        <v>335.1</v>
      </c>
      <c r="K3361" s="4">
        <v>74597011.329999998</v>
      </c>
      <c r="L3361" s="5">
        <v>3975001</v>
      </c>
      <c r="M3361" s="6">
        <v>18.766539009999999</v>
      </c>
      <c r="AB3361" s="8" t="s">
        <v>5267</v>
      </c>
      <c r="AG3361">
        <v>-5.0000000000000004E-6</v>
      </c>
    </row>
    <row r="3362" spans="1:33" x14ac:dyDescent="0.35">
      <c r="A3362" t="s">
        <v>5207</v>
      </c>
      <c r="B3362" t="s">
        <v>6326</v>
      </c>
      <c r="C3362" t="s">
        <v>6326</v>
      </c>
      <c r="G3362" s="1">
        <v>12.02996816968251</v>
      </c>
      <c r="H3362" s="1">
        <v>336.3</v>
      </c>
      <c r="K3362" s="4">
        <v>74597011.329999998</v>
      </c>
      <c r="L3362" s="5">
        <v>3975001</v>
      </c>
      <c r="M3362" s="6">
        <v>18.766539009999999</v>
      </c>
      <c r="AB3362" s="8" t="s">
        <v>5267</v>
      </c>
      <c r="AG3362">
        <v>-5.0000000000000004E-6</v>
      </c>
    </row>
    <row r="3363" spans="1:33" x14ac:dyDescent="0.35">
      <c r="A3363" t="s">
        <v>5207</v>
      </c>
      <c r="B3363" t="s">
        <v>6327</v>
      </c>
      <c r="C3363" t="s">
        <v>6327</v>
      </c>
      <c r="G3363" s="1">
        <v>23.28727629059486</v>
      </c>
      <c r="H3363" s="1">
        <v>341.7</v>
      </c>
      <c r="K3363" s="4">
        <v>74597011.329999998</v>
      </c>
      <c r="L3363" s="5">
        <v>3975001</v>
      </c>
      <c r="M3363" s="6">
        <v>18.766539009999999</v>
      </c>
      <c r="AB3363" s="8" t="s">
        <v>5267</v>
      </c>
      <c r="AG3363">
        <v>-5.0000000000000004E-6</v>
      </c>
    </row>
    <row r="3364" spans="1:33" x14ac:dyDescent="0.35">
      <c r="A3364" t="s">
        <v>5207</v>
      </c>
      <c r="B3364" t="s">
        <v>6327</v>
      </c>
      <c r="C3364" t="s">
        <v>6327</v>
      </c>
      <c r="G3364" s="1">
        <v>14.32096075544646</v>
      </c>
      <c r="H3364" s="1">
        <v>341.7</v>
      </c>
      <c r="K3364" s="4">
        <v>74597011.329999998</v>
      </c>
      <c r="L3364" s="5">
        <v>3975001</v>
      </c>
      <c r="M3364" s="6">
        <v>18.766539009999999</v>
      </c>
      <c r="AB3364" s="8" t="s">
        <v>5267</v>
      </c>
      <c r="AG3364">
        <v>-5.0000000000000004E-6</v>
      </c>
    </row>
    <row r="3365" spans="1:33" x14ac:dyDescent="0.35">
      <c r="A3365" t="s">
        <v>5207</v>
      </c>
      <c r="B3365" t="s">
        <v>6328</v>
      </c>
      <c r="C3365" t="s">
        <v>6328</v>
      </c>
      <c r="G3365" s="1">
        <v>1.125205004427853</v>
      </c>
      <c r="H3365" s="1">
        <v>8.74</v>
      </c>
      <c r="K3365" s="4">
        <v>74597011.329999998</v>
      </c>
      <c r="L3365" s="5">
        <v>3975001</v>
      </c>
      <c r="M3365" s="6">
        <v>18.766539009999999</v>
      </c>
      <c r="AB3365" s="8" t="s">
        <v>5267</v>
      </c>
      <c r="AG3365">
        <v>-5.0000000000000004E-6</v>
      </c>
    </row>
    <row r="3366" spans="1:33" x14ac:dyDescent="0.35">
      <c r="A3366" t="s">
        <v>5207</v>
      </c>
      <c r="B3366" t="s">
        <v>6329</v>
      </c>
      <c r="C3366" t="s">
        <v>6329</v>
      </c>
      <c r="G3366" s="1">
        <v>3.8791797080742998</v>
      </c>
      <c r="H3366" s="1">
        <v>10.9</v>
      </c>
      <c r="K3366" s="4">
        <v>74597011.329999998</v>
      </c>
      <c r="L3366" s="5">
        <v>3975001</v>
      </c>
      <c r="M3366" s="6">
        <v>18.766539009999999</v>
      </c>
      <c r="AB3366" s="8" t="s">
        <v>5267</v>
      </c>
      <c r="AG3366">
        <v>-5.0000000000000004E-6</v>
      </c>
    </row>
    <row r="3367" spans="1:33" x14ac:dyDescent="0.35">
      <c r="A3367" t="s">
        <v>5207</v>
      </c>
      <c r="B3367" t="s">
        <v>6330</v>
      </c>
      <c r="C3367" t="s">
        <v>6330</v>
      </c>
      <c r="G3367" s="1">
        <v>4.7636761107195777</v>
      </c>
      <c r="H3367" s="1">
        <v>11.18</v>
      </c>
      <c r="K3367" s="4">
        <v>74597011.329999998</v>
      </c>
      <c r="L3367" s="5">
        <v>3975001</v>
      </c>
      <c r="M3367" s="6">
        <v>18.766539009999999</v>
      </c>
      <c r="AB3367" s="8" t="s">
        <v>5267</v>
      </c>
      <c r="AG3367">
        <v>-5.0000000000000004E-6</v>
      </c>
    </row>
    <row r="3368" spans="1:33" x14ac:dyDescent="0.35">
      <c r="A3368" t="s">
        <v>5207</v>
      </c>
      <c r="B3368" t="s">
        <v>6331</v>
      </c>
      <c r="C3368" t="s">
        <v>6331</v>
      </c>
      <c r="G3368" s="1">
        <v>4.0978492171893999</v>
      </c>
      <c r="H3368" s="1">
        <v>15.82</v>
      </c>
      <c r="K3368" s="4">
        <v>74597011.329999998</v>
      </c>
      <c r="L3368" s="5">
        <v>3975001</v>
      </c>
      <c r="M3368" s="6">
        <v>18.766539009999999</v>
      </c>
      <c r="AB3368" s="8" t="s">
        <v>5267</v>
      </c>
      <c r="AG3368">
        <v>-5.0000000000000004E-6</v>
      </c>
    </row>
    <row r="3369" spans="1:33" x14ac:dyDescent="0.35">
      <c r="A3369" t="s">
        <v>5207</v>
      </c>
      <c r="B3369" t="s">
        <v>6332</v>
      </c>
      <c r="C3369" t="s">
        <v>6332</v>
      </c>
      <c r="G3369" s="1">
        <v>2.2511400294034911</v>
      </c>
      <c r="H3369" s="1">
        <v>15.7</v>
      </c>
      <c r="K3369" s="4">
        <v>74597011.329999998</v>
      </c>
      <c r="L3369" s="5">
        <v>3975001</v>
      </c>
      <c r="M3369" s="6">
        <v>18.766539009999999</v>
      </c>
      <c r="AB3369" s="8" t="s">
        <v>5267</v>
      </c>
      <c r="AG3369">
        <v>-5.0000000000000004E-6</v>
      </c>
    </row>
    <row r="3370" spans="1:33" x14ac:dyDescent="0.35">
      <c r="A3370" t="s">
        <v>5207</v>
      </c>
      <c r="B3370" t="s">
        <v>6333</v>
      </c>
      <c r="C3370" t="s">
        <v>6333</v>
      </c>
      <c r="G3370" s="1">
        <v>5.0779396495323672</v>
      </c>
      <c r="H3370" s="1">
        <v>15.84</v>
      </c>
      <c r="K3370" s="4">
        <v>74597011.329999998</v>
      </c>
      <c r="L3370" s="5">
        <v>3975001</v>
      </c>
      <c r="M3370" s="6">
        <v>18.766539009999999</v>
      </c>
      <c r="AB3370" s="8" t="s">
        <v>5267</v>
      </c>
      <c r="AG3370">
        <v>-5.0000000000000004E-6</v>
      </c>
    </row>
    <row r="3371" spans="1:33" x14ac:dyDescent="0.35">
      <c r="A3371" t="s">
        <v>5207</v>
      </c>
      <c r="B3371" t="s">
        <v>6334</v>
      </c>
      <c r="C3371" t="s">
        <v>6334</v>
      </c>
      <c r="G3371" s="1">
        <v>2.6050343669337162</v>
      </c>
      <c r="H3371" s="1">
        <v>17</v>
      </c>
      <c r="K3371" s="4">
        <v>74597011.329999998</v>
      </c>
      <c r="L3371" s="5">
        <v>3975001</v>
      </c>
      <c r="M3371" s="6">
        <v>18.766539009999999</v>
      </c>
      <c r="AB3371" s="8" t="s">
        <v>5267</v>
      </c>
      <c r="AG3371">
        <v>-5.0000000000000004E-6</v>
      </c>
    </row>
    <row r="3372" spans="1:33" x14ac:dyDescent="0.35">
      <c r="A3372" t="s">
        <v>5207</v>
      </c>
      <c r="B3372" t="s">
        <v>6335</v>
      </c>
      <c r="C3372" t="s">
        <v>6335</v>
      </c>
      <c r="G3372" s="1">
        <v>6.9124797856526774</v>
      </c>
      <c r="H3372" s="1">
        <v>16.3</v>
      </c>
      <c r="K3372" s="4">
        <v>74597011.329999998</v>
      </c>
      <c r="L3372" s="5">
        <v>3975001</v>
      </c>
      <c r="M3372" s="6">
        <v>18.766539009999999</v>
      </c>
      <c r="AB3372" s="8" t="s">
        <v>5267</v>
      </c>
      <c r="AG3372">
        <v>-5.0000000000000004E-6</v>
      </c>
    </row>
    <row r="3373" spans="1:33" x14ac:dyDescent="0.35">
      <c r="A3373" t="s">
        <v>5207</v>
      </c>
      <c r="B3373" t="s">
        <v>6336</v>
      </c>
      <c r="C3373" t="s">
        <v>6336</v>
      </c>
      <c r="G3373" s="1">
        <v>4.4081529569839493</v>
      </c>
      <c r="H3373" s="1">
        <v>21.9</v>
      </c>
      <c r="K3373" s="4">
        <v>74597011.329999998</v>
      </c>
      <c r="L3373" s="5">
        <v>3975001</v>
      </c>
      <c r="M3373" s="6">
        <v>18.766539009999999</v>
      </c>
      <c r="AB3373" s="8" t="s">
        <v>5267</v>
      </c>
      <c r="AG3373">
        <v>-5.0000000000000004E-6</v>
      </c>
    </row>
    <row r="3374" spans="1:33" x14ac:dyDescent="0.35">
      <c r="A3374" t="s">
        <v>5207</v>
      </c>
      <c r="B3374" t="s">
        <v>6337</v>
      </c>
      <c r="C3374" t="s">
        <v>6337</v>
      </c>
      <c r="G3374" s="1">
        <v>2.0444975663888441</v>
      </c>
      <c r="H3374" s="1">
        <v>21.4</v>
      </c>
      <c r="K3374" s="4">
        <v>74597011.329999998</v>
      </c>
      <c r="L3374" s="5">
        <v>3975001</v>
      </c>
      <c r="M3374" s="6">
        <v>18.766539009999999</v>
      </c>
      <c r="AB3374" s="8" t="s">
        <v>5267</v>
      </c>
      <c r="AG3374">
        <v>-5.0000000000000004E-6</v>
      </c>
    </row>
    <row r="3375" spans="1:33" x14ac:dyDescent="0.35">
      <c r="A3375" t="s">
        <v>5207</v>
      </c>
      <c r="B3375" t="s">
        <v>6338</v>
      </c>
      <c r="C3375" t="s">
        <v>6338</v>
      </c>
      <c r="G3375" s="1">
        <v>3.67585879351717</v>
      </c>
      <c r="H3375" s="1">
        <v>20.32</v>
      </c>
      <c r="K3375" s="4">
        <v>74597011.329999998</v>
      </c>
      <c r="L3375" s="5">
        <v>3975001</v>
      </c>
      <c r="M3375" s="6">
        <v>18.766539009999999</v>
      </c>
      <c r="AB3375" s="8" t="s">
        <v>5267</v>
      </c>
      <c r="AG3375">
        <v>-5.0000000000000004E-6</v>
      </c>
    </row>
    <row r="3376" spans="1:33" x14ac:dyDescent="0.35">
      <c r="A3376" t="s">
        <v>5207</v>
      </c>
      <c r="B3376" t="s">
        <v>6339</v>
      </c>
      <c r="C3376" t="s">
        <v>6339</v>
      </c>
      <c r="G3376" s="1">
        <v>2.1123706777962612</v>
      </c>
      <c r="H3376" s="1">
        <v>23.4</v>
      </c>
      <c r="K3376" s="4">
        <v>74597011.329999998</v>
      </c>
      <c r="L3376" s="5">
        <v>3975001</v>
      </c>
      <c r="M3376" s="6">
        <v>18.766539009999999</v>
      </c>
      <c r="AB3376" s="8" t="s">
        <v>5267</v>
      </c>
      <c r="AG3376">
        <v>-5.0000000000000004E-6</v>
      </c>
    </row>
    <row r="3377" spans="1:33" x14ac:dyDescent="0.35">
      <c r="A3377" t="s">
        <v>5207</v>
      </c>
      <c r="B3377" t="s">
        <v>6340</v>
      </c>
      <c r="C3377" t="s">
        <v>6340</v>
      </c>
      <c r="G3377" s="1">
        <v>1.631738780306226</v>
      </c>
      <c r="H3377" s="1">
        <v>26.34</v>
      </c>
      <c r="K3377" s="4">
        <v>74597011.329999998</v>
      </c>
      <c r="L3377" s="5">
        <v>3975001</v>
      </c>
      <c r="M3377" s="6">
        <v>18.766539009999999</v>
      </c>
      <c r="AB3377" s="8" t="s">
        <v>5267</v>
      </c>
      <c r="AG3377">
        <v>-5.0000000000000004E-6</v>
      </c>
    </row>
    <row r="3378" spans="1:33" x14ac:dyDescent="0.35">
      <c r="A3378" t="s">
        <v>5207</v>
      </c>
      <c r="B3378" t="s">
        <v>6341</v>
      </c>
      <c r="C3378" t="s">
        <v>6341</v>
      </c>
      <c r="G3378" s="1">
        <v>2.128878592581708</v>
      </c>
      <c r="H3378" s="1">
        <v>26.4</v>
      </c>
      <c r="K3378" s="4">
        <v>74597011.329999998</v>
      </c>
      <c r="L3378" s="5">
        <v>3975001</v>
      </c>
      <c r="M3378" s="6">
        <v>18.766539009999999</v>
      </c>
      <c r="AB3378" s="8" t="s">
        <v>5267</v>
      </c>
      <c r="AG3378">
        <v>-5.0000000000000004E-6</v>
      </c>
    </row>
    <row r="3379" spans="1:33" x14ac:dyDescent="0.35">
      <c r="A3379" t="s">
        <v>5207</v>
      </c>
      <c r="B3379" t="s">
        <v>6342</v>
      </c>
      <c r="C3379" t="s">
        <v>6342</v>
      </c>
      <c r="G3379" s="1">
        <v>1.7595915330410401</v>
      </c>
      <c r="H3379" s="1">
        <v>26.9</v>
      </c>
      <c r="K3379" s="4">
        <v>74597011.329999998</v>
      </c>
      <c r="L3379" s="5">
        <v>3975001</v>
      </c>
      <c r="M3379" s="6">
        <v>18.766539009999999</v>
      </c>
      <c r="AB3379" s="8" t="s">
        <v>5267</v>
      </c>
      <c r="AG3379">
        <v>-5.0000000000000004E-6</v>
      </c>
    </row>
    <row r="3380" spans="1:33" x14ac:dyDescent="0.35">
      <c r="A3380" t="s">
        <v>5207</v>
      </c>
      <c r="B3380" t="s">
        <v>6343</v>
      </c>
      <c r="C3380" t="s">
        <v>6343</v>
      </c>
      <c r="G3380" s="1">
        <v>1.4081806677437689</v>
      </c>
      <c r="H3380" s="1">
        <v>31</v>
      </c>
      <c r="K3380" s="4">
        <v>74597011.329999998</v>
      </c>
      <c r="L3380" s="5">
        <v>3975001</v>
      </c>
      <c r="M3380" s="6">
        <v>18.766539009999999</v>
      </c>
      <c r="AB3380" s="8" t="s">
        <v>5267</v>
      </c>
      <c r="AG3380">
        <v>-5.0000000000000004E-6</v>
      </c>
    </row>
    <row r="3381" spans="1:33" x14ac:dyDescent="0.35">
      <c r="A3381" t="s">
        <v>5207</v>
      </c>
      <c r="B3381" t="s">
        <v>6344</v>
      </c>
      <c r="C3381" t="s">
        <v>6344</v>
      </c>
      <c r="G3381" s="1">
        <v>1.755087459735801</v>
      </c>
      <c r="H3381" s="1">
        <v>28.6</v>
      </c>
      <c r="K3381" s="4">
        <v>74597011.329999998</v>
      </c>
      <c r="L3381" s="5">
        <v>3975001</v>
      </c>
      <c r="M3381" s="6">
        <v>18.766539009999999</v>
      </c>
      <c r="AB3381" s="8" t="s">
        <v>5267</v>
      </c>
      <c r="AG3381">
        <v>-5.0000000000000004E-6</v>
      </c>
    </row>
    <row r="3382" spans="1:33" x14ac:dyDescent="0.35">
      <c r="A3382" t="s">
        <v>5207</v>
      </c>
      <c r="B3382" t="s">
        <v>6345</v>
      </c>
      <c r="C3382" t="s">
        <v>6345</v>
      </c>
      <c r="G3382" s="1">
        <v>1.7532481577630961</v>
      </c>
      <c r="H3382" s="1">
        <v>25.68</v>
      </c>
      <c r="K3382" s="4">
        <v>74597011.329999998</v>
      </c>
      <c r="L3382" s="5">
        <v>3975001</v>
      </c>
      <c r="M3382" s="6">
        <v>18.766539009999999</v>
      </c>
      <c r="AB3382" s="8" t="s">
        <v>5267</v>
      </c>
      <c r="AG3382">
        <v>-5.0000000000000004E-6</v>
      </c>
    </row>
    <row r="3383" spans="1:33" x14ac:dyDescent="0.35">
      <c r="A3383" t="s">
        <v>5207</v>
      </c>
      <c r="B3383" t="s">
        <v>6346</v>
      </c>
      <c r="C3383" t="s">
        <v>6346</v>
      </c>
      <c r="G3383" s="1">
        <v>1.3577805712590141</v>
      </c>
      <c r="H3383" s="1">
        <v>35.299999999999997</v>
      </c>
      <c r="K3383" s="4">
        <v>74597011.329999998</v>
      </c>
      <c r="L3383" s="5">
        <v>3975001</v>
      </c>
      <c r="M3383" s="6">
        <v>18.766539009999999</v>
      </c>
      <c r="AB3383" s="8" t="s">
        <v>5267</v>
      </c>
      <c r="AG3383">
        <v>-5.0000000000000004E-6</v>
      </c>
    </row>
    <row r="3384" spans="1:33" x14ac:dyDescent="0.35">
      <c r="A3384" t="s">
        <v>5207</v>
      </c>
      <c r="B3384" t="s">
        <v>6347</v>
      </c>
      <c r="C3384" t="s">
        <v>6347</v>
      </c>
      <c r="G3384" s="1">
        <v>1.7760021352649831</v>
      </c>
      <c r="H3384" s="1">
        <v>32.6</v>
      </c>
      <c r="K3384" s="4">
        <v>74597011.329999998</v>
      </c>
      <c r="L3384" s="5">
        <v>3975001</v>
      </c>
      <c r="M3384" s="6">
        <v>18.766539009999999</v>
      </c>
      <c r="AB3384" s="8" t="s">
        <v>5267</v>
      </c>
      <c r="AG3384">
        <v>-5.0000000000000004E-6</v>
      </c>
    </row>
    <row r="3385" spans="1:33" x14ac:dyDescent="0.35">
      <c r="A3385" t="s">
        <v>5207</v>
      </c>
      <c r="B3385" t="s">
        <v>6348</v>
      </c>
      <c r="C3385" t="s">
        <v>6348</v>
      </c>
      <c r="G3385" s="1">
        <v>1.530340370044095</v>
      </c>
      <c r="H3385" s="1">
        <v>32.58</v>
      </c>
      <c r="K3385" s="4">
        <v>74597011.329999998</v>
      </c>
      <c r="L3385" s="5">
        <v>3975001</v>
      </c>
      <c r="M3385" s="6">
        <v>18.766539009999999</v>
      </c>
      <c r="AB3385" s="8" t="s">
        <v>5267</v>
      </c>
      <c r="AG3385">
        <v>-5.0000000000000004E-6</v>
      </c>
    </row>
    <row r="3386" spans="1:33" x14ac:dyDescent="0.35">
      <c r="A3386" t="s">
        <v>5207</v>
      </c>
      <c r="B3386" t="s">
        <v>6349</v>
      </c>
      <c r="C3386" t="s">
        <v>6349</v>
      </c>
      <c r="G3386" s="1">
        <v>1.240426053069501</v>
      </c>
      <c r="H3386" s="1">
        <v>32.659999999999997</v>
      </c>
      <c r="K3386" s="4">
        <v>74597011.329999998</v>
      </c>
      <c r="L3386" s="5">
        <v>3975001</v>
      </c>
      <c r="M3386" s="6">
        <v>18.766539009999999</v>
      </c>
      <c r="AB3386" s="8" t="s">
        <v>5267</v>
      </c>
      <c r="AG3386">
        <v>-5.0000000000000004E-6</v>
      </c>
    </row>
    <row r="3387" spans="1:33" x14ac:dyDescent="0.35">
      <c r="A3387" t="s">
        <v>5207</v>
      </c>
      <c r="B3387" t="s">
        <v>6350</v>
      </c>
      <c r="C3387" t="s">
        <v>6350</v>
      </c>
      <c r="G3387" s="1">
        <v>1.5300831152136249</v>
      </c>
      <c r="H3387" s="1">
        <v>34.729999999999997</v>
      </c>
      <c r="K3387" s="4">
        <v>74597011.329999998</v>
      </c>
      <c r="L3387" s="5">
        <v>3975001</v>
      </c>
      <c r="M3387" s="6">
        <v>18.766539009999999</v>
      </c>
      <c r="AB3387" s="8" t="s">
        <v>5267</v>
      </c>
      <c r="AG3387">
        <v>-5.0000000000000004E-6</v>
      </c>
    </row>
    <row r="3388" spans="1:33" x14ac:dyDescent="0.35">
      <c r="A3388" t="s">
        <v>5207</v>
      </c>
      <c r="B3388" t="s">
        <v>6351</v>
      </c>
      <c r="C3388" t="s">
        <v>6351</v>
      </c>
      <c r="G3388" s="1">
        <v>1.5308527988638181</v>
      </c>
      <c r="H3388" s="1">
        <v>41.8</v>
      </c>
      <c r="K3388" s="4">
        <v>74597011.329999998</v>
      </c>
      <c r="L3388" s="5">
        <v>3975001</v>
      </c>
      <c r="M3388" s="6">
        <v>18.766539009999999</v>
      </c>
      <c r="AB3388" s="8" t="s">
        <v>5267</v>
      </c>
      <c r="AG3388">
        <v>-5.0000000000000004E-6</v>
      </c>
    </row>
    <row r="3389" spans="1:33" x14ac:dyDescent="0.35">
      <c r="A3389" t="s">
        <v>5207</v>
      </c>
      <c r="B3389" t="s">
        <v>6352</v>
      </c>
      <c r="C3389" t="s">
        <v>6352</v>
      </c>
      <c r="G3389" s="1">
        <v>1.2027398831913929</v>
      </c>
      <c r="H3389" s="1">
        <v>46.1</v>
      </c>
      <c r="K3389" s="4">
        <v>74597011.329999998</v>
      </c>
      <c r="L3389" s="5">
        <v>3975001</v>
      </c>
      <c r="M3389" s="6">
        <v>18.766539009999999</v>
      </c>
      <c r="AB3389" s="8" t="s">
        <v>5267</v>
      </c>
      <c r="AG3389">
        <v>-5.0000000000000004E-6</v>
      </c>
    </row>
    <row r="3390" spans="1:33" x14ac:dyDescent="0.35">
      <c r="A3390" t="s">
        <v>5207</v>
      </c>
      <c r="B3390" t="s">
        <v>6353</v>
      </c>
      <c r="C3390" t="s">
        <v>6353</v>
      </c>
      <c r="G3390" s="1">
        <v>2.0874644906411288</v>
      </c>
      <c r="H3390" s="1">
        <v>41.23</v>
      </c>
      <c r="K3390" s="4">
        <v>74597011.329999998</v>
      </c>
      <c r="L3390" s="5">
        <v>3975001</v>
      </c>
      <c r="M3390" s="6">
        <v>18.766539009999999</v>
      </c>
      <c r="AB3390" s="8" t="s">
        <v>5267</v>
      </c>
      <c r="AG3390">
        <v>-5.0000000000000004E-6</v>
      </c>
    </row>
    <row r="3391" spans="1:33" x14ac:dyDescent="0.35">
      <c r="A3391" t="s">
        <v>5207</v>
      </c>
      <c r="B3391" t="s">
        <v>6354</v>
      </c>
      <c r="C3391" t="s">
        <v>6354</v>
      </c>
      <c r="G3391" s="1">
        <v>1.2871745135537529</v>
      </c>
      <c r="H3391" s="1">
        <v>44.01</v>
      </c>
      <c r="K3391" s="4">
        <v>74597011.329999998</v>
      </c>
      <c r="L3391" s="5">
        <v>3975001</v>
      </c>
      <c r="M3391" s="6">
        <v>18.766539009999999</v>
      </c>
      <c r="AB3391" s="8" t="s">
        <v>5267</v>
      </c>
      <c r="AG3391">
        <v>-5.0000000000000004E-6</v>
      </c>
    </row>
    <row r="3392" spans="1:33" x14ac:dyDescent="0.35">
      <c r="A3392" t="s">
        <v>5207</v>
      </c>
      <c r="B3392" t="s">
        <v>6355</v>
      </c>
      <c r="C3392" t="s">
        <v>6355</v>
      </c>
      <c r="G3392" s="1">
        <v>1.3006623224086771</v>
      </c>
      <c r="H3392" s="1">
        <v>44.03</v>
      </c>
      <c r="K3392" s="4">
        <v>74597011.329999998</v>
      </c>
      <c r="L3392" s="5">
        <v>3975001</v>
      </c>
      <c r="M3392" s="6">
        <v>18.766539009999999</v>
      </c>
      <c r="AB3392" s="8" t="s">
        <v>5267</v>
      </c>
      <c r="AG3392">
        <v>-5.0000000000000004E-6</v>
      </c>
    </row>
    <row r="3393" spans="1:33" x14ac:dyDescent="0.35">
      <c r="A3393" t="s">
        <v>5207</v>
      </c>
      <c r="B3393" t="s">
        <v>6356</v>
      </c>
      <c r="C3393" t="s">
        <v>6356</v>
      </c>
      <c r="G3393" s="1">
        <v>1.404414019864954</v>
      </c>
      <c r="H3393" s="1">
        <v>42.78</v>
      </c>
      <c r="K3393" s="4">
        <v>74597011.329999998</v>
      </c>
      <c r="L3393" s="5">
        <v>3975001</v>
      </c>
      <c r="M3393" s="6">
        <v>18.766539009999999</v>
      </c>
      <c r="AB3393" s="8" t="s">
        <v>5267</v>
      </c>
      <c r="AG3393">
        <v>-5.0000000000000004E-6</v>
      </c>
    </row>
    <row r="3394" spans="1:33" x14ac:dyDescent="0.35">
      <c r="A3394" t="s">
        <v>5207</v>
      </c>
      <c r="B3394" t="s">
        <v>6357</v>
      </c>
      <c r="C3394" t="s">
        <v>6357</v>
      </c>
      <c r="G3394" s="1">
        <v>1.108235808063335</v>
      </c>
      <c r="H3394" s="1">
        <v>52.7</v>
      </c>
      <c r="K3394" s="4">
        <v>74597011.329999998</v>
      </c>
      <c r="L3394" s="5">
        <v>3975001</v>
      </c>
      <c r="M3394" s="6">
        <v>18.766539009999999</v>
      </c>
      <c r="AB3394" s="8" t="s">
        <v>5267</v>
      </c>
      <c r="AG3394">
        <v>-5.0000000000000004E-6</v>
      </c>
    </row>
    <row r="3395" spans="1:33" x14ac:dyDescent="0.35">
      <c r="A3395" t="s">
        <v>5207</v>
      </c>
      <c r="B3395" t="s">
        <v>6358</v>
      </c>
      <c r="C3395" t="s">
        <v>6358</v>
      </c>
      <c r="G3395" s="1">
        <v>2.469964160483328</v>
      </c>
      <c r="H3395" s="1">
        <v>54.4</v>
      </c>
      <c r="K3395" s="4">
        <v>74597011.329999998</v>
      </c>
      <c r="L3395" s="5">
        <v>3975001</v>
      </c>
      <c r="M3395" s="6">
        <v>18.766539009999999</v>
      </c>
      <c r="AB3395" s="8" t="s">
        <v>5267</v>
      </c>
      <c r="AG3395">
        <v>-5.0000000000000004E-6</v>
      </c>
    </row>
    <row r="3396" spans="1:33" x14ac:dyDescent="0.35">
      <c r="A3396" t="s">
        <v>5207</v>
      </c>
      <c r="B3396" t="s">
        <v>6359</v>
      </c>
      <c r="C3396" t="s">
        <v>6359</v>
      </c>
      <c r="G3396" s="1">
        <v>0.58176145809502611</v>
      </c>
      <c r="H3396" s="1">
        <v>52.1</v>
      </c>
      <c r="K3396" s="4">
        <v>74597011.329999998</v>
      </c>
      <c r="L3396" s="5">
        <v>3975001</v>
      </c>
      <c r="M3396" s="6">
        <v>18.766539009999999</v>
      </c>
      <c r="AB3396" s="8" t="s">
        <v>5267</v>
      </c>
      <c r="AG3396">
        <v>-5.0000000000000004E-6</v>
      </c>
    </row>
    <row r="3397" spans="1:33" x14ac:dyDescent="0.35">
      <c r="A3397" t="s">
        <v>5207</v>
      </c>
      <c r="B3397" t="s">
        <v>6360</v>
      </c>
      <c r="C3397" t="s">
        <v>6360</v>
      </c>
      <c r="G3397" s="1">
        <v>1.2343482596469391</v>
      </c>
      <c r="H3397" s="1">
        <v>64.180000000000007</v>
      </c>
      <c r="K3397" s="4">
        <v>74597011.329999998</v>
      </c>
      <c r="L3397" s="5">
        <v>3975001</v>
      </c>
      <c r="M3397" s="6">
        <v>18.766539009999999</v>
      </c>
      <c r="AB3397" s="8" t="s">
        <v>5267</v>
      </c>
      <c r="AG3397">
        <v>-5.0000000000000004E-6</v>
      </c>
    </row>
    <row r="3398" spans="1:33" x14ac:dyDescent="0.35">
      <c r="A3398" t="s">
        <v>5207</v>
      </c>
      <c r="B3398" t="s">
        <v>6361</v>
      </c>
      <c r="C3398" t="s">
        <v>6361</v>
      </c>
      <c r="G3398" s="1">
        <v>0.49288252998712812</v>
      </c>
      <c r="H3398" s="1">
        <v>71.3</v>
      </c>
      <c r="K3398" s="4">
        <v>74597011.329999998</v>
      </c>
      <c r="L3398" s="5">
        <v>3975001</v>
      </c>
      <c r="M3398" s="6">
        <v>18.766539009999999</v>
      </c>
      <c r="AB3398" s="8" t="s">
        <v>5267</v>
      </c>
      <c r="AG3398">
        <v>-5.0000000000000004E-6</v>
      </c>
    </row>
    <row r="3399" spans="1:33" x14ac:dyDescent="0.35">
      <c r="A3399" t="s">
        <v>5207</v>
      </c>
      <c r="B3399" t="s">
        <v>6362</v>
      </c>
      <c r="C3399" t="s">
        <v>6362</v>
      </c>
      <c r="G3399" s="1">
        <v>0.56741359604249531</v>
      </c>
      <c r="H3399" s="1">
        <v>75.569999999999993</v>
      </c>
      <c r="K3399" s="4">
        <v>74597011.329999998</v>
      </c>
      <c r="L3399" s="5">
        <v>3975001</v>
      </c>
      <c r="M3399" s="6">
        <v>18.766539009999999</v>
      </c>
      <c r="AB3399" s="8" t="s">
        <v>5267</v>
      </c>
      <c r="AG3399">
        <v>-5.0000000000000004E-6</v>
      </c>
    </row>
    <row r="3400" spans="1:33" x14ac:dyDescent="0.35">
      <c r="A3400" t="s">
        <v>5207</v>
      </c>
      <c r="B3400" t="s">
        <v>6363</v>
      </c>
      <c r="C3400" t="s">
        <v>6363</v>
      </c>
      <c r="G3400" s="1">
        <v>0.53436602398639377</v>
      </c>
      <c r="H3400" s="1">
        <v>80.5</v>
      </c>
      <c r="K3400" s="4">
        <v>74597011.329999998</v>
      </c>
      <c r="L3400" s="5">
        <v>3975001</v>
      </c>
      <c r="M3400" s="6">
        <v>18.766539009999999</v>
      </c>
      <c r="AB3400" s="8" t="s">
        <v>5267</v>
      </c>
      <c r="AG3400">
        <v>-5.0000000000000004E-6</v>
      </c>
    </row>
    <row r="3401" spans="1:33" x14ac:dyDescent="0.35">
      <c r="A3401" t="s">
        <v>5207</v>
      </c>
      <c r="B3401" t="s">
        <v>6364</v>
      </c>
      <c r="C3401" t="s">
        <v>6364</v>
      </c>
      <c r="G3401" s="1">
        <v>0.52961497294578064</v>
      </c>
      <c r="H3401" s="1">
        <v>97.5</v>
      </c>
      <c r="K3401" s="4">
        <v>74597011.329999998</v>
      </c>
      <c r="L3401" s="5">
        <v>3975001</v>
      </c>
      <c r="M3401" s="6">
        <v>18.766539009999999</v>
      </c>
      <c r="AB3401" s="8" t="s">
        <v>5267</v>
      </c>
      <c r="AG3401">
        <v>-5.0000000000000004E-6</v>
      </c>
    </row>
    <row r="3402" spans="1:33" x14ac:dyDescent="0.35">
      <c r="A3402" t="s">
        <v>5207</v>
      </c>
      <c r="B3402" t="s">
        <v>6365</v>
      </c>
      <c r="C3402" t="s">
        <v>6365</v>
      </c>
      <c r="G3402" s="1">
        <v>1.2469703771404239</v>
      </c>
      <c r="H3402" s="1">
        <v>27.2</v>
      </c>
      <c r="K3402" s="4">
        <v>74597011.329999998</v>
      </c>
      <c r="L3402" s="5">
        <v>3975001</v>
      </c>
      <c r="M3402" s="6">
        <v>18.766539009999999</v>
      </c>
      <c r="AB3402" s="8" t="s">
        <v>5267</v>
      </c>
      <c r="AG3402">
        <v>-5.0000000000000004E-6</v>
      </c>
    </row>
    <row r="3403" spans="1:33" x14ac:dyDescent="0.35">
      <c r="A3403" t="s">
        <v>5207</v>
      </c>
      <c r="B3403" t="s">
        <v>6366</v>
      </c>
      <c r="C3403" t="s">
        <v>6366</v>
      </c>
      <c r="G3403" s="1">
        <v>1.198805383654328</v>
      </c>
      <c r="H3403" s="1">
        <v>30.39</v>
      </c>
      <c r="K3403" s="4">
        <v>74597011.329999998</v>
      </c>
      <c r="L3403" s="5">
        <v>3975001</v>
      </c>
      <c r="M3403" s="6">
        <v>18.766539009999999</v>
      </c>
      <c r="AB3403" s="8" t="s">
        <v>5267</v>
      </c>
      <c r="AG3403">
        <v>-5.0000000000000004E-6</v>
      </c>
    </row>
    <row r="3404" spans="1:33" x14ac:dyDescent="0.35">
      <c r="A3404" t="s">
        <v>5207</v>
      </c>
      <c r="B3404" t="s">
        <v>6367</v>
      </c>
      <c r="C3404" t="s">
        <v>6367</v>
      </c>
      <c r="G3404" s="1">
        <v>3.6449006964488748</v>
      </c>
      <c r="H3404" s="1">
        <v>35.700000000000003</v>
      </c>
      <c r="K3404" s="4">
        <v>74597011.329999998</v>
      </c>
      <c r="L3404" s="5">
        <v>3975001</v>
      </c>
      <c r="M3404" s="6">
        <v>18.766539009999999</v>
      </c>
      <c r="AB3404" s="8" t="s">
        <v>5267</v>
      </c>
      <c r="AG3404">
        <v>-5.0000000000000004E-6</v>
      </c>
    </row>
    <row r="3405" spans="1:33" x14ac:dyDescent="0.35">
      <c r="A3405" t="s">
        <v>5207</v>
      </c>
      <c r="B3405" t="s">
        <v>6368</v>
      </c>
      <c r="C3405" t="s">
        <v>6368</v>
      </c>
      <c r="G3405" s="1">
        <v>2.494697280406041</v>
      </c>
      <c r="H3405" s="1">
        <v>33</v>
      </c>
      <c r="K3405" s="4">
        <v>74597011.329999998</v>
      </c>
      <c r="L3405" s="5">
        <v>3975001</v>
      </c>
      <c r="M3405" s="6">
        <v>18.766539009999999</v>
      </c>
      <c r="AB3405" s="8" t="s">
        <v>5267</v>
      </c>
      <c r="AG3405">
        <v>-5.0000000000000004E-6</v>
      </c>
    </row>
    <row r="3406" spans="1:33" x14ac:dyDescent="0.35">
      <c r="A3406" t="s">
        <v>5207</v>
      </c>
      <c r="B3406" t="s">
        <v>6369</v>
      </c>
      <c r="C3406" t="s">
        <v>6369</v>
      </c>
      <c r="G3406" s="1">
        <v>2.193285525390503</v>
      </c>
      <c r="H3406" s="1">
        <v>38.159999999999997</v>
      </c>
      <c r="K3406" s="4">
        <v>74597011.329999998</v>
      </c>
      <c r="L3406" s="5">
        <v>3975001</v>
      </c>
      <c r="M3406" s="6">
        <v>18.766539009999999</v>
      </c>
      <c r="AB3406" s="8" t="s">
        <v>5267</v>
      </c>
      <c r="AG3406">
        <v>-5.0000000000000004E-6</v>
      </c>
    </row>
    <row r="3407" spans="1:33" x14ac:dyDescent="0.35">
      <c r="A3407" t="s">
        <v>5207</v>
      </c>
      <c r="B3407" t="s">
        <v>6370</v>
      </c>
      <c r="C3407" t="s">
        <v>6370</v>
      </c>
      <c r="G3407" s="1">
        <v>4.2299229111598784</v>
      </c>
      <c r="H3407" s="1">
        <v>43.1</v>
      </c>
      <c r="K3407" s="4">
        <v>74597011.329999998</v>
      </c>
      <c r="L3407" s="5">
        <v>3975001</v>
      </c>
      <c r="M3407" s="6">
        <v>18.766539009999999</v>
      </c>
      <c r="AB3407" s="8" t="s">
        <v>5267</v>
      </c>
      <c r="AG3407">
        <v>-5.0000000000000004E-6</v>
      </c>
    </row>
    <row r="3408" spans="1:33" x14ac:dyDescent="0.35">
      <c r="A3408" t="s">
        <v>5207</v>
      </c>
      <c r="B3408" t="s">
        <v>6371</v>
      </c>
      <c r="C3408" t="s">
        <v>6371</v>
      </c>
      <c r="G3408" s="1">
        <v>4.1443713192197258</v>
      </c>
      <c r="H3408" s="1">
        <v>45.65</v>
      </c>
      <c r="K3408" s="4">
        <v>74597011.329999998</v>
      </c>
      <c r="L3408" s="5">
        <v>3975001</v>
      </c>
      <c r="M3408" s="6">
        <v>18.766539009999999</v>
      </c>
      <c r="AB3408" s="8" t="s">
        <v>5267</v>
      </c>
      <c r="AG3408">
        <v>-5.0000000000000004E-6</v>
      </c>
    </row>
    <row r="3409" spans="1:33" x14ac:dyDescent="0.35">
      <c r="A3409" t="s">
        <v>5207</v>
      </c>
      <c r="B3409" t="s">
        <v>6372</v>
      </c>
      <c r="C3409" t="s">
        <v>6372</v>
      </c>
      <c r="G3409" s="1">
        <v>1.971393215369833</v>
      </c>
      <c r="H3409" s="1">
        <v>49.89</v>
      </c>
      <c r="K3409" s="4">
        <v>74597011.329999998</v>
      </c>
      <c r="L3409" s="5">
        <v>3975001</v>
      </c>
      <c r="M3409" s="6">
        <v>18.766539009999999</v>
      </c>
      <c r="AB3409" s="8" t="s">
        <v>5267</v>
      </c>
      <c r="AG3409">
        <v>-5.0000000000000004E-6</v>
      </c>
    </row>
    <row r="3410" spans="1:33" x14ac:dyDescent="0.35">
      <c r="A3410" t="s">
        <v>5207</v>
      </c>
      <c r="B3410" t="s">
        <v>6373</v>
      </c>
      <c r="C3410" t="s">
        <v>6373</v>
      </c>
      <c r="G3410" s="1">
        <v>1.5261664290483099</v>
      </c>
      <c r="H3410" s="1">
        <v>59</v>
      </c>
      <c r="K3410" s="4">
        <v>74597011.329999998</v>
      </c>
      <c r="L3410" s="5">
        <v>3975001</v>
      </c>
      <c r="M3410" s="6">
        <v>18.766539009999999</v>
      </c>
      <c r="AB3410" s="8" t="s">
        <v>5267</v>
      </c>
      <c r="AG3410">
        <v>-5.0000000000000004E-6</v>
      </c>
    </row>
    <row r="3411" spans="1:33" x14ac:dyDescent="0.35">
      <c r="A3411" t="s">
        <v>5207</v>
      </c>
      <c r="B3411" t="s">
        <v>6374</v>
      </c>
      <c r="C3411" t="s">
        <v>6374</v>
      </c>
      <c r="G3411" s="1">
        <v>1.8568422846948061</v>
      </c>
      <c r="H3411" s="1">
        <v>61.7</v>
      </c>
      <c r="K3411" s="4">
        <v>74597011.329999998</v>
      </c>
      <c r="L3411" s="5">
        <v>3975001</v>
      </c>
      <c r="M3411" s="6">
        <v>18.766539009999999</v>
      </c>
      <c r="AB3411" s="8" t="s">
        <v>5267</v>
      </c>
      <c r="AG3411">
        <v>-5.0000000000000004E-6</v>
      </c>
    </row>
    <row r="3412" spans="1:33" x14ac:dyDescent="0.35">
      <c r="A3412" t="s">
        <v>5207</v>
      </c>
      <c r="B3412" t="s">
        <v>6375</v>
      </c>
      <c r="C3412" t="s">
        <v>6375</v>
      </c>
      <c r="G3412" s="1">
        <v>3.3722648240736088</v>
      </c>
      <c r="H3412" s="1">
        <v>64.75</v>
      </c>
      <c r="K3412" s="4">
        <v>74597011.329999998</v>
      </c>
      <c r="L3412" s="5">
        <v>3975001</v>
      </c>
      <c r="M3412" s="6">
        <v>18.766539009999999</v>
      </c>
      <c r="AB3412" s="8" t="s">
        <v>5267</v>
      </c>
      <c r="AG3412">
        <v>-5.0000000000000004E-6</v>
      </c>
    </row>
    <row r="3413" spans="1:33" x14ac:dyDescent="0.35">
      <c r="A3413" t="s">
        <v>5207</v>
      </c>
      <c r="B3413" t="s">
        <v>6376</v>
      </c>
      <c r="C3413" t="s">
        <v>6376</v>
      </c>
      <c r="G3413" s="1">
        <v>1.550933824514237</v>
      </c>
      <c r="H3413" s="1">
        <v>71.58</v>
      </c>
      <c r="K3413" s="4">
        <v>74597011.329999998</v>
      </c>
      <c r="L3413" s="5">
        <v>3975001</v>
      </c>
      <c r="M3413" s="6">
        <v>18.766539009999999</v>
      </c>
      <c r="AB3413" s="8" t="s">
        <v>5267</v>
      </c>
      <c r="AG3413">
        <v>-5.0000000000000004E-6</v>
      </c>
    </row>
    <row r="3414" spans="1:33" x14ac:dyDescent="0.35">
      <c r="A3414" t="s">
        <v>5207</v>
      </c>
      <c r="B3414" t="s">
        <v>6377</v>
      </c>
      <c r="C3414" t="s">
        <v>6377</v>
      </c>
      <c r="G3414" s="1">
        <v>1.2752637345319451</v>
      </c>
      <c r="H3414" s="1">
        <v>64.209999999999994</v>
      </c>
      <c r="K3414" s="4">
        <v>74597011.329999998</v>
      </c>
      <c r="L3414" s="5">
        <v>3975001</v>
      </c>
      <c r="M3414" s="6">
        <v>18.766539009999999</v>
      </c>
      <c r="AB3414" s="8" t="s">
        <v>5267</v>
      </c>
      <c r="AG3414">
        <v>-5.0000000000000004E-6</v>
      </c>
    </row>
    <row r="3415" spans="1:33" x14ac:dyDescent="0.35">
      <c r="A3415" t="s">
        <v>5207</v>
      </c>
      <c r="B3415" t="s">
        <v>6378</v>
      </c>
      <c r="C3415" t="s">
        <v>6378</v>
      </c>
      <c r="G3415" s="1">
        <v>1.5404443548210269</v>
      </c>
      <c r="H3415" s="1">
        <v>75.7</v>
      </c>
      <c r="K3415" s="4">
        <v>74597011.329999998</v>
      </c>
      <c r="L3415" s="5">
        <v>3975001</v>
      </c>
      <c r="M3415" s="6">
        <v>18.766539009999999</v>
      </c>
      <c r="AB3415" s="8" t="s">
        <v>5267</v>
      </c>
      <c r="AG3415">
        <v>-5.0000000000000004E-6</v>
      </c>
    </row>
    <row r="3416" spans="1:33" x14ac:dyDescent="0.35">
      <c r="A3416" t="s">
        <v>5207</v>
      </c>
      <c r="B3416" t="s">
        <v>6379</v>
      </c>
      <c r="C3416" t="s">
        <v>6379</v>
      </c>
      <c r="G3416" s="1">
        <v>2.8670371168060602</v>
      </c>
      <c r="H3416" s="1">
        <v>77.89</v>
      </c>
      <c r="K3416" s="4">
        <v>74597011.329999998</v>
      </c>
      <c r="L3416" s="5">
        <v>3975001</v>
      </c>
      <c r="M3416" s="6">
        <v>18.766539009999999</v>
      </c>
      <c r="AB3416" s="8" t="s">
        <v>5267</v>
      </c>
      <c r="AG3416">
        <v>-5.0000000000000004E-6</v>
      </c>
    </row>
    <row r="3417" spans="1:33" x14ac:dyDescent="0.35">
      <c r="A3417" t="s">
        <v>5207</v>
      </c>
      <c r="B3417" t="s">
        <v>6380</v>
      </c>
      <c r="C3417" t="s">
        <v>6380</v>
      </c>
      <c r="G3417" s="1">
        <v>1.3069818767017629</v>
      </c>
      <c r="H3417" s="1">
        <v>87</v>
      </c>
      <c r="K3417" s="4">
        <v>74597011.329999998</v>
      </c>
      <c r="L3417" s="5">
        <v>3975001</v>
      </c>
      <c r="M3417" s="6">
        <v>18.766539009999999</v>
      </c>
      <c r="AB3417" s="8" t="s">
        <v>5267</v>
      </c>
      <c r="AG3417">
        <v>-5.0000000000000004E-6</v>
      </c>
    </row>
    <row r="3418" spans="1:33" x14ac:dyDescent="0.35">
      <c r="A3418" t="s">
        <v>5207</v>
      </c>
      <c r="B3418" t="s">
        <v>6381</v>
      </c>
      <c r="C3418" t="s">
        <v>6381</v>
      </c>
      <c r="G3418" s="1">
        <v>1.120054968836897</v>
      </c>
      <c r="H3418" s="1">
        <v>90</v>
      </c>
      <c r="K3418" s="4">
        <v>74597011.329999998</v>
      </c>
      <c r="L3418" s="5">
        <v>3975001</v>
      </c>
      <c r="M3418" s="6">
        <v>18.766539009999999</v>
      </c>
      <c r="AB3418" s="8" t="s">
        <v>5267</v>
      </c>
      <c r="AG3418">
        <v>-5.0000000000000004E-6</v>
      </c>
    </row>
    <row r="3419" spans="1:33" x14ac:dyDescent="0.35">
      <c r="A3419" t="s">
        <v>5207</v>
      </c>
      <c r="B3419" t="s">
        <v>6382</v>
      </c>
      <c r="C3419" t="s">
        <v>6382</v>
      </c>
      <c r="G3419" s="1">
        <v>1.3409102324447639</v>
      </c>
      <c r="H3419" s="1">
        <v>95.34</v>
      </c>
      <c r="K3419" s="4">
        <v>74597011.329999998</v>
      </c>
      <c r="L3419" s="5">
        <v>3975001</v>
      </c>
      <c r="M3419" s="6">
        <v>18.766539009999999</v>
      </c>
      <c r="AB3419" s="8" t="s">
        <v>5267</v>
      </c>
      <c r="AG3419">
        <v>-5.0000000000000004E-6</v>
      </c>
    </row>
    <row r="3420" spans="1:33" x14ac:dyDescent="0.35">
      <c r="A3420" t="s">
        <v>5207</v>
      </c>
      <c r="B3420" t="s">
        <v>6383</v>
      </c>
      <c r="C3420" t="s">
        <v>6383</v>
      </c>
      <c r="G3420" s="1">
        <v>1.129984320044479</v>
      </c>
      <c r="H3420" s="1">
        <v>95.73</v>
      </c>
      <c r="K3420" s="4">
        <v>74597011.329999998</v>
      </c>
      <c r="L3420" s="5">
        <v>3975001</v>
      </c>
      <c r="M3420" s="6">
        <v>18.766539009999999</v>
      </c>
      <c r="AB3420" s="8" t="s">
        <v>5267</v>
      </c>
      <c r="AG3420">
        <v>-5.0000000000000004E-6</v>
      </c>
    </row>
    <row r="3421" spans="1:33" x14ac:dyDescent="0.35">
      <c r="A3421" t="s">
        <v>5207</v>
      </c>
      <c r="B3421" t="s">
        <v>6384</v>
      </c>
      <c r="C3421" t="s">
        <v>6384</v>
      </c>
      <c r="G3421" s="1">
        <v>1.400600421008714</v>
      </c>
      <c r="H3421" s="1">
        <v>104.01</v>
      </c>
      <c r="K3421" s="4">
        <v>74597011.329999998</v>
      </c>
      <c r="L3421" s="5">
        <v>3975001</v>
      </c>
      <c r="M3421" s="6">
        <v>18.766539009999999</v>
      </c>
      <c r="AB3421" s="8" t="s">
        <v>5267</v>
      </c>
      <c r="AG3421">
        <v>-5.0000000000000004E-6</v>
      </c>
    </row>
    <row r="3422" spans="1:33" x14ac:dyDescent="0.35">
      <c r="A3422" t="s">
        <v>5207</v>
      </c>
      <c r="B3422" t="s">
        <v>6385</v>
      </c>
      <c r="C3422" t="s">
        <v>6385</v>
      </c>
      <c r="G3422" s="1">
        <v>1.189122203612609</v>
      </c>
      <c r="H3422" s="1">
        <v>118.65</v>
      </c>
      <c r="K3422" s="4">
        <v>74597011.329999998</v>
      </c>
      <c r="L3422" s="5">
        <v>3975001</v>
      </c>
      <c r="M3422" s="6">
        <v>18.766539009999999</v>
      </c>
      <c r="AB3422" s="8" t="s">
        <v>5267</v>
      </c>
      <c r="AG3422">
        <v>-5.0000000000000004E-6</v>
      </c>
    </row>
    <row r="3423" spans="1:33" x14ac:dyDescent="0.35">
      <c r="A3423" t="s">
        <v>5207</v>
      </c>
      <c r="B3423" t="s">
        <v>6386</v>
      </c>
      <c r="C3423" t="s">
        <v>6386</v>
      </c>
      <c r="G3423" s="1">
        <v>0.99154857720732081</v>
      </c>
      <c r="H3423" s="1">
        <v>112.53</v>
      </c>
      <c r="K3423" s="4">
        <v>74597011.329999998</v>
      </c>
      <c r="L3423" s="5">
        <v>3975001</v>
      </c>
      <c r="M3423" s="6">
        <v>18.766539009999999</v>
      </c>
      <c r="AB3423" s="8" t="s">
        <v>5267</v>
      </c>
      <c r="AG3423">
        <v>-5.0000000000000004E-6</v>
      </c>
    </row>
    <row r="3424" spans="1:33" x14ac:dyDescent="0.35">
      <c r="A3424" t="s">
        <v>5207</v>
      </c>
      <c r="B3424" t="s">
        <v>6387</v>
      </c>
      <c r="C3424" t="s">
        <v>6387</v>
      </c>
      <c r="G3424" s="1">
        <v>1.1777753858501181</v>
      </c>
      <c r="H3424" s="1">
        <v>108.98</v>
      </c>
      <c r="K3424" s="4">
        <v>74597011.329999998</v>
      </c>
      <c r="L3424" s="5">
        <v>3975001</v>
      </c>
      <c r="M3424" s="6">
        <v>18.766539009999999</v>
      </c>
      <c r="AB3424" s="8" t="s">
        <v>5267</v>
      </c>
      <c r="AG3424">
        <v>-5.0000000000000004E-6</v>
      </c>
    </row>
    <row r="3425" spans="1:33" x14ac:dyDescent="0.35">
      <c r="A3425" t="s">
        <v>5207</v>
      </c>
      <c r="B3425" t="s">
        <v>6388</v>
      </c>
      <c r="C3425" t="s">
        <v>6388</v>
      </c>
      <c r="G3425" s="1">
        <v>2.174056976025446</v>
      </c>
      <c r="H3425" s="1">
        <v>148.1</v>
      </c>
      <c r="K3425" s="4">
        <v>74597011.329999998</v>
      </c>
      <c r="L3425" s="5">
        <v>3975001</v>
      </c>
      <c r="M3425" s="6">
        <v>18.766539009999999</v>
      </c>
      <c r="AB3425" s="8" t="s">
        <v>5267</v>
      </c>
      <c r="AG3425">
        <v>-5.0000000000000004E-6</v>
      </c>
    </row>
    <row r="3426" spans="1:33" x14ac:dyDescent="0.35">
      <c r="A3426" t="s">
        <v>5207</v>
      </c>
      <c r="B3426" t="s">
        <v>6389</v>
      </c>
      <c r="C3426" t="s">
        <v>6389</v>
      </c>
      <c r="G3426" s="1">
        <v>1.008690004588755</v>
      </c>
      <c r="H3426" s="1">
        <v>155.88999999999999</v>
      </c>
      <c r="K3426" s="4">
        <v>74597011.329999998</v>
      </c>
      <c r="L3426" s="5">
        <v>3975001</v>
      </c>
      <c r="M3426" s="6">
        <v>18.766539009999999</v>
      </c>
      <c r="AB3426" s="8" t="s">
        <v>5267</v>
      </c>
      <c r="AG3426">
        <v>-5.0000000000000004E-6</v>
      </c>
    </row>
    <row r="3427" spans="1:33" x14ac:dyDescent="0.35">
      <c r="A3427" t="s">
        <v>5207</v>
      </c>
      <c r="B3427" t="s">
        <v>6390</v>
      </c>
      <c r="C3427" t="s">
        <v>6390</v>
      </c>
      <c r="G3427" s="1">
        <v>0.44197647721075461</v>
      </c>
      <c r="H3427" s="1">
        <v>147.80000000000001</v>
      </c>
      <c r="K3427" s="4">
        <v>74597011.329999998</v>
      </c>
      <c r="L3427" s="5">
        <v>3975001</v>
      </c>
      <c r="M3427" s="6">
        <v>18.766539009999999</v>
      </c>
      <c r="AB3427" s="8" t="s">
        <v>5267</v>
      </c>
      <c r="AG3427">
        <v>-5.0000000000000004E-6</v>
      </c>
    </row>
    <row r="3428" spans="1:33" x14ac:dyDescent="0.35">
      <c r="A3428" t="s">
        <v>5207</v>
      </c>
      <c r="B3428" t="s">
        <v>6391</v>
      </c>
      <c r="C3428" t="s">
        <v>6391</v>
      </c>
      <c r="G3428" s="1">
        <v>1.0025925283751731</v>
      </c>
      <c r="H3428" s="1">
        <v>160.1</v>
      </c>
      <c r="K3428" s="4">
        <v>74597011.329999998</v>
      </c>
      <c r="L3428" s="5">
        <v>3975001</v>
      </c>
      <c r="M3428" s="6">
        <v>18.766539009999999</v>
      </c>
      <c r="AB3428" s="8" t="s">
        <v>5267</v>
      </c>
      <c r="AG3428">
        <v>-5.0000000000000004E-6</v>
      </c>
    </row>
    <row r="3429" spans="1:33" x14ac:dyDescent="0.35">
      <c r="A3429" t="s">
        <v>5207</v>
      </c>
      <c r="B3429" t="s">
        <v>6392</v>
      </c>
      <c r="C3429" t="s">
        <v>6392</v>
      </c>
      <c r="G3429" s="1">
        <v>1.8976805826723311</v>
      </c>
      <c r="H3429" s="1">
        <v>183.84</v>
      </c>
      <c r="K3429" s="4">
        <v>74597011.329999998</v>
      </c>
      <c r="L3429" s="5">
        <v>3975001</v>
      </c>
      <c r="M3429" s="6">
        <v>18.766539009999999</v>
      </c>
      <c r="AB3429" s="8" t="s">
        <v>5267</v>
      </c>
      <c r="AG3429">
        <v>-5.0000000000000004E-6</v>
      </c>
    </row>
    <row r="3430" spans="1:33" x14ac:dyDescent="0.35">
      <c r="A3430" t="s">
        <v>5207</v>
      </c>
      <c r="B3430" t="s">
        <v>6393</v>
      </c>
      <c r="C3430" t="s">
        <v>6393</v>
      </c>
      <c r="G3430" s="1">
        <v>0.43411982880548727</v>
      </c>
      <c r="H3430" s="1">
        <v>184.2</v>
      </c>
      <c r="K3430" s="4">
        <v>74597011.329999998</v>
      </c>
      <c r="L3430" s="5">
        <v>3975001</v>
      </c>
      <c r="M3430" s="6">
        <v>18.766539009999999</v>
      </c>
      <c r="AB3430" s="8" t="s">
        <v>5267</v>
      </c>
      <c r="AG3430">
        <v>-5.0000000000000004E-6</v>
      </c>
    </row>
    <row r="3431" spans="1:33" x14ac:dyDescent="0.35">
      <c r="A3431" t="s">
        <v>5207</v>
      </c>
      <c r="B3431" t="s">
        <v>6394</v>
      </c>
      <c r="C3431" t="s">
        <v>6394</v>
      </c>
      <c r="G3431" s="1">
        <v>0.43274802354358249</v>
      </c>
      <c r="H3431" s="1">
        <v>200.89</v>
      </c>
      <c r="K3431" s="4">
        <v>74597011.329999998</v>
      </c>
      <c r="L3431" s="5">
        <v>3975001</v>
      </c>
      <c r="M3431" s="6">
        <v>18.766539009999999</v>
      </c>
      <c r="AB3431" s="8" t="s">
        <v>5267</v>
      </c>
      <c r="AG3431">
        <v>-5.0000000000000004E-6</v>
      </c>
    </row>
    <row r="3432" spans="1:33" x14ac:dyDescent="0.35">
      <c r="A3432" t="s">
        <v>5207</v>
      </c>
      <c r="B3432" t="s">
        <v>6395</v>
      </c>
      <c r="C3432" t="s">
        <v>6395</v>
      </c>
      <c r="G3432" s="1">
        <v>0.84801637859066459</v>
      </c>
      <c r="H3432" s="1">
        <v>209.65</v>
      </c>
      <c r="K3432" s="4">
        <v>74597011.329999998</v>
      </c>
      <c r="L3432" s="5">
        <v>3975001</v>
      </c>
      <c r="M3432" s="6">
        <v>18.766539009999999</v>
      </c>
      <c r="AB3432" s="8" t="s">
        <v>5267</v>
      </c>
      <c r="AG3432">
        <v>-5.0000000000000004E-6</v>
      </c>
    </row>
    <row r="3433" spans="1:33" x14ac:dyDescent="0.35">
      <c r="A3433" t="s">
        <v>5207</v>
      </c>
      <c r="B3433" t="s">
        <v>6396</v>
      </c>
      <c r="C3433" t="s">
        <v>6396</v>
      </c>
      <c r="G3433" s="1">
        <v>0.27357462975577901</v>
      </c>
      <c r="H3433" s="1">
        <v>0.3</v>
      </c>
      <c r="K3433" s="4">
        <v>74597011.329999998</v>
      </c>
      <c r="L3433" s="5">
        <v>3975001</v>
      </c>
      <c r="M3433" s="6">
        <v>18.766539009999999</v>
      </c>
      <c r="AB3433" s="8" t="s">
        <v>5267</v>
      </c>
      <c r="AG3433">
        <v>-5.0000000000000004E-6</v>
      </c>
    </row>
    <row r="3434" spans="1:33" x14ac:dyDescent="0.35">
      <c r="A3434" t="s">
        <v>5207</v>
      </c>
      <c r="B3434" t="s">
        <v>6397</v>
      </c>
      <c r="C3434" t="s">
        <v>6397</v>
      </c>
      <c r="G3434" s="1">
        <v>1.874000923416214</v>
      </c>
      <c r="H3434" s="1">
        <v>0.2</v>
      </c>
      <c r="K3434" s="4">
        <v>74597011.329999998</v>
      </c>
      <c r="L3434" s="5">
        <v>3975001</v>
      </c>
      <c r="M3434" s="6">
        <v>18.766539009999999</v>
      </c>
      <c r="AB3434" s="8" t="s">
        <v>5267</v>
      </c>
      <c r="AG3434">
        <v>-5.0000000000000004E-6</v>
      </c>
    </row>
    <row r="3435" spans="1:33" x14ac:dyDescent="0.35">
      <c r="A3435" t="s">
        <v>5207</v>
      </c>
      <c r="B3435" t="s">
        <v>6398</v>
      </c>
      <c r="C3435" t="s">
        <v>6398</v>
      </c>
      <c r="G3435" s="1">
        <v>0.41925777273049319</v>
      </c>
      <c r="H3435" s="1">
        <v>0.66</v>
      </c>
      <c r="K3435" s="4">
        <v>74597011.329999998</v>
      </c>
      <c r="L3435" s="5">
        <v>3975001</v>
      </c>
      <c r="M3435" s="6">
        <v>18.766539009999999</v>
      </c>
      <c r="AB3435" s="8" t="s">
        <v>5267</v>
      </c>
      <c r="AG3435">
        <v>-5.0000000000000004E-6</v>
      </c>
    </row>
    <row r="3436" spans="1:33" x14ac:dyDescent="0.35">
      <c r="A3436" t="s">
        <v>5207</v>
      </c>
      <c r="B3436" t="s">
        <v>6399</v>
      </c>
      <c r="C3436" t="s">
        <v>6399</v>
      </c>
      <c r="G3436" s="1">
        <v>3.1413028769821412</v>
      </c>
      <c r="H3436" s="1">
        <v>0.66</v>
      </c>
      <c r="K3436" s="4">
        <v>74597011.329999998</v>
      </c>
      <c r="L3436" s="5">
        <v>3975001</v>
      </c>
      <c r="M3436" s="6">
        <v>18.766539009999999</v>
      </c>
      <c r="AB3436" s="8" t="s">
        <v>5267</v>
      </c>
      <c r="AG3436">
        <v>-5.0000000000000004E-6</v>
      </c>
    </row>
    <row r="3437" spans="1:33" x14ac:dyDescent="0.35">
      <c r="A3437" t="s">
        <v>5207</v>
      </c>
      <c r="B3437" t="s">
        <v>6400</v>
      </c>
      <c r="C3437" t="s">
        <v>6400</v>
      </c>
      <c r="G3437" s="1">
        <v>0.3818210180745969</v>
      </c>
      <c r="H3437" s="1">
        <v>1.05</v>
      </c>
      <c r="K3437" s="4">
        <v>74597011.329999998</v>
      </c>
      <c r="L3437" s="5">
        <v>3975001</v>
      </c>
      <c r="M3437" s="6">
        <v>18.766539009999999</v>
      </c>
      <c r="AB3437" s="8" t="s">
        <v>5267</v>
      </c>
      <c r="AG3437">
        <v>-5.0000000000000004E-6</v>
      </c>
    </row>
    <row r="3438" spans="1:33" x14ac:dyDescent="0.35">
      <c r="A3438" t="s">
        <v>5207</v>
      </c>
      <c r="B3438" t="s">
        <v>6401</v>
      </c>
      <c r="C3438" t="s">
        <v>6401</v>
      </c>
      <c r="G3438" s="1">
        <v>2.6708227024568711</v>
      </c>
      <c r="H3438" s="1">
        <v>1</v>
      </c>
      <c r="K3438" s="4">
        <v>74597011.329999998</v>
      </c>
      <c r="L3438" s="5">
        <v>3975001</v>
      </c>
      <c r="M3438" s="6">
        <v>18.766539009999999</v>
      </c>
      <c r="AB3438" s="8" t="s">
        <v>5267</v>
      </c>
      <c r="AG3438">
        <v>-5.0000000000000004E-6</v>
      </c>
    </row>
    <row r="3439" spans="1:33" x14ac:dyDescent="0.35">
      <c r="A3439" t="s">
        <v>5207</v>
      </c>
      <c r="B3439" t="s">
        <v>6402</v>
      </c>
      <c r="C3439" t="s">
        <v>6402</v>
      </c>
      <c r="G3439" s="1">
        <v>0.35146275844021141</v>
      </c>
      <c r="H3439" s="1">
        <v>1.1499999999999999</v>
      </c>
      <c r="K3439" s="4">
        <v>74597011.329999998</v>
      </c>
      <c r="L3439" s="5">
        <v>3975001</v>
      </c>
      <c r="M3439" s="6">
        <v>18.766539009999999</v>
      </c>
      <c r="AB3439" s="8" t="s">
        <v>5267</v>
      </c>
      <c r="AG3439">
        <v>-5.0000000000000004E-6</v>
      </c>
    </row>
    <row r="3440" spans="1:33" x14ac:dyDescent="0.35">
      <c r="A3440" t="s">
        <v>5207</v>
      </c>
      <c r="B3440" t="s">
        <v>6403</v>
      </c>
      <c r="C3440" t="s">
        <v>6403</v>
      </c>
      <c r="G3440" s="1">
        <v>2.2986366385349069</v>
      </c>
      <c r="H3440" s="1">
        <v>1.1499999999999999</v>
      </c>
      <c r="K3440" s="4">
        <v>74597011.329999998</v>
      </c>
      <c r="L3440" s="5">
        <v>3975001</v>
      </c>
      <c r="M3440" s="6">
        <v>18.766539009999999</v>
      </c>
      <c r="AB3440" s="8" t="s">
        <v>5267</v>
      </c>
      <c r="AG3440">
        <v>-5.0000000000000004E-6</v>
      </c>
    </row>
    <row r="3441" spans="1:33" x14ac:dyDescent="0.35">
      <c r="A3441" t="s">
        <v>5207</v>
      </c>
      <c r="B3441" t="s">
        <v>6404</v>
      </c>
      <c r="C3441" t="s">
        <v>6404</v>
      </c>
      <c r="G3441" s="1">
        <v>0.28052156429968322</v>
      </c>
      <c r="H3441" s="1">
        <v>1.52</v>
      </c>
      <c r="K3441" s="4">
        <v>74597011.329999998</v>
      </c>
      <c r="L3441" s="5">
        <v>3975001</v>
      </c>
      <c r="M3441" s="6">
        <v>18.766539009999999</v>
      </c>
      <c r="AB3441" s="8" t="s">
        <v>5267</v>
      </c>
      <c r="AG3441">
        <v>-5.0000000000000004E-6</v>
      </c>
    </row>
    <row r="3442" spans="1:33" x14ac:dyDescent="0.35">
      <c r="A3442" t="s">
        <v>5207</v>
      </c>
      <c r="B3442" t="s">
        <v>6405</v>
      </c>
      <c r="C3442" t="s">
        <v>6405</v>
      </c>
      <c r="G3442" s="1">
        <v>1.999155132289778</v>
      </c>
      <c r="H3442" s="1">
        <v>2.5499999999999998</v>
      </c>
      <c r="K3442" s="4">
        <v>74597011.329999998</v>
      </c>
      <c r="L3442" s="5">
        <v>3975001</v>
      </c>
      <c r="M3442" s="6">
        <v>18.766539009999999</v>
      </c>
      <c r="AB3442" s="8" t="s">
        <v>5267</v>
      </c>
      <c r="AG3442">
        <v>-5.0000000000000004E-6</v>
      </c>
    </row>
    <row r="3443" spans="1:33" x14ac:dyDescent="0.35">
      <c r="A3443" t="s">
        <v>5207</v>
      </c>
      <c r="B3443" t="s">
        <v>6406</v>
      </c>
      <c r="C3443" t="s">
        <v>6406</v>
      </c>
      <c r="G3443" s="1">
        <v>0.24832272247301079</v>
      </c>
      <c r="H3443" s="1">
        <v>3.5</v>
      </c>
      <c r="K3443" s="4">
        <v>74597011.329999998</v>
      </c>
      <c r="L3443" s="5">
        <v>3975001</v>
      </c>
      <c r="M3443" s="6">
        <v>18.766539009999999</v>
      </c>
      <c r="AB3443" s="8" t="s">
        <v>5267</v>
      </c>
      <c r="AG3443">
        <v>-5.0000000000000004E-6</v>
      </c>
    </row>
    <row r="3444" spans="1:33" x14ac:dyDescent="0.35">
      <c r="A3444" t="s">
        <v>5207</v>
      </c>
      <c r="B3444" t="s">
        <v>6407</v>
      </c>
      <c r="C3444" t="s">
        <v>6407</v>
      </c>
      <c r="G3444" s="1">
        <v>1.7546047426999689</v>
      </c>
      <c r="H3444" s="1">
        <v>2.4500000000000002</v>
      </c>
      <c r="K3444" s="4">
        <v>74597011.329999998</v>
      </c>
      <c r="L3444" s="5">
        <v>3975001</v>
      </c>
      <c r="M3444" s="6">
        <v>18.766539009999999</v>
      </c>
      <c r="AB3444" s="8" t="s">
        <v>5267</v>
      </c>
      <c r="AG3444">
        <v>-5.0000000000000004E-6</v>
      </c>
    </row>
    <row r="3445" spans="1:33" x14ac:dyDescent="0.35">
      <c r="A3445" t="s">
        <v>5207</v>
      </c>
      <c r="B3445" t="s">
        <v>6408</v>
      </c>
      <c r="C3445" t="s">
        <v>6408</v>
      </c>
      <c r="G3445" s="1">
        <v>0.22866272492188039</v>
      </c>
      <c r="H3445" s="1">
        <v>3.55</v>
      </c>
      <c r="K3445" s="4">
        <v>74597011.329999998</v>
      </c>
      <c r="L3445" s="5">
        <v>3975001</v>
      </c>
      <c r="M3445" s="6">
        <v>18.766539009999999</v>
      </c>
      <c r="AB3445" s="8" t="s">
        <v>5267</v>
      </c>
      <c r="AG3445">
        <v>-5.0000000000000004E-6</v>
      </c>
    </row>
    <row r="3446" spans="1:33" x14ac:dyDescent="0.35">
      <c r="A3446" t="s">
        <v>5207</v>
      </c>
      <c r="B3446" t="s">
        <v>6409</v>
      </c>
      <c r="C3446" t="s">
        <v>6409</v>
      </c>
      <c r="G3446" s="1">
        <v>1.5523289680293311</v>
      </c>
      <c r="H3446" s="1">
        <v>5.22</v>
      </c>
      <c r="K3446" s="4">
        <v>74597011.329999998</v>
      </c>
      <c r="L3446" s="5">
        <v>3975001</v>
      </c>
      <c r="M3446" s="6">
        <v>18.766539009999999</v>
      </c>
      <c r="AB3446" s="8" t="s">
        <v>5267</v>
      </c>
      <c r="AG3446">
        <v>-5.0000000000000004E-6</v>
      </c>
    </row>
    <row r="3447" spans="1:33" x14ac:dyDescent="0.35">
      <c r="A3447" t="s">
        <v>5207</v>
      </c>
      <c r="B3447" t="s">
        <v>6410</v>
      </c>
      <c r="C3447" t="s">
        <v>6410</v>
      </c>
      <c r="G3447" s="1">
        <v>0.1016382479346065</v>
      </c>
      <c r="H3447" s="1">
        <v>7.22</v>
      </c>
      <c r="K3447" s="4">
        <v>74597011.329999998</v>
      </c>
      <c r="L3447" s="5">
        <v>3975001</v>
      </c>
      <c r="M3447" s="6">
        <v>18.766539009999999</v>
      </c>
      <c r="AB3447" s="8" t="s">
        <v>5267</v>
      </c>
      <c r="AG3447">
        <v>-5.0000000000000004E-6</v>
      </c>
    </row>
    <row r="3448" spans="1:33" x14ac:dyDescent="0.35">
      <c r="A3448" t="s">
        <v>5207</v>
      </c>
      <c r="B3448" t="s">
        <v>6411</v>
      </c>
      <c r="C3448" t="s">
        <v>6411</v>
      </c>
      <c r="G3448" s="1">
        <v>0.69155855545749501</v>
      </c>
      <c r="H3448" s="1">
        <v>6.4</v>
      </c>
      <c r="K3448" s="4">
        <v>74597011.329999998</v>
      </c>
      <c r="L3448" s="5">
        <v>3975001</v>
      </c>
      <c r="M3448" s="6">
        <v>18.766539009999999</v>
      </c>
      <c r="AB3448" s="8" t="s">
        <v>5267</v>
      </c>
      <c r="AG3448">
        <v>-5.0000000000000004E-6</v>
      </c>
    </row>
    <row r="3449" spans="1:33" x14ac:dyDescent="0.35">
      <c r="A3449" t="s">
        <v>5207</v>
      </c>
      <c r="B3449" t="s">
        <v>6412</v>
      </c>
      <c r="C3449" t="s">
        <v>6412</v>
      </c>
      <c r="G3449" s="1">
        <v>11451536.92565164</v>
      </c>
      <c r="H3449" s="1">
        <v>1</v>
      </c>
      <c r="K3449" s="4">
        <v>74597011.329999998</v>
      </c>
      <c r="L3449" s="5">
        <v>3975001</v>
      </c>
      <c r="M3449" s="6">
        <v>18.766539009999999</v>
      </c>
      <c r="AB3449" s="8" t="s">
        <v>5267</v>
      </c>
      <c r="AG3449">
        <v>-5.0000000000000004E-6</v>
      </c>
    </row>
    <row r="3450" spans="1:33" x14ac:dyDescent="0.35">
      <c r="A3450" t="s">
        <v>5207</v>
      </c>
      <c r="B3450" t="s">
        <v>6413</v>
      </c>
      <c r="C3450" t="s">
        <v>6413</v>
      </c>
      <c r="G3450" s="1">
        <v>-9712.4662791202591</v>
      </c>
      <c r="H3450" s="1">
        <v>3.0127030168084E-3</v>
      </c>
      <c r="K3450" s="4">
        <v>74597011.329999998</v>
      </c>
      <c r="L3450" s="5">
        <v>3975001</v>
      </c>
      <c r="M3450" s="6">
        <v>18.766539009999999</v>
      </c>
      <c r="AB3450" s="8" t="s">
        <v>5267</v>
      </c>
      <c r="AG3450">
        <v>-5.0000000000000004E-6</v>
      </c>
    </row>
    <row r="3451" spans="1:33" x14ac:dyDescent="0.35">
      <c r="A3451" t="s">
        <v>5207</v>
      </c>
      <c r="B3451" t="s">
        <v>6414</v>
      </c>
      <c r="C3451" t="s">
        <v>6414</v>
      </c>
      <c r="G3451" s="1">
        <v>-10873.81701748084</v>
      </c>
      <c r="H3451" s="1">
        <v>2.4663504227053E-3</v>
      </c>
      <c r="K3451" s="4">
        <v>74597011.329999998</v>
      </c>
      <c r="L3451" s="5">
        <v>3975001</v>
      </c>
      <c r="M3451" s="6">
        <v>18.766539009999999</v>
      </c>
      <c r="AB3451" s="8" t="s">
        <v>5267</v>
      </c>
      <c r="AG3451">
        <v>-5.0000000000000004E-6</v>
      </c>
    </row>
    <row r="3452" spans="1:33" x14ac:dyDescent="0.35">
      <c r="A3452" t="s">
        <v>5207</v>
      </c>
      <c r="B3452" t="s">
        <v>6415</v>
      </c>
      <c r="C3452" t="s">
        <v>6415</v>
      </c>
      <c r="G3452" s="1">
        <v>-10236.57106952456</v>
      </c>
      <c r="H3452" s="1">
        <v>2.2086258446322999E-3</v>
      </c>
      <c r="K3452" s="4">
        <v>74597011.329999998</v>
      </c>
      <c r="L3452" s="5">
        <v>3975001</v>
      </c>
      <c r="M3452" s="6">
        <v>18.766539009999999</v>
      </c>
      <c r="AB3452" s="8" t="s">
        <v>5267</v>
      </c>
      <c r="AG3452">
        <v>-5.0000000000000004E-6</v>
      </c>
    </row>
    <row r="3453" spans="1:33" x14ac:dyDescent="0.35">
      <c r="A3453" t="s">
        <v>5207</v>
      </c>
      <c r="B3453" t="s">
        <v>6416</v>
      </c>
      <c r="C3453" t="s">
        <v>6416</v>
      </c>
      <c r="G3453" s="1">
        <v>-9690.6189579409129</v>
      </c>
      <c r="H3453" s="1">
        <v>2.4276802497395999E-3</v>
      </c>
      <c r="K3453" s="4">
        <v>74597011.329999998</v>
      </c>
      <c r="L3453" s="5">
        <v>3975001</v>
      </c>
      <c r="M3453" s="6">
        <v>18.766539009999999</v>
      </c>
      <c r="AB3453" s="8" t="s">
        <v>5267</v>
      </c>
      <c r="AG3453">
        <v>-5.0000000000000004E-6</v>
      </c>
    </row>
    <row r="3454" spans="1:33" x14ac:dyDescent="0.35">
      <c r="A3454" t="s">
        <v>5207</v>
      </c>
      <c r="B3454" t="s">
        <v>6417</v>
      </c>
      <c r="C3454" t="s">
        <v>6417</v>
      </c>
      <c r="G3454" s="1">
        <v>-9049.6201254895695</v>
      </c>
      <c r="H3454" s="1">
        <v>2.2934685609018999E-3</v>
      </c>
      <c r="K3454" s="4">
        <v>74597011.329999998</v>
      </c>
      <c r="L3454" s="5">
        <v>3975001</v>
      </c>
      <c r="M3454" s="6">
        <v>18.766539009999999</v>
      </c>
      <c r="AB3454" s="8" t="s">
        <v>5267</v>
      </c>
      <c r="AG3454">
        <v>-5.0000000000000004E-6</v>
      </c>
    </row>
    <row r="3455" spans="1:33" x14ac:dyDescent="0.35">
      <c r="A3455" t="s">
        <v>5207</v>
      </c>
      <c r="B3455" t="s">
        <v>6418</v>
      </c>
      <c r="C3455" t="s">
        <v>6418</v>
      </c>
      <c r="G3455" s="1">
        <v>-10846.44567022203</v>
      </c>
      <c r="H3455" s="1">
        <v>1.7358507781977E-3</v>
      </c>
      <c r="K3455" s="4">
        <v>74597011.329999998</v>
      </c>
      <c r="L3455" s="5">
        <v>3975001</v>
      </c>
      <c r="M3455" s="6">
        <v>18.766539009999999</v>
      </c>
      <c r="AB3455" s="8" t="s">
        <v>5267</v>
      </c>
      <c r="AG3455">
        <v>-5.0000000000000004E-6</v>
      </c>
    </row>
    <row r="3456" spans="1:33" x14ac:dyDescent="0.35">
      <c r="A3456" t="s">
        <v>5207</v>
      </c>
      <c r="B3456" t="s">
        <v>6419</v>
      </c>
      <c r="C3456" t="s">
        <v>6419</v>
      </c>
      <c r="G3456" s="1">
        <v>-10212.228346412459</v>
      </c>
      <c r="H3456" s="1">
        <v>1.5829558034787001E-3</v>
      </c>
      <c r="K3456" s="4">
        <v>74597011.329999998</v>
      </c>
      <c r="L3456" s="5">
        <v>3975001</v>
      </c>
      <c r="M3456" s="6">
        <v>18.766539009999999</v>
      </c>
      <c r="AB3456" s="8" t="s">
        <v>5267</v>
      </c>
      <c r="AG3456">
        <v>-5.0000000000000004E-6</v>
      </c>
    </row>
    <row r="3457" spans="1:33" x14ac:dyDescent="0.35">
      <c r="A3457" t="s">
        <v>5207</v>
      </c>
      <c r="B3457" t="s">
        <v>6420</v>
      </c>
      <c r="C3457" t="s">
        <v>6420</v>
      </c>
      <c r="G3457" s="1">
        <v>-9839.5719119755286</v>
      </c>
      <c r="H3457" s="1">
        <v>1.5718420474471E-3</v>
      </c>
      <c r="K3457" s="4">
        <v>74597011.329999998</v>
      </c>
      <c r="L3457" s="5">
        <v>3975001</v>
      </c>
      <c r="M3457" s="6">
        <v>18.766539009999999</v>
      </c>
      <c r="AB3457" s="8" t="s">
        <v>5267</v>
      </c>
      <c r="AG3457">
        <v>-5.0000000000000004E-6</v>
      </c>
    </row>
    <row r="3458" spans="1:33" x14ac:dyDescent="0.35">
      <c r="A3458" t="s">
        <v>5207</v>
      </c>
      <c r="B3458" t="s">
        <v>6421</v>
      </c>
      <c r="C3458" t="s">
        <v>6421</v>
      </c>
      <c r="G3458" s="1">
        <v>-9668.8452693211184</v>
      </c>
      <c r="H3458" s="1">
        <v>1.9258030269758001E-3</v>
      </c>
      <c r="K3458" s="4">
        <v>74597011.329999998</v>
      </c>
      <c r="L3458" s="5">
        <v>3975001</v>
      </c>
      <c r="M3458" s="6">
        <v>18.766539009999999</v>
      </c>
      <c r="AB3458" s="8" t="s">
        <v>5267</v>
      </c>
      <c r="AG3458">
        <v>-5.0000000000000004E-6</v>
      </c>
    </row>
    <row r="3459" spans="1:33" x14ac:dyDescent="0.35">
      <c r="A3459" t="s">
        <v>5207</v>
      </c>
      <c r="B3459" t="s">
        <v>6422</v>
      </c>
      <c r="C3459" t="s">
        <v>6422</v>
      </c>
      <c r="G3459" s="1">
        <v>-9420.4576356937541</v>
      </c>
      <c r="H3459" s="1">
        <v>1.2076925670844001E-3</v>
      </c>
      <c r="K3459" s="4">
        <v>74597011.329999998</v>
      </c>
      <c r="L3459" s="5">
        <v>3975001</v>
      </c>
      <c r="M3459" s="6">
        <v>18.766539009999999</v>
      </c>
      <c r="AB3459" s="8" t="s">
        <v>5267</v>
      </c>
      <c r="AG3459">
        <v>-5.0000000000000004E-6</v>
      </c>
    </row>
    <row r="3460" spans="1:33" x14ac:dyDescent="0.35">
      <c r="A3460" t="s">
        <v>5207</v>
      </c>
      <c r="B3460" t="s">
        <v>6423</v>
      </c>
      <c r="C3460" t="s">
        <v>6423</v>
      </c>
      <c r="G3460" s="1">
        <v>-9030.6860059692735</v>
      </c>
      <c r="H3460" s="1">
        <v>1.8344988543792999E-3</v>
      </c>
      <c r="K3460" s="4">
        <v>74597011.329999998</v>
      </c>
      <c r="L3460" s="5">
        <v>3975001</v>
      </c>
      <c r="M3460" s="6">
        <v>18.766539009999999</v>
      </c>
      <c r="AB3460" s="8" t="s">
        <v>5267</v>
      </c>
      <c r="AG3460">
        <v>-5.0000000000000004E-6</v>
      </c>
    </row>
    <row r="3461" spans="1:33" x14ac:dyDescent="0.35">
      <c r="A3461" t="s">
        <v>5207</v>
      </c>
      <c r="B3461" t="s">
        <v>6424</v>
      </c>
      <c r="C3461" t="s">
        <v>6424</v>
      </c>
      <c r="G3461" s="1">
        <v>-10819.17754092422</v>
      </c>
      <c r="H3461" s="1">
        <v>1.1616129961692001E-3</v>
      </c>
      <c r="K3461" s="4">
        <v>74597011.329999998</v>
      </c>
      <c r="L3461" s="5">
        <v>3975001</v>
      </c>
      <c r="M3461" s="6">
        <v>18.766539009999999</v>
      </c>
      <c r="AB3461" s="8" t="s">
        <v>5267</v>
      </c>
      <c r="AG3461">
        <v>-5.0000000000000004E-6</v>
      </c>
    </row>
    <row r="3462" spans="1:33" x14ac:dyDescent="0.35">
      <c r="A3462" t="s">
        <v>5207</v>
      </c>
      <c r="B3462" t="s">
        <v>6425</v>
      </c>
      <c r="C3462" t="s">
        <v>6425</v>
      </c>
      <c r="G3462" s="1">
        <v>-9140.3664787728649</v>
      </c>
      <c r="H3462" s="1">
        <v>1.3250993535438001E-3</v>
      </c>
      <c r="K3462" s="4">
        <v>74597011.329999998</v>
      </c>
      <c r="L3462" s="5">
        <v>3975001</v>
      </c>
      <c r="M3462" s="6">
        <v>18.766539009999999</v>
      </c>
      <c r="AB3462" s="8" t="s">
        <v>5267</v>
      </c>
      <c r="AG3462">
        <v>-5.0000000000000004E-6</v>
      </c>
    </row>
    <row r="3463" spans="1:33" x14ac:dyDescent="0.35">
      <c r="A3463" t="s">
        <v>5207</v>
      </c>
      <c r="B3463" t="s">
        <v>6426</v>
      </c>
      <c r="C3463" t="s">
        <v>6426</v>
      </c>
      <c r="G3463" s="1">
        <v>-10187.97235122374</v>
      </c>
      <c r="H3463" s="1">
        <v>1.0948133044298E-3</v>
      </c>
      <c r="K3463" s="4">
        <v>74597011.329999998</v>
      </c>
      <c r="L3463" s="5">
        <v>3975001</v>
      </c>
      <c r="M3463" s="6">
        <v>18.766539009999999</v>
      </c>
      <c r="AB3463" s="8" t="s">
        <v>5267</v>
      </c>
      <c r="AG3463">
        <v>-5.0000000000000004E-6</v>
      </c>
    </row>
    <row r="3464" spans="1:33" x14ac:dyDescent="0.35">
      <c r="A3464" t="s">
        <v>5207</v>
      </c>
      <c r="B3464" t="s">
        <v>6427</v>
      </c>
      <c r="C3464" t="s">
        <v>6427</v>
      </c>
      <c r="G3464" s="1">
        <v>-9817.0718724760991</v>
      </c>
      <c r="H3464" s="1">
        <v>1.1203205001143E-3</v>
      </c>
      <c r="K3464" s="4">
        <v>74597011.329999998</v>
      </c>
      <c r="L3464" s="5">
        <v>3975001</v>
      </c>
      <c r="M3464" s="6">
        <v>18.766539009999999</v>
      </c>
      <c r="AB3464" s="8" t="s">
        <v>5267</v>
      </c>
      <c r="AG3464">
        <v>-5.0000000000000004E-6</v>
      </c>
    </row>
    <row r="3465" spans="1:33" x14ac:dyDescent="0.35">
      <c r="A3465" t="s">
        <v>5207</v>
      </c>
      <c r="B3465" t="s">
        <v>6428</v>
      </c>
      <c r="C3465" t="s">
        <v>6428</v>
      </c>
      <c r="G3465" s="1">
        <v>-9817.5913055668188</v>
      </c>
      <c r="H3465" s="1">
        <v>5.2419381812310003E-4</v>
      </c>
      <c r="K3465" s="4">
        <v>74597011.329999998</v>
      </c>
      <c r="L3465" s="5">
        <v>3975001</v>
      </c>
      <c r="M3465" s="6">
        <v>18.766539009999999</v>
      </c>
      <c r="AB3465" s="8" t="s">
        <v>5267</v>
      </c>
      <c r="AG3465">
        <v>-5.0000000000000004E-6</v>
      </c>
    </row>
    <row r="3466" spans="1:33" x14ac:dyDescent="0.35">
      <c r="A3466" t="s">
        <v>5207</v>
      </c>
      <c r="B3466" t="s">
        <v>6429</v>
      </c>
      <c r="C3466" t="s">
        <v>6429</v>
      </c>
      <c r="G3466" s="1">
        <v>-9647.144882744753</v>
      </c>
      <c r="H3466" s="1">
        <v>1.5089306610472999E-3</v>
      </c>
      <c r="K3466" s="4">
        <v>74597011.329999998</v>
      </c>
      <c r="L3466" s="5">
        <v>3975001</v>
      </c>
      <c r="M3466" s="6">
        <v>18.766539009999999</v>
      </c>
      <c r="AB3466" s="8" t="s">
        <v>5267</v>
      </c>
      <c r="AG3466">
        <v>-5.0000000000000004E-6</v>
      </c>
    </row>
    <row r="3467" spans="1:33" x14ac:dyDescent="0.35">
      <c r="A3467" t="s">
        <v>5207</v>
      </c>
      <c r="B3467" t="s">
        <v>6430</v>
      </c>
      <c r="C3467" t="s">
        <v>6430</v>
      </c>
      <c r="G3467" s="1">
        <v>-9011.8112468749314</v>
      </c>
      <c r="H3467" s="1">
        <v>1.4514860673722999E-3</v>
      </c>
      <c r="K3467" s="4">
        <v>74597011.329999998</v>
      </c>
      <c r="L3467" s="5">
        <v>3975001</v>
      </c>
      <c r="M3467" s="6">
        <v>18.766539009999999</v>
      </c>
      <c r="AB3467" s="8" t="s">
        <v>5267</v>
      </c>
      <c r="AG3467">
        <v>-5.0000000000000004E-6</v>
      </c>
    </row>
    <row r="3468" spans="1:33" x14ac:dyDescent="0.35">
      <c r="A3468" t="s">
        <v>5207</v>
      </c>
      <c r="B3468" t="s">
        <v>6431</v>
      </c>
      <c r="C3468" t="s">
        <v>6431</v>
      </c>
      <c r="G3468" s="1">
        <v>-9399.90248148914</v>
      </c>
      <c r="H3468" s="1">
        <v>8.0155422949879996E-4</v>
      </c>
      <c r="K3468" s="4">
        <v>74597011.329999998</v>
      </c>
      <c r="L3468" s="5">
        <v>3975001</v>
      </c>
      <c r="M3468" s="6">
        <v>18.766539009999999</v>
      </c>
      <c r="AB3468" s="8" t="s">
        <v>5267</v>
      </c>
      <c r="AG3468">
        <v>-5.0000000000000004E-6</v>
      </c>
    </row>
    <row r="3469" spans="1:33" x14ac:dyDescent="0.35">
      <c r="A3469" t="s">
        <v>5207</v>
      </c>
      <c r="B3469" t="s">
        <v>6432</v>
      </c>
      <c r="C3469" t="s">
        <v>6432</v>
      </c>
      <c r="G3469" s="1">
        <v>-8050.5623053561576</v>
      </c>
      <c r="H3469" s="1">
        <v>1.375325230224E-3</v>
      </c>
      <c r="K3469" s="4">
        <v>74597011.329999998</v>
      </c>
      <c r="L3469" s="5">
        <v>3975001</v>
      </c>
      <c r="M3469" s="6">
        <v>18.766539009999999</v>
      </c>
      <c r="AB3469" s="8" t="s">
        <v>5267</v>
      </c>
      <c r="AG3469">
        <v>-5.0000000000000004E-6</v>
      </c>
    </row>
    <row r="3470" spans="1:33" x14ac:dyDescent="0.35">
      <c r="A3470" t="s">
        <v>5207</v>
      </c>
      <c r="B3470" t="s">
        <v>6433</v>
      </c>
      <c r="C3470" t="s">
        <v>6433</v>
      </c>
      <c r="G3470" s="1">
        <v>-7977.6105957207628</v>
      </c>
      <c r="H3470" s="1">
        <v>1.3623105015549001E-3</v>
      </c>
      <c r="K3470" s="4">
        <v>74597011.329999998</v>
      </c>
      <c r="L3470" s="5">
        <v>3975001</v>
      </c>
      <c r="M3470" s="6">
        <v>18.766539009999999</v>
      </c>
      <c r="AB3470" s="8" t="s">
        <v>5267</v>
      </c>
      <c r="AG3470">
        <v>-5.0000000000000004E-6</v>
      </c>
    </row>
    <row r="3471" spans="1:33" x14ac:dyDescent="0.35">
      <c r="A3471" t="s">
        <v>5207</v>
      </c>
      <c r="B3471" t="s">
        <v>6434</v>
      </c>
      <c r="C3471" t="s">
        <v>6434</v>
      </c>
      <c r="G3471" s="1">
        <v>-10674.20154049468</v>
      </c>
      <c r="H3471" s="1">
        <v>3.431888362565E-4</v>
      </c>
      <c r="K3471" s="4">
        <v>74597011.329999998</v>
      </c>
      <c r="L3471" s="5">
        <v>3975001</v>
      </c>
      <c r="M3471" s="6">
        <v>18.766539009999999</v>
      </c>
      <c r="AB3471" s="8" t="s">
        <v>5267</v>
      </c>
      <c r="AG3471">
        <v>-5.0000000000000004E-6</v>
      </c>
    </row>
    <row r="3472" spans="1:33" x14ac:dyDescent="0.35">
      <c r="A3472" t="s">
        <v>5207</v>
      </c>
      <c r="B3472" t="s">
        <v>6435</v>
      </c>
      <c r="C3472" t="s">
        <v>6435</v>
      </c>
      <c r="G3472" s="1">
        <v>-10844.362268463179</v>
      </c>
      <c r="H3472" s="1">
        <v>2.5132045688509998E-4</v>
      </c>
      <c r="K3472" s="4">
        <v>74597011.329999998</v>
      </c>
      <c r="L3472" s="5">
        <v>3975001</v>
      </c>
      <c r="M3472" s="6">
        <v>18.766539009999999</v>
      </c>
      <c r="AB3472" s="8" t="s">
        <v>5267</v>
      </c>
      <c r="AG3472">
        <v>-5.0000000000000004E-6</v>
      </c>
    </row>
    <row r="3473" spans="1:33" x14ac:dyDescent="0.35">
      <c r="A3473" t="s">
        <v>5207</v>
      </c>
      <c r="B3473" t="s">
        <v>6436</v>
      </c>
      <c r="C3473" t="s">
        <v>6436</v>
      </c>
      <c r="G3473" s="1">
        <v>-9120.9600620297188</v>
      </c>
      <c r="H3473" s="1">
        <v>9.7241812336860002E-4</v>
      </c>
      <c r="K3473" s="4">
        <v>74597011.329999998</v>
      </c>
      <c r="L3473" s="5">
        <v>3975001</v>
      </c>
      <c r="M3473" s="6">
        <v>18.766539009999999</v>
      </c>
      <c r="AB3473" s="8" t="s">
        <v>5267</v>
      </c>
      <c r="AG3473">
        <v>-5.0000000000000004E-6</v>
      </c>
    </row>
    <row r="3474" spans="1:33" x14ac:dyDescent="0.35">
      <c r="A3474" t="s">
        <v>5207</v>
      </c>
      <c r="B3474" t="s">
        <v>6437</v>
      </c>
      <c r="C3474" t="s">
        <v>6437</v>
      </c>
      <c r="G3474" s="1">
        <v>-10792.01211125605</v>
      </c>
      <c r="H3474" s="1">
        <v>7.509172403569E-4</v>
      </c>
      <c r="K3474" s="4">
        <v>74597011.329999998</v>
      </c>
      <c r="L3474" s="5">
        <v>3975001</v>
      </c>
      <c r="M3474" s="6">
        <v>18.766539009999999</v>
      </c>
      <c r="AB3474" s="8" t="s">
        <v>5267</v>
      </c>
      <c r="AG3474">
        <v>-5.0000000000000004E-6</v>
      </c>
    </row>
    <row r="3475" spans="1:33" x14ac:dyDescent="0.35">
      <c r="A3475" t="s">
        <v>5207</v>
      </c>
      <c r="B3475" t="s">
        <v>6438</v>
      </c>
      <c r="C3475" t="s">
        <v>6438</v>
      </c>
      <c r="G3475" s="1">
        <v>-9498.3283319353577</v>
      </c>
      <c r="H3475" s="1">
        <v>5.5191191734360004E-4</v>
      </c>
      <c r="K3475" s="4">
        <v>74597011.329999998</v>
      </c>
      <c r="L3475" s="5">
        <v>3975001</v>
      </c>
      <c r="M3475" s="6">
        <v>18.766539009999999</v>
      </c>
      <c r="AB3475" s="8" t="s">
        <v>5267</v>
      </c>
      <c r="AG3475">
        <v>-5.0000000000000004E-6</v>
      </c>
    </row>
    <row r="3476" spans="1:33" x14ac:dyDescent="0.35">
      <c r="A3476" t="s">
        <v>5207</v>
      </c>
      <c r="B3476" t="s">
        <v>6439</v>
      </c>
      <c r="C3476" t="s">
        <v>6439</v>
      </c>
      <c r="G3476" s="1">
        <v>-9715.7611896036578</v>
      </c>
      <c r="H3476" s="1">
        <v>3.9471448728230002E-4</v>
      </c>
      <c r="K3476" s="4">
        <v>74597011.329999998</v>
      </c>
      <c r="L3476" s="5">
        <v>3975001</v>
      </c>
      <c r="M3476" s="6">
        <v>18.766539009999999</v>
      </c>
      <c r="AB3476" s="8" t="s">
        <v>5267</v>
      </c>
      <c r="AG3476">
        <v>-5.0000000000000004E-6</v>
      </c>
    </row>
    <row r="3477" spans="1:33" x14ac:dyDescent="0.35">
      <c r="A3477" t="s">
        <v>5207</v>
      </c>
      <c r="B3477" t="s">
        <v>6440</v>
      </c>
      <c r="C3477" t="s">
        <v>6440</v>
      </c>
      <c r="G3477" s="1">
        <v>-9708.0386826612485</v>
      </c>
      <c r="H3477" s="1">
        <v>4.630993960761E-4</v>
      </c>
      <c r="K3477" s="4">
        <v>74597011.329999998</v>
      </c>
      <c r="L3477" s="5">
        <v>3975001</v>
      </c>
      <c r="M3477" s="6">
        <v>18.766539009999999</v>
      </c>
      <c r="AB3477" s="8" t="s">
        <v>5267</v>
      </c>
      <c r="AG3477">
        <v>-5.0000000000000004E-6</v>
      </c>
    </row>
    <row r="3478" spans="1:33" x14ac:dyDescent="0.35">
      <c r="A3478" t="s">
        <v>5207</v>
      </c>
      <c r="B3478" t="s">
        <v>6441</v>
      </c>
      <c r="C3478" t="s">
        <v>6441</v>
      </c>
      <c r="G3478" s="1">
        <v>-10163.802672456381</v>
      </c>
      <c r="H3478" s="1">
        <v>7.4003897655859998E-4</v>
      </c>
      <c r="K3478" s="4">
        <v>74597011.329999998</v>
      </c>
      <c r="L3478" s="5">
        <v>3975001</v>
      </c>
      <c r="M3478" s="6">
        <v>18.766539009999999</v>
      </c>
      <c r="AB3478" s="8" t="s">
        <v>5267</v>
      </c>
      <c r="AG3478">
        <v>-5.0000000000000004E-6</v>
      </c>
    </row>
    <row r="3479" spans="1:33" x14ac:dyDescent="0.35">
      <c r="A3479" t="s">
        <v>5207</v>
      </c>
      <c r="B3479" t="s">
        <v>6442</v>
      </c>
      <c r="C3479" t="s">
        <v>6442</v>
      </c>
      <c r="G3479" s="1">
        <v>-11734.240677799109</v>
      </c>
      <c r="K3479" s="4">
        <v>74597011.329999998</v>
      </c>
      <c r="L3479" s="5">
        <v>3975001</v>
      </c>
      <c r="M3479" s="6">
        <v>18.766539009999999</v>
      </c>
      <c r="AB3479" s="8" t="s">
        <v>5267</v>
      </c>
      <c r="AG3479">
        <v>-5.0000000000000004E-6</v>
      </c>
    </row>
    <row r="3480" spans="1:33" x14ac:dyDescent="0.35">
      <c r="A3480" t="s">
        <v>5207</v>
      </c>
      <c r="B3480" t="s">
        <v>6443</v>
      </c>
      <c r="C3480" t="s">
        <v>6443</v>
      </c>
      <c r="G3480" s="1">
        <v>-9794.648920715028</v>
      </c>
      <c r="H3480" s="1">
        <v>7.8421085067299995E-4</v>
      </c>
      <c r="K3480" s="4">
        <v>74597011.329999998</v>
      </c>
      <c r="L3480" s="5">
        <v>3975001</v>
      </c>
      <c r="M3480" s="6">
        <v>18.766539009999999</v>
      </c>
      <c r="AB3480" s="8" t="s">
        <v>5267</v>
      </c>
      <c r="AG3480">
        <v>-5.0000000000000004E-6</v>
      </c>
    </row>
    <row r="3481" spans="1:33" x14ac:dyDescent="0.35">
      <c r="A3481" t="s">
        <v>5207</v>
      </c>
      <c r="B3481" t="s">
        <v>6444</v>
      </c>
      <c r="C3481" t="s">
        <v>6444</v>
      </c>
      <c r="G3481" s="1">
        <v>-9795.2128928006605</v>
      </c>
      <c r="H3481" s="1">
        <v>2.8490641523390002E-4</v>
      </c>
      <c r="K3481" s="4">
        <v>74597011.329999998</v>
      </c>
      <c r="L3481" s="5">
        <v>3975001</v>
      </c>
      <c r="M3481" s="6">
        <v>18.766539009999999</v>
      </c>
      <c r="AB3481" s="8" t="s">
        <v>5267</v>
      </c>
      <c r="AG3481">
        <v>-5.0000000000000004E-6</v>
      </c>
    </row>
    <row r="3482" spans="1:33" x14ac:dyDescent="0.35">
      <c r="A3482" t="s">
        <v>5207</v>
      </c>
      <c r="B3482" t="s">
        <v>6445</v>
      </c>
      <c r="C3482" t="s">
        <v>6445</v>
      </c>
      <c r="G3482" s="1">
        <v>-7962.8646787419948</v>
      </c>
      <c r="H3482" s="1">
        <v>1.0848825472838E-3</v>
      </c>
      <c r="K3482" s="4">
        <v>74597011.329999998</v>
      </c>
      <c r="L3482" s="5">
        <v>3975001</v>
      </c>
      <c r="M3482" s="6">
        <v>18.766539009999999</v>
      </c>
      <c r="AB3482" s="8" t="s">
        <v>5267</v>
      </c>
      <c r="AG3482">
        <v>-5.0000000000000004E-6</v>
      </c>
    </row>
    <row r="3483" spans="1:33" x14ac:dyDescent="0.35">
      <c r="A3483" t="s">
        <v>5207</v>
      </c>
      <c r="B3483" t="s">
        <v>6446</v>
      </c>
      <c r="C3483" t="s">
        <v>6446</v>
      </c>
      <c r="G3483" s="1">
        <v>-8035.5385584115584</v>
      </c>
      <c r="H3483" s="1">
        <v>1.0990063118743001E-3</v>
      </c>
      <c r="K3483" s="4">
        <v>74597011.329999998</v>
      </c>
      <c r="L3483" s="5">
        <v>3975001</v>
      </c>
      <c r="M3483" s="6">
        <v>18.766539009999999</v>
      </c>
      <c r="AB3483" s="8" t="s">
        <v>5267</v>
      </c>
      <c r="AG3483">
        <v>-5.0000000000000004E-6</v>
      </c>
    </row>
    <row r="3484" spans="1:33" x14ac:dyDescent="0.35">
      <c r="A3484" t="s">
        <v>5207</v>
      </c>
      <c r="B3484" t="s">
        <v>6447</v>
      </c>
      <c r="C3484" t="s">
        <v>6447</v>
      </c>
      <c r="G3484" s="1">
        <v>-8648.2992141196573</v>
      </c>
      <c r="H3484" s="1">
        <v>9.7615909150690003E-4</v>
      </c>
      <c r="K3484" s="4">
        <v>74597011.329999998</v>
      </c>
      <c r="L3484" s="5">
        <v>3975001</v>
      </c>
      <c r="M3484" s="6">
        <v>18.766539009999999</v>
      </c>
      <c r="AB3484" s="8" t="s">
        <v>5267</v>
      </c>
      <c r="AG3484">
        <v>-5.0000000000000004E-6</v>
      </c>
    </row>
    <row r="3485" spans="1:33" x14ac:dyDescent="0.35">
      <c r="A3485" t="s">
        <v>5207</v>
      </c>
      <c r="B3485" t="s">
        <v>6448</v>
      </c>
      <c r="C3485" t="s">
        <v>6448</v>
      </c>
      <c r="G3485" s="1">
        <v>-8299.7995112816789</v>
      </c>
      <c r="H3485" s="1">
        <v>1.0232591073805E-3</v>
      </c>
      <c r="K3485" s="4">
        <v>74597011.329999998</v>
      </c>
      <c r="L3485" s="5">
        <v>3975001</v>
      </c>
      <c r="M3485" s="6">
        <v>18.766539009999999</v>
      </c>
      <c r="AB3485" s="8" t="s">
        <v>5267</v>
      </c>
      <c r="AG3485">
        <v>-5.0000000000000004E-6</v>
      </c>
    </row>
    <row r="3486" spans="1:33" x14ac:dyDescent="0.35">
      <c r="A3486" t="s">
        <v>5207</v>
      </c>
      <c r="B3486" t="s">
        <v>6449</v>
      </c>
      <c r="C3486" t="s">
        <v>6449</v>
      </c>
      <c r="G3486" s="1">
        <v>-8992.9956003308198</v>
      </c>
      <c r="H3486" s="1">
        <v>1.138175604613E-3</v>
      </c>
      <c r="K3486" s="4">
        <v>74597011.329999998</v>
      </c>
      <c r="L3486" s="5">
        <v>3975001</v>
      </c>
      <c r="M3486" s="6">
        <v>18.766539009999999</v>
      </c>
      <c r="AB3486" s="8" t="s">
        <v>5267</v>
      </c>
      <c r="AG3486">
        <v>-5.0000000000000004E-6</v>
      </c>
    </row>
    <row r="3487" spans="1:33" x14ac:dyDescent="0.35">
      <c r="A3487" t="s">
        <v>5207</v>
      </c>
      <c r="B3487" t="s">
        <v>6450</v>
      </c>
      <c r="C3487" t="s">
        <v>6450</v>
      </c>
      <c r="G3487" s="1">
        <v>-9625.5174695480764</v>
      </c>
      <c r="H3487" s="1">
        <v>1.1707680259654999E-3</v>
      </c>
      <c r="K3487" s="4">
        <v>74597011.329999998</v>
      </c>
      <c r="L3487" s="5">
        <v>3975001</v>
      </c>
      <c r="M3487" s="6">
        <v>18.766539009999999</v>
      </c>
      <c r="AB3487" s="8" t="s">
        <v>5267</v>
      </c>
      <c r="AG3487">
        <v>-5.0000000000000004E-6</v>
      </c>
    </row>
    <row r="3488" spans="1:33" x14ac:dyDescent="0.35">
      <c r="A3488" t="s">
        <v>5207</v>
      </c>
      <c r="B3488" t="s">
        <v>6451</v>
      </c>
      <c r="C3488" t="s">
        <v>6451</v>
      </c>
      <c r="G3488" s="1">
        <v>-9379.4145300497021</v>
      </c>
      <c r="H3488" s="1">
        <v>5.2671578709210002E-4</v>
      </c>
      <c r="K3488" s="4">
        <v>74597011.329999998</v>
      </c>
      <c r="L3488" s="5">
        <v>3975001</v>
      </c>
      <c r="M3488" s="6">
        <v>18.766539009999999</v>
      </c>
      <c r="AB3488" s="8" t="s">
        <v>5267</v>
      </c>
      <c r="AG3488">
        <v>-5.0000000000000004E-6</v>
      </c>
    </row>
    <row r="3489" spans="1:33" x14ac:dyDescent="0.35">
      <c r="A3489" t="s">
        <v>5207</v>
      </c>
      <c r="B3489" t="s">
        <v>6452</v>
      </c>
      <c r="C3489" t="s">
        <v>6452</v>
      </c>
      <c r="G3489" s="1">
        <v>-9253.1114068397183</v>
      </c>
      <c r="H3489" s="1">
        <v>8.1973483534280005E-4</v>
      </c>
      <c r="K3489" s="4">
        <v>74597011.329999998</v>
      </c>
      <c r="L3489" s="5">
        <v>3975001</v>
      </c>
      <c r="M3489" s="6">
        <v>18.766539009999999</v>
      </c>
      <c r="AB3489" s="8" t="s">
        <v>5267</v>
      </c>
      <c r="AG3489">
        <v>-5.0000000000000004E-6</v>
      </c>
    </row>
    <row r="3490" spans="1:33" x14ac:dyDescent="0.35">
      <c r="A3490" t="s">
        <v>5207</v>
      </c>
      <c r="B3490" t="s">
        <v>6453</v>
      </c>
      <c r="C3490" t="s">
        <v>6453</v>
      </c>
      <c r="G3490" s="1">
        <v>-11365.43868482287</v>
      </c>
      <c r="H3490" s="1">
        <v>7.1680144780532172E-5</v>
      </c>
      <c r="K3490" s="4">
        <v>74597011.329999998</v>
      </c>
      <c r="L3490" s="5">
        <v>3975001</v>
      </c>
      <c r="M3490" s="6">
        <v>18.766539009999999</v>
      </c>
      <c r="AB3490" s="8" t="s">
        <v>5267</v>
      </c>
      <c r="AG3490">
        <v>-5.0000000000000004E-6</v>
      </c>
    </row>
    <row r="3491" spans="1:33" x14ac:dyDescent="0.35">
      <c r="A3491" t="s">
        <v>5207</v>
      </c>
      <c r="B3491" t="s">
        <v>6454</v>
      </c>
      <c r="C3491" t="s">
        <v>6454</v>
      </c>
      <c r="G3491" s="1">
        <v>-9087.6441290719722</v>
      </c>
      <c r="H3491" s="1">
        <v>8.2418080789449998E-4</v>
      </c>
      <c r="K3491" s="4">
        <v>74597011.329999998</v>
      </c>
      <c r="L3491" s="5">
        <v>3975001</v>
      </c>
      <c r="M3491" s="6">
        <v>18.766539009999999</v>
      </c>
      <c r="AB3491" s="8" t="s">
        <v>5267</v>
      </c>
      <c r="AG3491">
        <v>-5.0000000000000004E-6</v>
      </c>
    </row>
    <row r="3492" spans="1:33" x14ac:dyDescent="0.35">
      <c r="A3492" t="s">
        <v>5207</v>
      </c>
      <c r="B3492" t="s">
        <v>6455</v>
      </c>
      <c r="C3492" t="s">
        <v>6455</v>
      </c>
      <c r="G3492" s="1">
        <v>-9101.6153839926774</v>
      </c>
      <c r="H3492" s="1">
        <v>7.1173340702609998E-4</v>
      </c>
      <c r="K3492" s="4">
        <v>74597011.329999998</v>
      </c>
      <c r="L3492" s="5">
        <v>3975001</v>
      </c>
      <c r="M3492" s="6">
        <v>18.766539009999999</v>
      </c>
      <c r="AB3492" s="8" t="s">
        <v>5267</v>
      </c>
      <c r="AG3492">
        <v>-5.0000000000000004E-6</v>
      </c>
    </row>
    <row r="3493" spans="1:33" x14ac:dyDescent="0.35">
      <c r="A3493" t="s">
        <v>5207</v>
      </c>
      <c r="B3493" t="s">
        <v>6456</v>
      </c>
      <c r="C3493" t="s">
        <v>6456</v>
      </c>
      <c r="G3493" s="1">
        <v>-10647.7262072583</v>
      </c>
      <c r="H3493" s="1">
        <v>1.6508151803579999E-4</v>
      </c>
      <c r="K3493" s="4">
        <v>74597011.329999998</v>
      </c>
      <c r="L3493" s="5">
        <v>3975001</v>
      </c>
      <c r="M3493" s="6">
        <v>18.766539009999999</v>
      </c>
      <c r="AB3493" s="8" t="s">
        <v>5267</v>
      </c>
      <c r="AG3493">
        <v>-5.0000000000000004E-6</v>
      </c>
    </row>
    <row r="3494" spans="1:33" x14ac:dyDescent="0.35">
      <c r="A3494" t="s">
        <v>5207</v>
      </c>
      <c r="B3494" t="s">
        <v>6457</v>
      </c>
      <c r="C3494" t="s">
        <v>6457</v>
      </c>
      <c r="G3494" s="1">
        <v>-10817.04838157087</v>
      </c>
      <c r="H3494" s="1">
        <v>1.048108778877E-4</v>
      </c>
      <c r="K3494" s="4">
        <v>74597011.329999998</v>
      </c>
      <c r="L3494" s="5">
        <v>3975001</v>
      </c>
      <c r="M3494" s="6">
        <v>18.766539009999999</v>
      </c>
      <c r="AB3494" s="8" t="s">
        <v>5267</v>
      </c>
      <c r="AG3494">
        <v>-5.0000000000000004E-6</v>
      </c>
    </row>
    <row r="3495" spans="1:33" x14ac:dyDescent="0.35">
      <c r="A3495" t="s">
        <v>5207</v>
      </c>
      <c r="B3495" t="s">
        <v>6458</v>
      </c>
      <c r="C3495" t="s">
        <v>6458</v>
      </c>
      <c r="G3495" s="1">
        <v>-9477.3948566079252</v>
      </c>
      <c r="H3495" s="1">
        <v>3.5311620243590002E-4</v>
      </c>
      <c r="K3495" s="4">
        <v>74597011.329999998</v>
      </c>
      <c r="L3495" s="5">
        <v>3975001</v>
      </c>
      <c r="M3495" s="6">
        <v>18.766539009999999</v>
      </c>
      <c r="AB3495" s="8" t="s">
        <v>5267</v>
      </c>
      <c r="AG3495">
        <v>-5.0000000000000004E-6</v>
      </c>
    </row>
    <row r="3496" spans="1:33" x14ac:dyDescent="0.35">
      <c r="A3496" t="s">
        <v>5207</v>
      </c>
      <c r="B3496" t="s">
        <v>6459</v>
      </c>
      <c r="C3496" t="s">
        <v>6459</v>
      </c>
      <c r="G3496" s="1">
        <v>-10764.948866135721</v>
      </c>
      <c r="H3496" s="1">
        <v>4.8791122960489998E-4</v>
      </c>
      <c r="K3496" s="4">
        <v>74597011.329999998</v>
      </c>
      <c r="L3496" s="5">
        <v>3975001</v>
      </c>
      <c r="M3496" s="6">
        <v>18.766539009999999</v>
      </c>
      <c r="AB3496" s="8" t="s">
        <v>5267</v>
      </c>
      <c r="AG3496">
        <v>-5.0000000000000004E-6</v>
      </c>
    </row>
    <row r="3497" spans="1:33" x14ac:dyDescent="0.35">
      <c r="A3497" t="s">
        <v>5207</v>
      </c>
      <c r="B3497" t="s">
        <v>6460</v>
      </c>
      <c r="C3497" t="s">
        <v>6460</v>
      </c>
      <c r="G3497" s="1">
        <v>-9693.8302624891221</v>
      </c>
      <c r="H3497" s="1">
        <v>2.322335742184E-4</v>
      </c>
      <c r="K3497" s="4">
        <v>74597011.329999998</v>
      </c>
      <c r="L3497" s="5">
        <v>3975001</v>
      </c>
      <c r="M3497" s="6">
        <v>18.766539009999999</v>
      </c>
      <c r="AB3497" s="8" t="s">
        <v>5267</v>
      </c>
      <c r="AG3497">
        <v>-5.0000000000000004E-6</v>
      </c>
    </row>
    <row r="3498" spans="1:33" x14ac:dyDescent="0.35">
      <c r="A3498" t="s">
        <v>5207</v>
      </c>
      <c r="B3498" t="s">
        <v>6461</v>
      </c>
      <c r="C3498" t="s">
        <v>6461</v>
      </c>
      <c r="G3498" s="1">
        <v>-9686.1659919117283</v>
      </c>
      <c r="H3498" s="1">
        <v>2.8506695575270002E-4</v>
      </c>
      <c r="K3498" s="4">
        <v>74597011.329999998</v>
      </c>
      <c r="L3498" s="5">
        <v>3975001</v>
      </c>
      <c r="M3498" s="6">
        <v>18.766539009999999</v>
      </c>
      <c r="AB3498" s="8" t="s">
        <v>5267</v>
      </c>
      <c r="AG3498">
        <v>-5.0000000000000004E-6</v>
      </c>
    </row>
    <row r="3499" spans="1:33" x14ac:dyDescent="0.35">
      <c r="A3499" t="s">
        <v>5207</v>
      </c>
      <c r="B3499" t="s">
        <v>6462</v>
      </c>
      <c r="C3499" t="s">
        <v>6462</v>
      </c>
      <c r="G3499" s="1">
        <v>-7948.1596088201932</v>
      </c>
      <c r="H3499" s="1">
        <v>8.676449636318E-4</v>
      </c>
      <c r="K3499" s="4">
        <v>74597011.329999998</v>
      </c>
      <c r="L3499" s="5">
        <v>3975001</v>
      </c>
      <c r="M3499" s="6">
        <v>18.766539009999999</v>
      </c>
      <c r="AB3499" s="8" t="s">
        <v>5267</v>
      </c>
      <c r="AG3499">
        <v>-5.0000000000000004E-6</v>
      </c>
    </row>
    <row r="3500" spans="1:33" x14ac:dyDescent="0.35">
      <c r="A3500" t="s">
        <v>5207</v>
      </c>
      <c r="B3500" t="s">
        <v>6463</v>
      </c>
      <c r="C3500" t="s">
        <v>6463</v>
      </c>
      <c r="G3500" s="1">
        <v>-8020.5568276393469</v>
      </c>
      <c r="H3500" s="1">
        <v>8.8127376660229999E-4</v>
      </c>
      <c r="K3500" s="4">
        <v>74597011.329999998</v>
      </c>
      <c r="L3500" s="5">
        <v>3975001</v>
      </c>
      <c r="M3500" s="6">
        <v>18.766539009999999</v>
      </c>
      <c r="AB3500" s="8" t="s">
        <v>5267</v>
      </c>
      <c r="AG3500">
        <v>-5.0000000000000004E-6</v>
      </c>
    </row>
    <row r="3501" spans="1:33" x14ac:dyDescent="0.35">
      <c r="A3501" t="s">
        <v>5207</v>
      </c>
      <c r="B3501" t="s">
        <v>6464</v>
      </c>
      <c r="C3501" t="s">
        <v>6464</v>
      </c>
      <c r="G3501" s="1">
        <v>-8283.8224295129003</v>
      </c>
      <c r="H3501" s="1">
        <v>8.0538237162960003E-4</v>
      </c>
      <c r="K3501" s="4">
        <v>74597011.329999998</v>
      </c>
      <c r="L3501" s="5">
        <v>3975001</v>
      </c>
      <c r="M3501" s="6">
        <v>18.766539009999999</v>
      </c>
      <c r="AB3501" s="8" t="s">
        <v>5267</v>
      </c>
      <c r="AG3501">
        <v>-5.0000000000000004E-6</v>
      </c>
    </row>
    <row r="3502" spans="1:33" x14ac:dyDescent="0.35">
      <c r="A3502" t="s">
        <v>5207</v>
      </c>
      <c r="B3502" t="s">
        <v>6465</v>
      </c>
      <c r="C3502" t="s">
        <v>6465</v>
      </c>
      <c r="G3502" s="1">
        <v>-8630.9549233031976</v>
      </c>
      <c r="H3502" s="1">
        <v>7.5408717511339998E-4</v>
      </c>
      <c r="K3502" s="4">
        <v>74597011.329999998</v>
      </c>
      <c r="L3502" s="5">
        <v>3975001</v>
      </c>
      <c r="M3502" s="6">
        <v>18.766539009999999</v>
      </c>
      <c r="AB3502" s="8" t="s">
        <v>5267</v>
      </c>
      <c r="AG3502">
        <v>-5.0000000000000004E-6</v>
      </c>
    </row>
    <row r="3503" spans="1:33" x14ac:dyDescent="0.35">
      <c r="A3503" t="s">
        <v>5207</v>
      </c>
      <c r="B3503" t="s">
        <v>6466</v>
      </c>
      <c r="C3503" t="s">
        <v>6466</v>
      </c>
      <c r="G3503" s="1">
        <v>-10139.71890104609</v>
      </c>
      <c r="H3503" s="1">
        <v>5.0642642681300002E-4</v>
      </c>
      <c r="K3503" s="4">
        <v>74597011.329999998</v>
      </c>
      <c r="L3503" s="5">
        <v>3975001</v>
      </c>
      <c r="M3503" s="6">
        <v>18.766539009999999</v>
      </c>
      <c r="AB3503" s="8" t="s">
        <v>5267</v>
      </c>
      <c r="AG3503">
        <v>-5.0000000000000004E-6</v>
      </c>
    </row>
    <row r="3504" spans="1:33" x14ac:dyDescent="0.35">
      <c r="A3504" t="s">
        <v>5207</v>
      </c>
      <c r="B3504" t="s">
        <v>6467</v>
      </c>
      <c r="C3504" t="s">
        <v>6467</v>
      </c>
      <c r="G3504" s="1">
        <v>-8974.2388197537184</v>
      </c>
      <c r="H3504" s="1">
        <v>8.9583724106670004E-4</v>
      </c>
      <c r="K3504" s="4">
        <v>74597011.329999998</v>
      </c>
      <c r="L3504" s="5">
        <v>3975001</v>
      </c>
      <c r="M3504" s="6">
        <v>18.766539009999999</v>
      </c>
      <c r="AB3504" s="8" t="s">
        <v>5267</v>
      </c>
      <c r="AG3504">
        <v>-5.0000000000000004E-6</v>
      </c>
    </row>
    <row r="3505" spans="1:33" x14ac:dyDescent="0.35">
      <c r="A3505" t="s">
        <v>5207</v>
      </c>
      <c r="B3505" t="s">
        <v>6468</v>
      </c>
      <c r="C3505" t="s">
        <v>6468</v>
      </c>
      <c r="G3505" s="1">
        <v>-9772.3027049453722</v>
      </c>
      <c r="H3505" s="1">
        <v>5.5475513517400001E-4</v>
      </c>
      <c r="K3505" s="4">
        <v>74597011.329999998</v>
      </c>
      <c r="L3505" s="5">
        <v>3975001</v>
      </c>
      <c r="M3505" s="6">
        <v>18.766539009999999</v>
      </c>
      <c r="AB3505" s="8" t="s">
        <v>5267</v>
      </c>
      <c r="AG3505">
        <v>-5.0000000000000004E-6</v>
      </c>
    </row>
    <row r="3506" spans="1:33" x14ac:dyDescent="0.35">
      <c r="A3506" t="s">
        <v>5207</v>
      </c>
      <c r="B3506" t="s">
        <v>6469</v>
      </c>
      <c r="C3506" t="s">
        <v>6469</v>
      </c>
      <c r="G3506" s="1">
        <v>-9772.9109076192763</v>
      </c>
      <c r="H3506" s="1">
        <v>1.564000663264E-4</v>
      </c>
      <c r="K3506" s="4">
        <v>74597011.329999998</v>
      </c>
      <c r="L3506" s="5">
        <v>3975001</v>
      </c>
      <c r="M3506" s="6">
        <v>18.766539009999999</v>
      </c>
      <c r="AB3506" s="8" t="s">
        <v>5267</v>
      </c>
      <c r="AG3506">
        <v>-5.0000000000000004E-6</v>
      </c>
    </row>
    <row r="3507" spans="1:33" x14ac:dyDescent="0.35">
      <c r="A3507" t="s">
        <v>5207</v>
      </c>
      <c r="B3507" t="s">
        <v>6470</v>
      </c>
      <c r="C3507" t="s">
        <v>6470</v>
      </c>
      <c r="G3507" s="1">
        <v>-9358.9934887451727</v>
      </c>
      <c r="H3507" s="1">
        <v>3.5015579320739999E-4</v>
      </c>
      <c r="K3507" s="4">
        <v>74597011.329999998</v>
      </c>
      <c r="L3507" s="5">
        <v>3975001</v>
      </c>
      <c r="M3507" s="6">
        <v>18.766539009999999</v>
      </c>
      <c r="AB3507" s="8" t="s">
        <v>5267</v>
      </c>
      <c r="AG3507">
        <v>-5.0000000000000004E-6</v>
      </c>
    </row>
    <row r="3508" spans="1:33" x14ac:dyDescent="0.35">
      <c r="A3508" t="s">
        <v>5207</v>
      </c>
      <c r="B3508" t="s">
        <v>6471</v>
      </c>
      <c r="C3508" t="s">
        <v>6471</v>
      </c>
      <c r="G3508" s="1">
        <v>-9603.9627029073581</v>
      </c>
      <c r="H3508" s="1">
        <v>9.1224904408519997E-4</v>
      </c>
      <c r="K3508" s="4">
        <v>74597011.329999998</v>
      </c>
      <c r="L3508" s="5">
        <v>3975001</v>
      </c>
      <c r="M3508" s="6">
        <v>18.766539009999999</v>
      </c>
      <c r="AB3508" s="8" t="s">
        <v>5267</v>
      </c>
      <c r="AG3508">
        <v>-5.0000000000000004E-6</v>
      </c>
    </row>
    <row r="3509" spans="1:33" x14ac:dyDescent="0.35">
      <c r="A3509" t="s">
        <v>5207</v>
      </c>
      <c r="B3509" t="s">
        <v>6472</v>
      </c>
      <c r="C3509" t="s">
        <v>6472</v>
      </c>
      <c r="G3509" s="1">
        <v>-11702.299319166999</v>
      </c>
      <c r="K3509" s="4">
        <v>74597011.329999998</v>
      </c>
      <c r="L3509" s="5">
        <v>3975001</v>
      </c>
      <c r="M3509" s="6">
        <v>18.766539009999999</v>
      </c>
      <c r="AB3509" s="8" t="s">
        <v>5267</v>
      </c>
      <c r="AG3509">
        <v>-5.0000000000000004E-6</v>
      </c>
    </row>
    <row r="3510" spans="1:33" x14ac:dyDescent="0.35">
      <c r="A3510" t="s">
        <v>5207</v>
      </c>
      <c r="B3510" t="s">
        <v>6473</v>
      </c>
      <c r="C3510" t="s">
        <v>6473</v>
      </c>
      <c r="G3510" s="1">
        <v>-9233.2139170589016</v>
      </c>
      <c r="H3510" s="1">
        <v>6.0896793349429995E-4</v>
      </c>
      <c r="K3510" s="4">
        <v>74597011.329999998</v>
      </c>
      <c r="L3510" s="5">
        <v>3975001</v>
      </c>
      <c r="M3510" s="6">
        <v>18.766539009999999</v>
      </c>
      <c r="AB3510" s="8" t="s">
        <v>5267</v>
      </c>
      <c r="AG3510">
        <v>-5.0000000000000004E-6</v>
      </c>
    </row>
    <row r="3511" spans="1:33" x14ac:dyDescent="0.35">
      <c r="A3511" t="s">
        <v>5207</v>
      </c>
      <c r="B3511" t="s">
        <v>6474</v>
      </c>
      <c r="C3511" t="s">
        <v>6474</v>
      </c>
      <c r="G3511" s="1">
        <v>-9068.4756626611761</v>
      </c>
      <c r="H3511" s="1">
        <v>6.231211203395E-4</v>
      </c>
      <c r="K3511" s="4">
        <v>74597011.329999998</v>
      </c>
      <c r="L3511" s="5">
        <v>3975001</v>
      </c>
      <c r="M3511" s="6">
        <v>18.766539009999999</v>
      </c>
      <c r="AB3511" s="8" t="s">
        <v>5267</v>
      </c>
      <c r="AG3511">
        <v>-5.0000000000000004E-6</v>
      </c>
    </row>
    <row r="3512" spans="1:33" x14ac:dyDescent="0.35">
      <c r="A3512" t="s">
        <v>5207</v>
      </c>
      <c r="B3512" t="s">
        <v>6475</v>
      </c>
      <c r="C3512" t="s">
        <v>6475</v>
      </c>
      <c r="G3512" s="1">
        <v>-11335.389744181221</v>
      </c>
      <c r="H3512" s="1">
        <v>1.729633442771367E-5</v>
      </c>
      <c r="K3512" s="4">
        <v>74597011.329999998</v>
      </c>
      <c r="L3512" s="5">
        <v>3975001</v>
      </c>
      <c r="M3512" s="6">
        <v>18.766539009999999</v>
      </c>
      <c r="AB3512" s="8" t="s">
        <v>5267</v>
      </c>
      <c r="AG3512">
        <v>-5.0000000000000004E-6</v>
      </c>
    </row>
    <row r="3513" spans="1:33" x14ac:dyDescent="0.35">
      <c r="A3513" t="s">
        <v>5207</v>
      </c>
      <c r="B3513" t="s">
        <v>6476</v>
      </c>
      <c r="C3513" t="s">
        <v>6476</v>
      </c>
      <c r="G3513" s="1">
        <v>-9082.3321830555196</v>
      </c>
      <c r="H3513" s="1">
        <v>5.2496281087450005E-4</v>
      </c>
      <c r="K3513" s="4">
        <v>74597011.329999998</v>
      </c>
      <c r="L3513" s="5">
        <v>3975001</v>
      </c>
      <c r="M3513" s="6">
        <v>18.766539009999999</v>
      </c>
      <c r="AB3513" s="8" t="s">
        <v>5267</v>
      </c>
      <c r="AG3513">
        <v>-5.0000000000000004E-6</v>
      </c>
    </row>
    <row r="3514" spans="1:33" x14ac:dyDescent="0.35">
      <c r="A3514" t="s">
        <v>5207</v>
      </c>
      <c r="B3514" t="s">
        <v>6477</v>
      </c>
      <c r="C3514" t="s">
        <v>6477</v>
      </c>
      <c r="G3514" s="1">
        <v>-9456.5305083899511</v>
      </c>
      <c r="H3514" s="1">
        <v>2.271315952864E-4</v>
      </c>
      <c r="K3514" s="4">
        <v>74597011.329999998</v>
      </c>
      <c r="L3514" s="5">
        <v>3975001</v>
      </c>
      <c r="M3514" s="6">
        <v>18.766539009999999</v>
      </c>
      <c r="AB3514" s="8" t="s">
        <v>5267</v>
      </c>
      <c r="AG3514">
        <v>-5.0000000000000004E-6</v>
      </c>
    </row>
    <row r="3515" spans="1:33" x14ac:dyDescent="0.35">
      <c r="A3515" t="s">
        <v>5207</v>
      </c>
      <c r="B3515" t="s">
        <v>6478</v>
      </c>
      <c r="C3515" t="s">
        <v>6478</v>
      </c>
      <c r="G3515" s="1">
        <v>-10621.349252571739</v>
      </c>
      <c r="H3515" s="1">
        <v>7.4192097123377317E-5</v>
      </c>
      <c r="K3515" s="4">
        <v>74597011.329999998</v>
      </c>
      <c r="L3515" s="5">
        <v>3975001</v>
      </c>
      <c r="M3515" s="6">
        <v>18.766539009999999</v>
      </c>
      <c r="AB3515" s="8" t="s">
        <v>5267</v>
      </c>
      <c r="AG3515">
        <v>-5.0000000000000004E-6</v>
      </c>
    </row>
    <row r="3516" spans="1:33" x14ac:dyDescent="0.35">
      <c r="A3516" t="s">
        <v>5207</v>
      </c>
      <c r="B3516" t="s">
        <v>6479</v>
      </c>
      <c r="C3516" t="s">
        <v>6479</v>
      </c>
      <c r="G3516" s="1">
        <v>-7933.4952352295431</v>
      </c>
      <c r="H3516" s="1">
        <v>6.9631094308600003E-4</v>
      </c>
      <c r="K3516" s="4">
        <v>74597011.329999998</v>
      </c>
      <c r="L3516" s="5">
        <v>3975001</v>
      </c>
      <c r="M3516" s="6">
        <v>18.766539009999999</v>
      </c>
      <c r="AB3516" s="8" t="s">
        <v>5267</v>
      </c>
      <c r="AG3516">
        <v>-5.0000000000000004E-6</v>
      </c>
    </row>
    <row r="3517" spans="1:33" x14ac:dyDescent="0.35">
      <c r="A3517" t="s">
        <v>5207</v>
      </c>
      <c r="B3517" t="s">
        <v>6480</v>
      </c>
      <c r="C3517" t="s">
        <v>6480</v>
      </c>
      <c r="G3517" s="1">
        <v>-8005.6169565127257</v>
      </c>
      <c r="H3517" s="1">
        <v>7.0958339917199999E-4</v>
      </c>
      <c r="K3517" s="4">
        <v>74597011.329999998</v>
      </c>
      <c r="L3517" s="5">
        <v>3975001</v>
      </c>
      <c r="M3517" s="6">
        <v>18.766539009999999</v>
      </c>
      <c r="AB3517" s="8" t="s">
        <v>5267</v>
      </c>
      <c r="AG3517">
        <v>-5.0000000000000004E-6</v>
      </c>
    </row>
    <row r="3518" spans="1:33" x14ac:dyDescent="0.35">
      <c r="A3518" t="s">
        <v>5207</v>
      </c>
      <c r="B3518" t="s">
        <v>6481</v>
      </c>
      <c r="C3518" t="s">
        <v>6481</v>
      </c>
      <c r="G3518" s="1">
        <v>-10789.837558824651</v>
      </c>
      <c r="H3518" s="1">
        <v>3.6860238618281617E-5</v>
      </c>
      <c r="K3518" s="4">
        <v>74597011.329999998</v>
      </c>
      <c r="L3518" s="5">
        <v>3975001</v>
      </c>
      <c r="M3518" s="6">
        <v>18.766539009999999</v>
      </c>
      <c r="AB3518" s="8" t="s">
        <v>5267</v>
      </c>
      <c r="AG3518">
        <v>-5.0000000000000004E-6</v>
      </c>
    </row>
    <row r="3519" spans="1:33" x14ac:dyDescent="0.35">
      <c r="A3519" t="s">
        <v>5207</v>
      </c>
      <c r="B3519" t="s">
        <v>6482</v>
      </c>
      <c r="C3519" t="s">
        <v>6482</v>
      </c>
      <c r="G3519" s="1">
        <v>-8267.8914371100054</v>
      </c>
      <c r="H3519" s="1">
        <v>6.3567404411660005E-4</v>
      </c>
      <c r="K3519" s="4">
        <v>74597011.329999998</v>
      </c>
      <c r="L3519" s="5">
        <v>3975001</v>
      </c>
      <c r="M3519" s="6">
        <v>18.766539009999999</v>
      </c>
      <c r="AB3519" s="8" t="s">
        <v>5267</v>
      </c>
      <c r="AG3519">
        <v>-5.0000000000000004E-6</v>
      </c>
    </row>
    <row r="3520" spans="1:33" x14ac:dyDescent="0.35">
      <c r="A3520" t="s">
        <v>5207</v>
      </c>
      <c r="B3520" t="s">
        <v>6483</v>
      </c>
      <c r="C3520" t="s">
        <v>6483</v>
      </c>
      <c r="G3520" s="1">
        <v>-9671.9735071176201</v>
      </c>
      <c r="H3520" s="1">
        <v>1.364774217766E-4</v>
      </c>
      <c r="K3520" s="4">
        <v>74597011.329999998</v>
      </c>
      <c r="L3520" s="5">
        <v>3975001</v>
      </c>
      <c r="M3520" s="6">
        <v>18.766539009999999</v>
      </c>
      <c r="AB3520" s="8" t="s">
        <v>5267</v>
      </c>
      <c r="AG3520">
        <v>-5.0000000000000004E-6</v>
      </c>
    </row>
    <row r="3521" spans="1:33" x14ac:dyDescent="0.35">
      <c r="A3521" t="s">
        <v>5207</v>
      </c>
      <c r="B3521" t="s">
        <v>6484</v>
      </c>
      <c r="C3521" t="s">
        <v>6484</v>
      </c>
      <c r="G3521" s="1">
        <v>-8613.6627565587023</v>
      </c>
      <c r="H3521" s="1">
        <v>5.8417929459360005E-4</v>
      </c>
      <c r="K3521" s="4">
        <v>74597011.329999998</v>
      </c>
      <c r="L3521" s="5">
        <v>3975001</v>
      </c>
      <c r="M3521" s="6">
        <v>18.766539009999999</v>
      </c>
      <c r="AB3521" s="8" t="s">
        <v>5267</v>
      </c>
      <c r="AG3521">
        <v>-5.0000000000000004E-6</v>
      </c>
    </row>
    <row r="3522" spans="1:33" x14ac:dyDescent="0.35">
      <c r="A3522" t="s">
        <v>5207</v>
      </c>
      <c r="B3522" t="s">
        <v>6485</v>
      </c>
      <c r="C3522" t="s">
        <v>6485</v>
      </c>
      <c r="G3522" s="1">
        <v>-9664.3671383542169</v>
      </c>
      <c r="H3522" s="1">
        <v>1.7508580642860001E-4</v>
      </c>
      <c r="K3522" s="4">
        <v>74597011.329999998</v>
      </c>
      <c r="L3522" s="5">
        <v>3975001</v>
      </c>
      <c r="M3522" s="6">
        <v>18.766539009999999</v>
      </c>
      <c r="AB3522" s="8" t="s">
        <v>5267</v>
      </c>
      <c r="AG3522">
        <v>-5.0000000000000004E-6</v>
      </c>
    </row>
    <row r="3523" spans="1:33" x14ac:dyDescent="0.35">
      <c r="A3523" t="s">
        <v>5207</v>
      </c>
      <c r="B3523" t="s">
        <v>6486</v>
      </c>
      <c r="C3523" t="s">
        <v>6486</v>
      </c>
      <c r="G3523" s="1">
        <v>-10737.987293706559</v>
      </c>
      <c r="H3523" s="1">
        <v>3.1991898740120001E-4</v>
      </c>
      <c r="K3523" s="4">
        <v>74597011.329999998</v>
      </c>
      <c r="L3523" s="5">
        <v>3975001</v>
      </c>
      <c r="M3523" s="6">
        <v>18.766539009999999</v>
      </c>
      <c r="AB3523" s="8" t="s">
        <v>5267</v>
      </c>
      <c r="AG3523">
        <v>-5.0000000000000004E-6</v>
      </c>
    </row>
    <row r="3524" spans="1:33" x14ac:dyDescent="0.35">
      <c r="A3524" t="s">
        <v>5207</v>
      </c>
      <c r="B3524" t="s">
        <v>6487</v>
      </c>
      <c r="C3524" t="s">
        <v>6487</v>
      </c>
      <c r="G3524" s="1">
        <v>-8955.5406598448244</v>
      </c>
      <c r="H3524" s="1">
        <v>7.0853080073059996E-4</v>
      </c>
      <c r="K3524" s="4">
        <v>74597011.329999998</v>
      </c>
      <c r="L3524" s="5">
        <v>3975001</v>
      </c>
      <c r="M3524" s="6">
        <v>18.766539009999999</v>
      </c>
      <c r="AB3524" s="8" t="s">
        <v>5267</v>
      </c>
      <c r="AG3524">
        <v>-5.0000000000000004E-6</v>
      </c>
    </row>
    <row r="3525" spans="1:33" x14ac:dyDescent="0.35">
      <c r="A3525" t="s">
        <v>5207</v>
      </c>
      <c r="B3525" t="s">
        <v>6488</v>
      </c>
      <c r="C3525" t="s">
        <v>6488</v>
      </c>
      <c r="G3525" s="1">
        <v>-10115.720630348929</v>
      </c>
      <c r="H3525" s="1">
        <v>3.4793368965479999E-4</v>
      </c>
      <c r="K3525" s="4">
        <v>74597011.329999998</v>
      </c>
      <c r="L3525" s="5">
        <v>3975001</v>
      </c>
      <c r="M3525" s="6">
        <v>18.766539009999999</v>
      </c>
      <c r="AB3525" s="8" t="s">
        <v>5267</v>
      </c>
      <c r="AG3525">
        <v>-5.0000000000000004E-6</v>
      </c>
    </row>
    <row r="3526" spans="1:33" x14ac:dyDescent="0.35">
      <c r="A3526" t="s">
        <v>5207</v>
      </c>
      <c r="B3526" t="s">
        <v>6489</v>
      </c>
      <c r="C3526" t="s">
        <v>6489</v>
      </c>
      <c r="G3526" s="1">
        <v>-9750.0328754241855</v>
      </c>
      <c r="H3526" s="1">
        <v>3.9380718048560002E-4</v>
      </c>
      <c r="K3526" s="4">
        <v>74597011.329999998</v>
      </c>
      <c r="L3526" s="5">
        <v>3975001</v>
      </c>
      <c r="M3526" s="6">
        <v>18.766539009999999</v>
      </c>
      <c r="AB3526" s="8" t="s">
        <v>5267</v>
      </c>
      <c r="AG3526">
        <v>-5.0000000000000004E-6</v>
      </c>
    </row>
    <row r="3527" spans="1:33" x14ac:dyDescent="0.35">
      <c r="A3527" t="s">
        <v>5207</v>
      </c>
      <c r="B3527" t="s">
        <v>6490</v>
      </c>
      <c r="C3527" t="s">
        <v>6490</v>
      </c>
      <c r="G3527" s="1">
        <v>-9750.6850023940187</v>
      </c>
      <c r="H3527" s="1">
        <v>8.2270477785779063E-5</v>
      </c>
      <c r="K3527" s="4">
        <v>74597011.329999998</v>
      </c>
      <c r="L3527" s="5">
        <v>3975001</v>
      </c>
      <c r="M3527" s="6">
        <v>18.766539009999999</v>
      </c>
      <c r="AB3527" s="8" t="s">
        <v>5267</v>
      </c>
      <c r="AG3527">
        <v>-5.0000000000000004E-6</v>
      </c>
    </row>
    <row r="3528" spans="1:33" x14ac:dyDescent="0.35">
      <c r="A3528" t="s">
        <v>5207</v>
      </c>
      <c r="B3528" t="s">
        <v>6491</v>
      </c>
      <c r="C3528" t="s">
        <v>6491</v>
      </c>
      <c r="G3528" s="1">
        <v>-9338.6390665364124</v>
      </c>
      <c r="H3528" s="1">
        <v>2.3251931764879999E-4</v>
      </c>
      <c r="K3528" s="4">
        <v>74597011.329999998</v>
      </c>
      <c r="L3528" s="5">
        <v>3975001</v>
      </c>
      <c r="M3528" s="6">
        <v>18.766539009999999</v>
      </c>
      <c r="AB3528" s="8" t="s">
        <v>5267</v>
      </c>
      <c r="AG3528">
        <v>-5.0000000000000004E-6</v>
      </c>
    </row>
    <row r="3529" spans="1:33" x14ac:dyDescent="0.35">
      <c r="A3529" t="s">
        <v>5207</v>
      </c>
      <c r="B3529" t="s">
        <v>6492</v>
      </c>
      <c r="C3529" t="s">
        <v>6492</v>
      </c>
      <c r="G3529" s="1">
        <v>-9213.3805383906856</v>
      </c>
      <c r="H3529" s="1">
        <v>4.526920428512E-4</v>
      </c>
      <c r="K3529" s="4">
        <v>74597011.329999998</v>
      </c>
      <c r="L3529" s="5">
        <v>3975001</v>
      </c>
      <c r="M3529" s="6">
        <v>18.766539009999999</v>
      </c>
      <c r="AB3529" s="8" t="s">
        <v>5267</v>
      </c>
      <c r="AG3529">
        <v>-5.0000000000000004E-6</v>
      </c>
    </row>
    <row r="3530" spans="1:33" x14ac:dyDescent="0.35">
      <c r="A3530" t="s">
        <v>5207</v>
      </c>
      <c r="B3530" t="s">
        <v>6493</v>
      </c>
      <c r="C3530" t="s">
        <v>6493</v>
      </c>
      <c r="G3530" s="1">
        <v>-9582.480257826468</v>
      </c>
      <c r="H3530" s="1">
        <v>7.1451334113630004E-4</v>
      </c>
      <c r="K3530" s="4">
        <v>74597011.329999998</v>
      </c>
      <c r="L3530" s="5">
        <v>3975001</v>
      </c>
      <c r="M3530" s="6">
        <v>18.766539009999999</v>
      </c>
      <c r="AB3530" s="8" t="s">
        <v>5267</v>
      </c>
      <c r="AG3530">
        <v>-5.0000000000000004E-6</v>
      </c>
    </row>
    <row r="3531" spans="1:33" x14ac:dyDescent="0.35">
      <c r="A3531" t="s">
        <v>5207</v>
      </c>
      <c r="B3531" t="s">
        <v>6494</v>
      </c>
      <c r="C3531" t="s">
        <v>6494</v>
      </c>
      <c r="G3531" s="1">
        <v>-9049.367780098979</v>
      </c>
      <c r="H3531" s="1">
        <v>4.7069659565640001E-4</v>
      </c>
      <c r="K3531" s="4">
        <v>74597011.329999998</v>
      </c>
      <c r="L3531" s="5">
        <v>3975001</v>
      </c>
      <c r="M3531" s="6">
        <v>18.766539009999999</v>
      </c>
      <c r="AB3531" s="8" t="s">
        <v>5267</v>
      </c>
      <c r="AG3531">
        <v>-5.0000000000000004E-6</v>
      </c>
    </row>
    <row r="3532" spans="1:33" x14ac:dyDescent="0.35">
      <c r="A3532" t="s">
        <v>5207</v>
      </c>
      <c r="B3532" t="s">
        <v>6495</v>
      </c>
      <c r="C3532" t="s">
        <v>6495</v>
      </c>
      <c r="G3532" s="1">
        <v>-11670.488202902859</v>
      </c>
      <c r="K3532" s="4">
        <v>74597011.329999998</v>
      </c>
      <c r="L3532" s="5">
        <v>3975001</v>
      </c>
      <c r="M3532" s="6">
        <v>18.766539009999999</v>
      </c>
      <c r="AB3532" s="8" t="s">
        <v>5267</v>
      </c>
      <c r="AG3532">
        <v>-5.0000000000000004E-6</v>
      </c>
    </row>
    <row r="3533" spans="1:33" x14ac:dyDescent="0.35">
      <c r="A3533" t="s">
        <v>5207</v>
      </c>
      <c r="B3533" t="s">
        <v>6496</v>
      </c>
      <c r="C3533" t="s">
        <v>6496</v>
      </c>
      <c r="G3533" s="1">
        <v>-9063.1101989961644</v>
      </c>
      <c r="H3533" s="1">
        <v>3.8785652257249998E-4</v>
      </c>
      <c r="K3533" s="4">
        <v>74597011.329999998</v>
      </c>
      <c r="L3533" s="5">
        <v>3975001</v>
      </c>
      <c r="M3533" s="6">
        <v>18.766539009999999</v>
      </c>
      <c r="AB3533" s="8" t="s">
        <v>5267</v>
      </c>
      <c r="AG3533">
        <v>-5.0000000000000004E-6</v>
      </c>
    </row>
    <row r="3534" spans="1:33" x14ac:dyDescent="0.35">
      <c r="A3534" t="s">
        <v>5207</v>
      </c>
      <c r="B3534" t="s">
        <v>6497</v>
      </c>
      <c r="C3534" t="s">
        <v>6497</v>
      </c>
      <c r="G3534" s="1">
        <v>-7918.871407938821</v>
      </c>
      <c r="H3534" s="1">
        <v>5.6017472751019996E-4</v>
      </c>
      <c r="K3534" s="4">
        <v>74597011.329999998</v>
      </c>
      <c r="L3534" s="5">
        <v>3975001</v>
      </c>
      <c r="M3534" s="6">
        <v>18.766539009999999</v>
      </c>
      <c r="AB3534" s="8" t="s">
        <v>5267</v>
      </c>
      <c r="AG3534">
        <v>-5.0000000000000004E-6</v>
      </c>
    </row>
    <row r="3535" spans="1:33" x14ac:dyDescent="0.35">
      <c r="A3535" t="s">
        <v>5207</v>
      </c>
      <c r="B3535" t="s">
        <v>6498</v>
      </c>
      <c r="C3535" t="s">
        <v>6498</v>
      </c>
      <c r="G3535" s="1">
        <v>-7990.7187892330876</v>
      </c>
      <c r="H3535" s="1">
        <v>5.7308977754009995E-4</v>
      </c>
      <c r="K3535" s="4">
        <v>74597011.329999998</v>
      </c>
      <c r="L3535" s="5">
        <v>3975001</v>
      </c>
      <c r="M3535" s="6">
        <v>18.766539009999999</v>
      </c>
      <c r="AB3535" s="8" t="s">
        <v>5267</v>
      </c>
      <c r="AG3535">
        <v>-5.0000000000000004E-6</v>
      </c>
    </row>
    <row r="3536" spans="1:33" x14ac:dyDescent="0.35">
      <c r="A3536" t="s">
        <v>5207</v>
      </c>
      <c r="B3536" t="s">
        <v>6499</v>
      </c>
      <c r="C3536" t="s">
        <v>6499</v>
      </c>
      <c r="G3536" s="1">
        <v>-11305.45981522086</v>
      </c>
      <c r="H3536" s="1">
        <v>2.6525933872063771E-6</v>
      </c>
      <c r="K3536" s="4">
        <v>74597011.329999998</v>
      </c>
      <c r="L3536" s="5">
        <v>3975001</v>
      </c>
      <c r="M3536" s="6">
        <v>18.766539009999999</v>
      </c>
      <c r="AB3536" s="8" t="s">
        <v>5267</v>
      </c>
      <c r="AG3536">
        <v>-5.0000000000000004E-6</v>
      </c>
    </row>
    <row r="3537" spans="1:33" x14ac:dyDescent="0.35">
      <c r="A3537" t="s">
        <v>5207</v>
      </c>
      <c r="B3537" t="s">
        <v>6500</v>
      </c>
      <c r="C3537" t="s">
        <v>6500</v>
      </c>
      <c r="G3537" s="1">
        <v>-9435.7349832514847</v>
      </c>
      <c r="H3537" s="1">
        <v>1.442030085157E-4</v>
      </c>
      <c r="K3537" s="4">
        <v>74597011.329999998</v>
      </c>
      <c r="L3537" s="5">
        <v>3975001</v>
      </c>
      <c r="M3537" s="6">
        <v>18.766539009999999</v>
      </c>
      <c r="AB3537" s="8" t="s">
        <v>5267</v>
      </c>
      <c r="AG3537">
        <v>-5.0000000000000004E-6</v>
      </c>
    </row>
    <row r="3538" spans="1:33" x14ac:dyDescent="0.35">
      <c r="A3538" t="s">
        <v>5207</v>
      </c>
      <c r="B3538" t="s">
        <v>6501</v>
      </c>
      <c r="C3538" t="s">
        <v>6501</v>
      </c>
      <c r="G3538" s="1">
        <v>-8252.0063569702506</v>
      </c>
      <c r="H3538" s="1">
        <v>5.0286551260020004E-4</v>
      </c>
      <c r="K3538" s="4">
        <v>74597011.329999998</v>
      </c>
      <c r="L3538" s="5">
        <v>3975001</v>
      </c>
      <c r="M3538" s="6">
        <v>18.766539009999999</v>
      </c>
      <c r="AB3538" s="8" t="s">
        <v>5267</v>
      </c>
      <c r="AG3538">
        <v>-5.0000000000000004E-6</v>
      </c>
    </row>
    <row r="3539" spans="1:33" x14ac:dyDescent="0.35">
      <c r="A3539" t="s">
        <v>5207</v>
      </c>
      <c r="B3539" t="s">
        <v>6502</v>
      </c>
      <c r="C3539" t="s">
        <v>6502</v>
      </c>
      <c r="G3539" s="1">
        <v>-8596.4225052334823</v>
      </c>
      <c r="H3539" s="1">
        <v>4.5375331084440002E-4</v>
      </c>
      <c r="K3539" s="4">
        <v>74597011.329999998</v>
      </c>
      <c r="L3539" s="5">
        <v>3975001</v>
      </c>
      <c r="M3539" s="6">
        <v>18.766539009999999</v>
      </c>
      <c r="AB3539" s="8" t="s">
        <v>5267</v>
      </c>
      <c r="AG3539">
        <v>-5.0000000000000004E-6</v>
      </c>
    </row>
    <row r="3540" spans="1:33" x14ac:dyDescent="0.35">
      <c r="A3540" t="s">
        <v>5207</v>
      </c>
      <c r="B3540" t="s">
        <v>6503</v>
      </c>
      <c r="C3540" t="s">
        <v>6503</v>
      </c>
      <c r="G3540" s="1">
        <v>-10595.07018962389</v>
      </c>
      <c r="H3540" s="1">
        <v>3.0328789993004639E-5</v>
      </c>
      <c r="K3540" s="4">
        <v>74597011.329999998</v>
      </c>
      <c r="L3540" s="5">
        <v>3975001</v>
      </c>
      <c r="M3540" s="6">
        <v>18.766539009999999</v>
      </c>
      <c r="AB3540" s="8" t="s">
        <v>5267</v>
      </c>
      <c r="AG3540">
        <v>-5.0000000000000004E-6</v>
      </c>
    </row>
    <row r="3541" spans="1:33" x14ac:dyDescent="0.35">
      <c r="A3541" t="s">
        <v>5207</v>
      </c>
      <c r="B3541" t="s">
        <v>6504</v>
      </c>
      <c r="C3541" t="s">
        <v>6504</v>
      </c>
      <c r="G3541" s="1">
        <v>-9650.1905893946205</v>
      </c>
      <c r="H3541" s="1">
        <v>7.7425248085591321E-5</v>
      </c>
      <c r="K3541" s="4">
        <v>74597011.329999998</v>
      </c>
      <c r="L3541" s="5">
        <v>3975001</v>
      </c>
      <c r="M3541" s="6">
        <v>18.766539009999999</v>
      </c>
      <c r="AB3541" s="8" t="s">
        <v>5267</v>
      </c>
      <c r="AG3541">
        <v>-5.0000000000000004E-6</v>
      </c>
    </row>
    <row r="3542" spans="1:33" x14ac:dyDescent="0.35">
      <c r="A3542" t="s">
        <v>5207</v>
      </c>
      <c r="B3542" t="s">
        <v>6505</v>
      </c>
      <c r="C3542" t="s">
        <v>6505</v>
      </c>
      <c r="G3542" s="1">
        <v>-9642.6417900190409</v>
      </c>
      <c r="H3542" s="1">
        <v>1.050886975555E-4</v>
      </c>
      <c r="K3542" s="4">
        <v>74597011.329999998</v>
      </c>
      <c r="L3542" s="5">
        <v>3975001</v>
      </c>
      <c r="M3542" s="6">
        <v>18.766539009999999</v>
      </c>
      <c r="AB3542" s="8" t="s">
        <v>5267</v>
      </c>
      <c r="AG3542">
        <v>-5.0000000000000004E-6</v>
      </c>
    </row>
    <row r="3543" spans="1:33" x14ac:dyDescent="0.35">
      <c r="A3543" t="s">
        <v>5207</v>
      </c>
      <c r="B3543" t="s">
        <v>6506</v>
      </c>
      <c r="C3543" t="s">
        <v>6506</v>
      </c>
      <c r="G3543" s="1">
        <v>-10762.72928235005</v>
      </c>
      <c r="H3543" s="1">
        <v>1.101319348413036E-5</v>
      </c>
      <c r="K3543" s="4">
        <v>74597011.329999998</v>
      </c>
      <c r="L3543" s="5">
        <v>3975001</v>
      </c>
      <c r="M3543" s="6">
        <v>18.766539009999999</v>
      </c>
      <c r="AB3543" s="8" t="s">
        <v>5267</v>
      </c>
      <c r="AG3543">
        <v>-5.0000000000000004E-6</v>
      </c>
    </row>
    <row r="3544" spans="1:33" x14ac:dyDescent="0.35">
      <c r="A3544" t="s">
        <v>5207</v>
      </c>
      <c r="B3544" t="s">
        <v>6507</v>
      </c>
      <c r="C3544" t="s">
        <v>6507</v>
      </c>
      <c r="G3544" s="1">
        <v>-8936.9008765817016</v>
      </c>
      <c r="H3544" s="1">
        <v>5.6165514663320004E-4</v>
      </c>
      <c r="K3544" s="4">
        <v>74597011.329999998</v>
      </c>
      <c r="L3544" s="5">
        <v>3975001</v>
      </c>
      <c r="M3544" s="6">
        <v>18.766539009999999</v>
      </c>
      <c r="AB3544" s="8" t="s">
        <v>5267</v>
      </c>
      <c r="AG3544">
        <v>-5.0000000000000004E-6</v>
      </c>
    </row>
    <row r="3545" spans="1:33" x14ac:dyDescent="0.35">
      <c r="A3545" t="s">
        <v>5207</v>
      </c>
      <c r="B3545" t="s">
        <v>6508</v>
      </c>
      <c r="C3545" t="s">
        <v>6508</v>
      </c>
      <c r="G3545" s="1">
        <v>-10711.126885312869</v>
      </c>
      <c r="H3545" s="1">
        <v>2.0922223588959999E-4</v>
      </c>
      <c r="K3545" s="4">
        <v>74597011.329999998</v>
      </c>
      <c r="L3545" s="5">
        <v>3975001</v>
      </c>
      <c r="M3545" s="6">
        <v>18.766539009999999</v>
      </c>
      <c r="AB3545" s="8" t="s">
        <v>5267</v>
      </c>
      <c r="AG3545">
        <v>-5.0000000000000004E-6</v>
      </c>
    </row>
    <row r="3546" spans="1:33" x14ac:dyDescent="0.35">
      <c r="A3546" t="s">
        <v>5207</v>
      </c>
      <c r="B3546" t="s">
        <v>6509</v>
      </c>
      <c r="C3546" t="s">
        <v>6509</v>
      </c>
      <c r="G3546" s="1">
        <v>-9727.83908439876</v>
      </c>
      <c r="H3546" s="1">
        <v>2.7953071647649998E-4</v>
      </c>
      <c r="K3546" s="4">
        <v>74597011.329999998</v>
      </c>
      <c r="L3546" s="5">
        <v>3975001</v>
      </c>
      <c r="M3546" s="6">
        <v>18.766539009999999</v>
      </c>
      <c r="AB3546" s="8" t="s">
        <v>5267</v>
      </c>
      <c r="AG3546">
        <v>-5.0000000000000004E-6</v>
      </c>
    </row>
    <row r="3547" spans="1:33" x14ac:dyDescent="0.35">
      <c r="A3547" t="s">
        <v>5207</v>
      </c>
      <c r="B3547" t="s">
        <v>6510</v>
      </c>
      <c r="C3547" t="s">
        <v>6510</v>
      </c>
      <c r="G3547" s="1">
        <v>-9318.3509739649126</v>
      </c>
      <c r="H3547" s="1">
        <v>1.5145987714720001E-4</v>
      </c>
      <c r="K3547" s="4">
        <v>74597011.329999998</v>
      </c>
      <c r="L3547" s="5">
        <v>3975001</v>
      </c>
      <c r="M3547" s="6">
        <v>18.766539009999999</v>
      </c>
      <c r="AB3547" s="8" t="s">
        <v>5267</v>
      </c>
      <c r="AG3547">
        <v>-5.0000000000000004E-6</v>
      </c>
    </row>
    <row r="3548" spans="1:33" x14ac:dyDescent="0.35">
      <c r="A3548" t="s">
        <v>5207</v>
      </c>
      <c r="B3548" t="s">
        <v>6511</v>
      </c>
      <c r="C3548" t="s">
        <v>6511</v>
      </c>
      <c r="G3548" s="1">
        <v>-10091.80745612421</v>
      </c>
      <c r="H3548" s="1">
        <v>2.383036394178E-4</v>
      </c>
      <c r="K3548" s="4">
        <v>74597011.329999998</v>
      </c>
      <c r="L3548" s="5">
        <v>3975001</v>
      </c>
      <c r="M3548" s="6">
        <v>18.766539009999999</v>
      </c>
      <c r="AB3548" s="8" t="s">
        <v>5267</v>
      </c>
      <c r="AG3548">
        <v>-5.0000000000000004E-6</v>
      </c>
    </row>
    <row r="3549" spans="1:33" x14ac:dyDescent="0.35">
      <c r="A3549" t="s">
        <v>5207</v>
      </c>
      <c r="B3549" t="s">
        <v>6512</v>
      </c>
      <c r="C3549" t="s">
        <v>6512</v>
      </c>
      <c r="G3549" s="1">
        <v>-9728.5348314704643</v>
      </c>
      <c r="H3549" s="1">
        <v>4.0070448122068493E-5</v>
      </c>
      <c r="K3549" s="4">
        <v>74597011.329999998</v>
      </c>
      <c r="L3549" s="5">
        <v>3975001</v>
      </c>
      <c r="M3549" s="6">
        <v>18.766539009999999</v>
      </c>
      <c r="AB3549" s="8" t="s">
        <v>5267</v>
      </c>
      <c r="AG3549">
        <v>-5.0000000000000004E-6</v>
      </c>
    </row>
    <row r="3550" spans="1:33" x14ac:dyDescent="0.35">
      <c r="A3550" t="s">
        <v>5207</v>
      </c>
      <c r="B3550" t="s">
        <v>6513</v>
      </c>
      <c r="C3550" t="s">
        <v>6513</v>
      </c>
      <c r="G3550" s="1">
        <v>-9193.6109957032168</v>
      </c>
      <c r="H3550" s="1">
        <v>3.3823078468240002E-4</v>
      </c>
      <c r="K3550" s="4">
        <v>74597011.329999998</v>
      </c>
      <c r="L3550" s="5">
        <v>3975001</v>
      </c>
      <c r="M3550" s="6">
        <v>18.766539009999999</v>
      </c>
      <c r="AB3550" s="8" t="s">
        <v>5267</v>
      </c>
      <c r="AG3550">
        <v>-5.0000000000000004E-6</v>
      </c>
    </row>
    <row r="3551" spans="1:33" x14ac:dyDescent="0.35">
      <c r="A3551" t="s">
        <v>5207</v>
      </c>
      <c r="B3551" t="s">
        <v>6514</v>
      </c>
      <c r="C3551" t="s">
        <v>6514</v>
      </c>
      <c r="G3551" s="1">
        <v>-9561.0698111246638</v>
      </c>
      <c r="H3551" s="1">
        <v>5.5998994745010003E-4</v>
      </c>
      <c r="K3551" s="4">
        <v>74597011.329999998</v>
      </c>
      <c r="L3551" s="5">
        <v>3975001</v>
      </c>
      <c r="M3551" s="6">
        <v>18.766539009999999</v>
      </c>
      <c r="AB3551" s="8" t="s">
        <v>5267</v>
      </c>
      <c r="AG3551">
        <v>-5.0000000000000004E-6</v>
      </c>
    </row>
    <row r="3552" spans="1:33" x14ac:dyDescent="0.35">
      <c r="A3552" t="s">
        <v>5207</v>
      </c>
      <c r="B3552" t="s">
        <v>6515</v>
      </c>
      <c r="C3552" t="s">
        <v>6515</v>
      </c>
      <c r="G3552" s="1">
        <v>-9030.3202263457169</v>
      </c>
      <c r="H3552" s="1">
        <v>3.5902280523320002E-4</v>
      </c>
      <c r="K3552" s="4">
        <v>74597011.329999998</v>
      </c>
      <c r="L3552" s="5">
        <v>3975001</v>
      </c>
      <c r="M3552" s="6">
        <v>18.766539009999999</v>
      </c>
      <c r="AB3552" s="8" t="s">
        <v>5267</v>
      </c>
      <c r="AG3552">
        <v>-5.0000000000000004E-6</v>
      </c>
    </row>
    <row r="3553" spans="1:33" x14ac:dyDescent="0.35">
      <c r="A3553" t="s">
        <v>5207</v>
      </c>
      <c r="B3553" t="s">
        <v>6516</v>
      </c>
      <c r="C3553" t="s">
        <v>6516</v>
      </c>
      <c r="G3553" s="1">
        <v>-7904.2879776075379</v>
      </c>
      <c r="H3553" s="1">
        <v>4.5156947442299999E-4</v>
      </c>
      <c r="K3553" s="4">
        <v>74597011.329999998</v>
      </c>
      <c r="L3553" s="5">
        <v>3975001</v>
      </c>
      <c r="M3553" s="6">
        <v>18.766539009999999</v>
      </c>
      <c r="AB3553" s="8" t="s">
        <v>5267</v>
      </c>
      <c r="AG3553">
        <v>-5.0000000000000004E-6</v>
      </c>
    </row>
    <row r="3554" spans="1:33" x14ac:dyDescent="0.35">
      <c r="A3554" t="s">
        <v>5207</v>
      </c>
      <c r="B3554" t="s">
        <v>6517</v>
      </c>
      <c r="C3554" t="s">
        <v>6517</v>
      </c>
      <c r="G3554" s="1">
        <v>-9043.9491729679503</v>
      </c>
      <c r="H3554" s="1">
        <v>2.8668596256799998E-4</v>
      </c>
      <c r="K3554" s="4">
        <v>74597011.329999998</v>
      </c>
      <c r="L3554" s="5">
        <v>3975001</v>
      </c>
      <c r="M3554" s="6">
        <v>18.766539009999999</v>
      </c>
      <c r="AB3554" s="8" t="s">
        <v>5267</v>
      </c>
      <c r="AG3554">
        <v>-5.0000000000000004E-6</v>
      </c>
    </row>
    <row r="3555" spans="1:33" x14ac:dyDescent="0.35">
      <c r="A3555" t="s">
        <v>5207</v>
      </c>
      <c r="B3555" t="s">
        <v>6518</v>
      </c>
      <c r="C3555" t="s">
        <v>6518</v>
      </c>
      <c r="G3555" s="1">
        <v>-7975.8621707260081</v>
      </c>
      <c r="H3555" s="1">
        <v>4.6352084775819999E-4</v>
      </c>
      <c r="K3555" s="4">
        <v>74597011.329999998</v>
      </c>
      <c r="L3555" s="5">
        <v>3975001</v>
      </c>
      <c r="M3555" s="6">
        <v>18.766539009999999</v>
      </c>
      <c r="AB3555" s="8" t="s">
        <v>5267</v>
      </c>
      <c r="AG3555">
        <v>-5.0000000000000004E-6</v>
      </c>
    </row>
    <row r="3556" spans="1:33" x14ac:dyDescent="0.35">
      <c r="A3556" t="s">
        <v>5207</v>
      </c>
      <c r="B3556" t="s">
        <v>6519</v>
      </c>
      <c r="C3556" t="s">
        <v>6519</v>
      </c>
      <c r="G3556" s="1">
        <v>-8236.1670128407332</v>
      </c>
      <c r="H3556" s="1">
        <v>3.9900708275750001E-4</v>
      </c>
      <c r="K3556" s="4">
        <v>74597011.329999998</v>
      </c>
      <c r="L3556" s="5">
        <v>3975001</v>
      </c>
      <c r="M3556" s="6">
        <v>18.766539009999999</v>
      </c>
      <c r="AB3556" s="8" t="s">
        <v>5267</v>
      </c>
      <c r="AG3556">
        <v>-5.0000000000000004E-6</v>
      </c>
    </row>
    <row r="3557" spans="1:33" x14ac:dyDescent="0.35">
      <c r="A3557" t="s">
        <v>5207</v>
      </c>
      <c r="B3557" t="s">
        <v>6520</v>
      </c>
      <c r="C3557" t="s">
        <v>6520</v>
      </c>
      <c r="G3557" s="1">
        <v>-11638.806621875539</v>
      </c>
      <c r="K3557" s="4">
        <v>74597011.329999998</v>
      </c>
      <c r="L3557" s="5">
        <v>3975001</v>
      </c>
      <c r="M3557" s="6">
        <v>18.766539009999999</v>
      </c>
      <c r="AB3557" s="8" t="s">
        <v>5267</v>
      </c>
      <c r="AG3557">
        <v>-5.0000000000000004E-6</v>
      </c>
    </row>
    <row r="3558" spans="1:33" x14ac:dyDescent="0.35">
      <c r="A3558" t="s">
        <v>5207</v>
      </c>
      <c r="B3558" t="s">
        <v>6521</v>
      </c>
      <c r="C3558" t="s">
        <v>6521</v>
      </c>
      <c r="G3558" s="1">
        <v>-9415.0079788321855</v>
      </c>
      <c r="H3558" s="1">
        <v>8.5071951387911905E-5</v>
      </c>
      <c r="K3558" s="4">
        <v>74597011.329999998</v>
      </c>
      <c r="L3558" s="5">
        <v>3975001</v>
      </c>
      <c r="M3558" s="6">
        <v>18.766539009999999</v>
      </c>
      <c r="AB3558" s="8" t="s">
        <v>5267</v>
      </c>
      <c r="AG3558">
        <v>-5.0000000000000004E-6</v>
      </c>
    </row>
    <row r="3559" spans="1:33" x14ac:dyDescent="0.35">
      <c r="A3559" t="s">
        <v>5207</v>
      </c>
      <c r="B3559" t="s">
        <v>6522</v>
      </c>
      <c r="C3559" t="s">
        <v>6522</v>
      </c>
      <c r="G3559" s="1">
        <v>-8579.2339617178513</v>
      </c>
      <c r="H3559" s="1">
        <v>3.5357726890210002E-4</v>
      </c>
      <c r="K3559" s="4">
        <v>74597011.329999998</v>
      </c>
      <c r="L3559" s="5">
        <v>3975001</v>
      </c>
      <c r="M3559" s="6">
        <v>18.766539009999999</v>
      </c>
      <c r="AB3559" s="8" t="s">
        <v>5267</v>
      </c>
      <c r="AG3559">
        <v>-5.0000000000000004E-6</v>
      </c>
    </row>
    <row r="3560" spans="1:33" x14ac:dyDescent="0.35">
      <c r="A3560" t="s">
        <v>5207</v>
      </c>
      <c r="B3560" t="s">
        <v>6523</v>
      </c>
      <c r="C3560" t="s">
        <v>6523</v>
      </c>
      <c r="G3560" s="1">
        <v>-11275.648270294399</v>
      </c>
      <c r="H3560" s="1">
        <v>2.8822760630278631E-7</v>
      </c>
      <c r="K3560" s="4">
        <v>74597011.329999998</v>
      </c>
      <c r="L3560" s="5">
        <v>3975001</v>
      </c>
      <c r="M3560" s="6">
        <v>18.766539009999999</v>
      </c>
      <c r="AB3560" s="8" t="s">
        <v>5267</v>
      </c>
      <c r="AG3560">
        <v>-5.0000000000000004E-6</v>
      </c>
    </row>
    <row r="3561" spans="1:33" x14ac:dyDescent="0.35">
      <c r="A3561" t="s">
        <v>5207</v>
      </c>
      <c r="B3561" t="s">
        <v>6524</v>
      </c>
      <c r="C3561" t="s">
        <v>6524</v>
      </c>
      <c r="G3561" s="1">
        <v>-8918.3192272103679</v>
      </c>
      <c r="H3561" s="1">
        <v>4.4727429837799999E-4</v>
      </c>
      <c r="K3561" s="4">
        <v>74597011.329999998</v>
      </c>
      <c r="L3561" s="5">
        <v>3975001</v>
      </c>
      <c r="M3561" s="6">
        <v>18.766539009999999</v>
      </c>
      <c r="AB3561" s="8" t="s">
        <v>5267</v>
      </c>
      <c r="AG3561">
        <v>-5.0000000000000004E-6</v>
      </c>
    </row>
    <row r="3562" spans="1:33" x14ac:dyDescent="0.35">
      <c r="A3562" t="s">
        <v>5207</v>
      </c>
      <c r="B3562" t="s">
        <v>6525</v>
      </c>
      <c r="C3562" t="s">
        <v>6525</v>
      </c>
      <c r="G3562" s="1">
        <v>-9628.4811771045934</v>
      </c>
      <c r="H3562" s="1">
        <v>3.6347916616117483E-5</v>
      </c>
      <c r="K3562" s="4">
        <v>74597011.329999998</v>
      </c>
      <c r="L3562" s="5">
        <v>3975001</v>
      </c>
      <c r="M3562" s="6">
        <v>18.766539009999999</v>
      </c>
      <c r="AB3562" s="8" t="s">
        <v>5267</v>
      </c>
      <c r="AG3562">
        <v>-5.0000000000000004E-6</v>
      </c>
    </row>
    <row r="3563" spans="1:33" x14ac:dyDescent="0.35">
      <c r="A3563" t="s">
        <v>5207</v>
      </c>
      <c r="B3563" t="s">
        <v>6526</v>
      </c>
      <c r="C3563" t="s">
        <v>6526</v>
      </c>
      <c r="G3563" s="1">
        <v>-9620.9896168000851</v>
      </c>
      <c r="H3563" s="1">
        <v>5.5324401157639538E-5</v>
      </c>
      <c r="K3563" s="4">
        <v>74597011.329999998</v>
      </c>
      <c r="L3563" s="5">
        <v>3975001</v>
      </c>
      <c r="M3563" s="6">
        <v>18.766539009999999</v>
      </c>
      <c r="AB3563" s="8" t="s">
        <v>5267</v>
      </c>
      <c r="AG3563">
        <v>-5.0000000000000004E-6</v>
      </c>
    </row>
    <row r="3564" spans="1:33" x14ac:dyDescent="0.35">
      <c r="A3564" t="s">
        <v>5207</v>
      </c>
      <c r="B3564" t="s">
        <v>6527</v>
      </c>
      <c r="C3564" t="s">
        <v>6527</v>
      </c>
      <c r="G3564" s="1">
        <v>-10568.888534611049</v>
      </c>
      <c r="H3564" s="1">
        <v>9.7175119620009645E-6</v>
      </c>
      <c r="K3564" s="4">
        <v>74597011.329999998</v>
      </c>
      <c r="L3564" s="5">
        <v>3975001</v>
      </c>
      <c r="M3564" s="6">
        <v>18.766539009999999</v>
      </c>
      <c r="AB3564" s="8" t="s">
        <v>5267</v>
      </c>
      <c r="AG3564">
        <v>-5.0000000000000004E-6</v>
      </c>
    </row>
    <row r="3565" spans="1:33" x14ac:dyDescent="0.35">
      <c r="A3565" t="s">
        <v>5207</v>
      </c>
      <c r="B3565" t="s">
        <v>6528</v>
      </c>
      <c r="C3565" t="s">
        <v>6528</v>
      </c>
      <c r="G3565" s="1">
        <v>-10735.723037521289</v>
      </c>
      <c r="H3565" s="1">
        <v>2.4605691384331001E-6</v>
      </c>
      <c r="K3565" s="4">
        <v>74597011.329999998</v>
      </c>
      <c r="L3565" s="5">
        <v>3975001</v>
      </c>
      <c r="M3565" s="6">
        <v>18.766539009999999</v>
      </c>
      <c r="AB3565" s="8" t="s">
        <v>5267</v>
      </c>
      <c r="AG3565">
        <v>-5.0000000000000004E-6</v>
      </c>
    </row>
    <row r="3566" spans="1:33" x14ac:dyDescent="0.35">
      <c r="A3566" t="s">
        <v>5207</v>
      </c>
      <c r="B3566" t="s">
        <v>6529</v>
      </c>
      <c r="C3566" t="s">
        <v>6529</v>
      </c>
      <c r="G3566" s="1">
        <v>-9298.1289231426108</v>
      </c>
      <c r="H3566" s="1">
        <v>9.3780093617590554E-5</v>
      </c>
      <c r="K3566" s="4">
        <v>74597011.329999998</v>
      </c>
      <c r="L3566" s="5">
        <v>3975001</v>
      </c>
      <c r="M3566" s="6">
        <v>18.766539009999999</v>
      </c>
      <c r="AB3566" s="8" t="s">
        <v>5267</v>
      </c>
      <c r="AG3566">
        <v>-5.0000000000000004E-6</v>
      </c>
    </row>
    <row r="3567" spans="1:33" x14ac:dyDescent="0.35">
      <c r="A3567" t="s">
        <v>5207</v>
      </c>
      <c r="B3567" t="s">
        <v>6530</v>
      </c>
      <c r="C3567" t="s">
        <v>6530</v>
      </c>
      <c r="G3567" s="1">
        <v>-9173.9050153389962</v>
      </c>
      <c r="H3567" s="1">
        <v>2.5135870369030001E-4</v>
      </c>
      <c r="K3567" s="4">
        <v>74597011.329999998</v>
      </c>
      <c r="L3567" s="5">
        <v>3975001</v>
      </c>
      <c r="M3567" s="6">
        <v>18.766539009999999</v>
      </c>
      <c r="AB3567" s="8" t="s">
        <v>5267</v>
      </c>
      <c r="AG3567">
        <v>-5.0000000000000004E-6</v>
      </c>
    </row>
    <row r="3568" spans="1:33" x14ac:dyDescent="0.35">
      <c r="A3568" t="s">
        <v>5207</v>
      </c>
      <c r="B3568" t="s">
        <v>6531</v>
      </c>
      <c r="C3568" t="s">
        <v>6531</v>
      </c>
      <c r="G3568" s="1">
        <v>-9705.7209860931234</v>
      </c>
      <c r="H3568" s="1">
        <v>1.9620384375849999E-4</v>
      </c>
      <c r="K3568" s="4">
        <v>74597011.329999998</v>
      </c>
      <c r="L3568" s="5">
        <v>3975001</v>
      </c>
      <c r="M3568" s="6">
        <v>18.766539009999999</v>
      </c>
      <c r="AB3568" s="8" t="s">
        <v>5267</v>
      </c>
      <c r="AG3568">
        <v>-5.0000000000000004E-6</v>
      </c>
    </row>
    <row r="3569" spans="1:33" x14ac:dyDescent="0.35">
      <c r="A3569" t="s">
        <v>5207</v>
      </c>
      <c r="B3569" t="s">
        <v>6532</v>
      </c>
      <c r="C3569" t="s">
        <v>6532</v>
      </c>
      <c r="G3569" s="1">
        <v>-10684.36713547589</v>
      </c>
      <c r="H3569" s="1">
        <v>1.333539432951E-4</v>
      </c>
      <c r="K3569" s="4">
        <v>74597011.329999998</v>
      </c>
      <c r="L3569" s="5">
        <v>3975001</v>
      </c>
      <c r="M3569" s="6">
        <v>18.766539009999999</v>
      </c>
      <c r="AB3569" s="8" t="s">
        <v>5267</v>
      </c>
      <c r="AG3569">
        <v>-5.0000000000000004E-6</v>
      </c>
    </row>
    <row r="3570" spans="1:33" x14ac:dyDescent="0.35">
      <c r="A3570" t="s">
        <v>5207</v>
      </c>
      <c r="B3570" t="s">
        <v>6533</v>
      </c>
      <c r="C3570" t="s">
        <v>6533</v>
      </c>
      <c r="G3570" s="1">
        <v>-9706.4600511549997</v>
      </c>
      <c r="H3570" s="1">
        <v>1.6129620641393501E-5</v>
      </c>
      <c r="K3570" s="4">
        <v>74597011.329999998</v>
      </c>
      <c r="L3570" s="5">
        <v>3975001</v>
      </c>
      <c r="M3570" s="6">
        <v>18.766539009999999</v>
      </c>
      <c r="AB3570" s="8" t="s">
        <v>5267</v>
      </c>
      <c r="AG3570">
        <v>-5.0000000000000004E-6</v>
      </c>
    </row>
    <row r="3571" spans="1:33" x14ac:dyDescent="0.35">
      <c r="A3571" t="s">
        <v>5207</v>
      </c>
      <c r="B3571" t="s">
        <v>6534</v>
      </c>
      <c r="C3571" t="s">
        <v>6534</v>
      </c>
      <c r="G3571" s="1">
        <v>-10067.97897651743</v>
      </c>
      <c r="H3571" s="1">
        <v>1.6056759598519999E-4</v>
      </c>
      <c r="K3571" s="4">
        <v>74597011.329999998</v>
      </c>
      <c r="L3571" s="5">
        <v>3975001</v>
      </c>
      <c r="M3571" s="6">
        <v>18.766539009999999</v>
      </c>
      <c r="AB3571" s="8" t="s">
        <v>5267</v>
      </c>
      <c r="AG3571">
        <v>-5.0000000000000004E-6</v>
      </c>
    </row>
    <row r="3572" spans="1:33" x14ac:dyDescent="0.35">
      <c r="A3572" t="s">
        <v>5207</v>
      </c>
      <c r="B3572" t="s">
        <v>6535</v>
      </c>
      <c r="C3572" t="s">
        <v>6535</v>
      </c>
      <c r="G3572" s="1">
        <v>-7889.7447955821317</v>
      </c>
      <c r="H3572" s="1">
        <v>3.6427283570320001E-4</v>
      </c>
      <c r="K3572" s="4">
        <v>74597011.329999998</v>
      </c>
      <c r="L3572" s="5">
        <v>3975001</v>
      </c>
      <c r="M3572" s="6">
        <v>18.766539009999999</v>
      </c>
      <c r="AB3572" s="8" t="s">
        <v>5267</v>
      </c>
      <c r="AG3572">
        <v>-5.0000000000000004E-6</v>
      </c>
    </row>
    <row r="3573" spans="1:33" x14ac:dyDescent="0.35">
      <c r="A3573" t="s">
        <v>5207</v>
      </c>
      <c r="B3573" t="s">
        <v>6536</v>
      </c>
      <c r="C3573" t="s">
        <v>6536</v>
      </c>
      <c r="G3573" s="1">
        <v>-9011.3327477023577</v>
      </c>
      <c r="H3573" s="1">
        <v>2.7184038916380001E-4</v>
      </c>
      <c r="K3573" s="4">
        <v>74597011.329999998</v>
      </c>
      <c r="L3573" s="5">
        <v>3975001</v>
      </c>
      <c r="M3573" s="6">
        <v>18.766539009999999</v>
      </c>
      <c r="AB3573" s="8" t="s">
        <v>5267</v>
      </c>
      <c r="AG3573">
        <v>-5.0000000000000004E-6</v>
      </c>
    </row>
    <row r="3574" spans="1:33" x14ac:dyDescent="0.35">
      <c r="A3574" t="s">
        <v>5207</v>
      </c>
      <c r="B3574" t="s">
        <v>6537</v>
      </c>
      <c r="C3574" t="s">
        <v>6537</v>
      </c>
      <c r="G3574" s="1">
        <v>-7961.046946637216</v>
      </c>
      <c r="H3574" s="1">
        <v>3.7567189402060001E-4</v>
      </c>
      <c r="K3574" s="4">
        <v>74597011.329999998</v>
      </c>
      <c r="L3574" s="5">
        <v>3975001</v>
      </c>
      <c r="M3574" s="6">
        <v>18.766539009999999</v>
      </c>
      <c r="AB3574" s="8" t="s">
        <v>5267</v>
      </c>
      <c r="AG3574">
        <v>-5.0000000000000004E-6</v>
      </c>
    </row>
    <row r="3575" spans="1:33" x14ac:dyDescent="0.35">
      <c r="A3575" t="s">
        <v>5207</v>
      </c>
      <c r="B3575" t="s">
        <v>6538</v>
      </c>
      <c r="C3575" t="s">
        <v>6538</v>
      </c>
      <c r="G3575" s="1">
        <v>-9024.8488474908627</v>
      </c>
      <c r="H3575" s="1">
        <v>2.097355876559E-4</v>
      </c>
      <c r="K3575" s="4">
        <v>74597011.329999998</v>
      </c>
      <c r="L3575" s="5">
        <v>3975001</v>
      </c>
      <c r="M3575" s="6">
        <v>18.766539009999999</v>
      </c>
      <c r="AB3575" s="8" t="s">
        <v>5267</v>
      </c>
      <c r="AG3575">
        <v>-5.0000000000000004E-6</v>
      </c>
    </row>
    <row r="3576" spans="1:33" x14ac:dyDescent="0.35">
      <c r="A3576" t="s">
        <v>5207</v>
      </c>
      <c r="B3576" t="s">
        <v>6539</v>
      </c>
      <c r="C3576" t="s">
        <v>6539</v>
      </c>
      <c r="G3576" s="1">
        <v>-8220.3732293135163</v>
      </c>
      <c r="H3576" s="1">
        <v>3.1546200691900001E-4</v>
      </c>
      <c r="K3576" s="4">
        <v>74597011.329999998</v>
      </c>
      <c r="L3576" s="5">
        <v>3975001</v>
      </c>
      <c r="M3576" s="6">
        <v>18.766539009999999</v>
      </c>
      <c r="AB3576" s="8" t="s">
        <v>5267</v>
      </c>
      <c r="AG3576">
        <v>-5.0000000000000004E-6</v>
      </c>
    </row>
    <row r="3577" spans="1:33" x14ac:dyDescent="0.35">
      <c r="A3577" t="s">
        <v>5207</v>
      </c>
      <c r="B3577" t="s">
        <v>6540</v>
      </c>
      <c r="C3577" t="s">
        <v>6540</v>
      </c>
      <c r="G3577" s="1">
        <v>-8562.0969194388799</v>
      </c>
      <c r="H3577" s="1">
        <v>2.7331648500529998E-4</v>
      </c>
      <c r="K3577" s="4">
        <v>74597011.329999998</v>
      </c>
      <c r="L3577" s="5">
        <v>3975001</v>
      </c>
      <c r="M3577" s="6">
        <v>18.766539009999999</v>
      </c>
      <c r="AB3577" s="8" t="s">
        <v>5267</v>
      </c>
      <c r="AG3577">
        <v>-5.0000000000000004E-6</v>
      </c>
    </row>
    <row r="3578" spans="1:33" x14ac:dyDescent="0.35">
      <c r="A3578" t="s">
        <v>5207</v>
      </c>
      <c r="B3578" t="s">
        <v>6541</v>
      </c>
      <c r="C3578" t="s">
        <v>6541</v>
      </c>
      <c r="G3578" s="1">
        <v>-9394.3491944303478</v>
      </c>
      <c r="H3578" s="1">
        <v>4.8119513420094109E-5</v>
      </c>
      <c r="K3578" s="4">
        <v>74597011.329999998</v>
      </c>
      <c r="L3578" s="5">
        <v>3975001</v>
      </c>
      <c r="M3578" s="6">
        <v>18.766539009999999</v>
      </c>
      <c r="AB3578" s="8" t="s">
        <v>5267</v>
      </c>
      <c r="AG3578">
        <v>-5.0000000000000004E-6</v>
      </c>
    </row>
    <row r="3579" spans="1:33" x14ac:dyDescent="0.35">
      <c r="A3579" t="s">
        <v>5207</v>
      </c>
      <c r="B3579" t="s">
        <v>6542</v>
      </c>
      <c r="C3579" t="s">
        <v>6542</v>
      </c>
      <c r="G3579" s="1">
        <v>-11607.253873746469</v>
      </c>
      <c r="K3579" s="4">
        <v>74597011.329999998</v>
      </c>
      <c r="L3579" s="5">
        <v>3975001</v>
      </c>
      <c r="M3579" s="6">
        <v>18.766539009999999</v>
      </c>
      <c r="AB3579" s="8" t="s">
        <v>5267</v>
      </c>
      <c r="AG3579">
        <v>-5.0000000000000004E-6</v>
      </c>
    </row>
    <row r="3580" spans="1:33" x14ac:dyDescent="0.35">
      <c r="A3580" t="s">
        <v>5207</v>
      </c>
      <c r="B3580" t="s">
        <v>6543</v>
      </c>
      <c r="C3580" t="s">
        <v>6543</v>
      </c>
      <c r="G3580" s="1">
        <v>-9606.8449398983175</v>
      </c>
      <c r="H3580" s="1">
        <v>1.5781841362733119E-5</v>
      </c>
      <c r="K3580" s="4">
        <v>74597011.329999998</v>
      </c>
      <c r="L3580" s="5">
        <v>3975001</v>
      </c>
      <c r="M3580" s="6">
        <v>18.766539009999999</v>
      </c>
      <c r="AB3580" s="8" t="s">
        <v>5267</v>
      </c>
      <c r="AG3580">
        <v>-5.0000000000000004E-6</v>
      </c>
    </row>
    <row r="3581" spans="1:33" x14ac:dyDescent="0.35">
      <c r="A3581" t="s">
        <v>5207</v>
      </c>
      <c r="B3581" t="s">
        <v>6544</v>
      </c>
      <c r="C3581" t="s">
        <v>6544</v>
      </c>
      <c r="G3581" s="1">
        <v>-9599.4102904422798</v>
      </c>
      <c r="H3581" s="1">
        <v>2.7485984255284421E-5</v>
      </c>
      <c r="K3581" s="4">
        <v>74597011.329999998</v>
      </c>
      <c r="L3581" s="5">
        <v>3975001</v>
      </c>
      <c r="M3581" s="6">
        <v>18.766539009999999</v>
      </c>
      <c r="AB3581" s="8" t="s">
        <v>5267</v>
      </c>
      <c r="AG3581">
        <v>-5.0000000000000004E-6</v>
      </c>
    </row>
    <row r="3582" spans="1:33" x14ac:dyDescent="0.35">
      <c r="A3582" t="s">
        <v>5207</v>
      </c>
      <c r="B3582" t="s">
        <v>6545</v>
      </c>
      <c r="C3582" t="s">
        <v>6545</v>
      </c>
      <c r="G3582" s="1">
        <v>-11245.95448588667</v>
      </c>
      <c r="H3582" s="1">
        <v>2.1951131612504951E-8</v>
      </c>
      <c r="K3582" s="4">
        <v>74597011.329999998</v>
      </c>
      <c r="L3582" s="5">
        <v>3975001</v>
      </c>
      <c r="M3582" s="6">
        <v>18.766539009999999</v>
      </c>
      <c r="AB3582" s="8" t="s">
        <v>5267</v>
      </c>
      <c r="AG3582">
        <v>-5.0000000000000004E-6</v>
      </c>
    </row>
    <row r="3583" spans="1:33" x14ac:dyDescent="0.35">
      <c r="A3583" t="s">
        <v>5207</v>
      </c>
      <c r="B3583" t="s">
        <v>6546</v>
      </c>
      <c r="C3583" t="s">
        <v>6546</v>
      </c>
      <c r="G3583" s="1">
        <v>-7875.2417138921946</v>
      </c>
      <c r="H3583" s="1">
        <v>2.9235470307970002E-4</v>
      </c>
      <c r="K3583" s="4">
        <v>74597011.329999998</v>
      </c>
      <c r="L3583" s="5">
        <v>3975001</v>
      </c>
      <c r="M3583" s="6">
        <v>18.766539009999999</v>
      </c>
      <c r="AB3583" s="8" t="s">
        <v>5267</v>
      </c>
      <c r="AG3583">
        <v>-5.0000000000000004E-6</v>
      </c>
    </row>
    <row r="3584" spans="1:33" x14ac:dyDescent="0.35">
      <c r="A3584" t="s">
        <v>5207</v>
      </c>
      <c r="B3584" t="s">
        <v>6547</v>
      </c>
      <c r="C3584" t="s">
        <v>6547</v>
      </c>
      <c r="G3584" s="1">
        <v>-9277.9726277416521</v>
      </c>
      <c r="H3584" s="1">
        <v>5.5091959840085307E-5</v>
      </c>
      <c r="K3584" s="4">
        <v>74597011.329999998</v>
      </c>
      <c r="L3584" s="5">
        <v>3975001</v>
      </c>
      <c r="M3584" s="6">
        <v>18.766539009999999</v>
      </c>
      <c r="AB3584" s="8" t="s">
        <v>5267</v>
      </c>
      <c r="AG3584">
        <v>-5.0000000000000004E-6</v>
      </c>
    </row>
    <row r="3585" spans="1:33" x14ac:dyDescent="0.35">
      <c r="A3585" t="s">
        <v>5207</v>
      </c>
      <c r="B3585" t="s">
        <v>6548</v>
      </c>
      <c r="C3585" t="s">
        <v>6548</v>
      </c>
      <c r="G3585" s="1">
        <v>-9154.262325105361</v>
      </c>
      <c r="H3585" s="1">
        <v>1.83462642893E-4</v>
      </c>
      <c r="K3585" s="4">
        <v>74597011.329999998</v>
      </c>
      <c r="L3585" s="5">
        <v>3975001</v>
      </c>
      <c r="M3585" s="6">
        <v>18.766539009999999</v>
      </c>
      <c r="AB3585" s="8" t="s">
        <v>5267</v>
      </c>
      <c r="AG3585">
        <v>-5.0000000000000004E-6</v>
      </c>
    </row>
    <row r="3586" spans="1:33" x14ac:dyDescent="0.35">
      <c r="A3586" t="s">
        <v>5207</v>
      </c>
      <c r="B3586" t="s">
        <v>6549</v>
      </c>
      <c r="C3586" t="s">
        <v>6549</v>
      </c>
      <c r="G3586" s="1">
        <v>-10542.803806714681</v>
      </c>
      <c r="H3586" s="1">
        <v>2.6836503296592042E-6</v>
      </c>
      <c r="K3586" s="4">
        <v>74597011.329999998</v>
      </c>
      <c r="L3586" s="5">
        <v>3975001</v>
      </c>
      <c r="M3586" s="6">
        <v>18.766539009999999</v>
      </c>
      <c r="AB3586" s="8" t="s">
        <v>5267</v>
      </c>
      <c r="AG3586">
        <v>-5.0000000000000004E-6</v>
      </c>
    </row>
    <row r="3587" spans="1:33" x14ac:dyDescent="0.35">
      <c r="A3587" t="s">
        <v>5207</v>
      </c>
      <c r="B3587" t="s">
        <v>6550</v>
      </c>
      <c r="C3587" t="s">
        <v>6550</v>
      </c>
      <c r="G3587" s="1">
        <v>-7946.2729633285144</v>
      </c>
      <c r="H3587" s="1">
        <v>3.0329023291419998E-4</v>
      </c>
      <c r="K3587" s="4">
        <v>74597011.329999998</v>
      </c>
      <c r="L3587" s="5">
        <v>3975001</v>
      </c>
      <c r="M3587" s="6">
        <v>18.766539009999999</v>
      </c>
      <c r="AB3587" s="8" t="s">
        <v>5267</v>
      </c>
      <c r="AG3587">
        <v>-5.0000000000000004E-6</v>
      </c>
    </row>
    <row r="3588" spans="1:33" x14ac:dyDescent="0.35">
      <c r="A3588" t="s">
        <v>5207</v>
      </c>
      <c r="B3588" t="s">
        <v>6551</v>
      </c>
      <c r="C3588" t="s">
        <v>6551</v>
      </c>
      <c r="G3588" s="1">
        <v>-9683.6782366945208</v>
      </c>
      <c r="H3588" s="1">
        <v>1.3297283621759999E-4</v>
      </c>
      <c r="K3588" s="4">
        <v>74597011.329999998</v>
      </c>
      <c r="L3588" s="5">
        <v>3975001</v>
      </c>
      <c r="M3588" s="6">
        <v>18.766539009999999</v>
      </c>
      <c r="AB3588" s="8" t="s">
        <v>5267</v>
      </c>
      <c r="AG3588">
        <v>-5.0000000000000004E-6</v>
      </c>
    </row>
    <row r="3589" spans="1:33" x14ac:dyDescent="0.35">
      <c r="A3589" t="s">
        <v>5207</v>
      </c>
      <c r="B3589" t="s">
        <v>6552</v>
      </c>
      <c r="C3589" t="s">
        <v>6552</v>
      </c>
      <c r="G3589" s="1">
        <v>-10708.81831293685</v>
      </c>
      <c r="H3589" s="1">
        <v>4.4919889204330432E-7</v>
      </c>
      <c r="K3589" s="4">
        <v>74597011.329999998</v>
      </c>
      <c r="L3589" s="5">
        <v>3975001</v>
      </c>
      <c r="M3589" s="6">
        <v>18.766539009999999</v>
      </c>
      <c r="AB3589" s="8" t="s">
        <v>5267</v>
      </c>
      <c r="AG3589">
        <v>-5.0000000000000004E-6</v>
      </c>
    </row>
    <row r="3590" spans="1:33" x14ac:dyDescent="0.35">
      <c r="A3590" t="s">
        <v>5207</v>
      </c>
      <c r="B3590" t="s">
        <v>6553</v>
      </c>
      <c r="C3590" t="s">
        <v>6553</v>
      </c>
      <c r="G3590" s="1">
        <v>-9684.4603197014367</v>
      </c>
      <c r="H3590" s="1">
        <v>5.9173580723648118E-6</v>
      </c>
      <c r="K3590" s="4">
        <v>74597011.329999998</v>
      </c>
      <c r="L3590" s="5">
        <v>3975001</v>
      </c>
      <c r="M3590" s="6">
        <v>18.766539009999999</v>
      </c>
      <c r="AB3590" s="8" t="s">
        <v>5267</v>
      </c>
      <c r="AG3590">
        <v>-5.0000000000000004E-6</v>
      </c>
    </row>
    <row r="3591" spans="1:33" x14ac:dyDescent="0.35">
      <c r="A3591" t="s">
        <v>5207</v>
      </c>
      <c r="B3591" t="s">
        <v>6554</v>
      </c>
      <c r="C3591" t="s">
        <v>6554</v>
      </c>
      <c r="G3591" s="1">
        <v>-8992.4050918020548</v>
      </c>
      <c r="H3591" s="1">
        <v>2.0340741017499999E-4</v>
      </c>
      <c r="K3591" s="4">
        <v>74597011.329999998</v>
      </c>
      <c r="L3591" s="5">
        <v>3975001</v>
      </c>
      <c r="M3591" s="6">
        <v>18.766539009999999</v>
      </c>
      <c r="AB3591" s="8" t="s">
        <v>5267</v>
      </c>
      <c r="AG3591">
        <v>-5.0000000000000004E-6</v>
      </c>
    </row>
    <row r="3592" spans="1:33" x14ac:dyDescent="0.35">
      <c r="A3592" t="s">
        <v>5207</v>
      </c>
      <c r="B3592" t="s">
        <v>6555</v>
      </c>
      <c r="C3592" t="s">
        <v>6555</v>
      </c>
      <c r="G3592" s="1">
        <v>-8204.6248318207781</v>
      </c>
      <c r="H3592" s="1">
        <v>2.4796714953439998E-4</v>
      </c>
      <c r="K3592" s="4">
        <v>74597011.329999998</v>
      </c>
      <c r="L3592" s="5">
        <v>3975001</v>
      </c>
      <c r="M3592" s="6">
        <v>18.766539009999999</v>
      </c>
      <c r="AB3592" s="8" t="s">
        <v>5267</v>
      </c>
      <c r="AG3592">
        <v>-5.0000000000000004E-6</v>
      </c>
    </row>
    <row r="3593" spans="1:33" x14ac:dyDescent="0.35">
      <c r="A3593" t="s">
        <v>5207</v>
      </c>
      <c r="B3593" t="s">
        <v>6556</v>
      </c>
      <c r="C3593" t="s">
        <v>6556</v>
      </c>
      <c r="G3593" s="1">
        <v>-9005.8089664429481</v>
      </c>
      <c r="H3593" s="1">
        <v>1.4913322312000001E-4</v>
      </c>
      <c r="K3593" s="4">
        <v>74597011.329999998</v>
      </c>
      <c r="L3593" s="5">
        <v>3975001</v>
      </c>
      <c r="M3593" s="6">
        <v>18.766539009999999</v>
      </c>
      <c r="AB3593" s="8" t="s">
        <v>5267</v>
      </c>
      <c r="AG3593">
        <v>-5.0000000000000004E-6</v>
      </c>
    </row>
    <row r="3594" spans="1:33" x14ac:dyDescent="0.35">
      <c r="A3594" t="s">
        <v>5207</v>
      </c>
      <c r="B3594" t="s">
        <v>6557</v>
      </c>
      <c r="C3594" t="s">
        <v>6557</v>
      </c>
      <c r="G3594" s="1">
        <v>-8545.0111728541615</v>
      </c>
      <c r="H3594" s="1">
        <v>2.0991380548870001E-4</v>
      </c>
      <c r="K3594" s="4">
        <v>74597011.329999998</v>
      </c>
      <c r="L3594" s="5">
        <v>3975001</v>
      </c>
      <c r="M3594" s="6">
        <v>18.766539009999999</v>
      </c>
      <c r="AB3594" s="8" t="s">
        <v>5267</v>
      </c>
      <c r="AG3594">
        <v>-5.0000000000000004E-6</v>
      </c>
    </row>
    <row r="3595" spans="1:33" x14ac:dyDescent="0.35">
      <c r="A3595" t="s">
        <v>5207</v>
      </c>
      <c r="B3595" t="s">
        <v>6558</v>
      </c>
      <c r="C3595" t="s">
        <v>6558</v>
      </c>
      <c r="G3595" s="1">
        <v>-9373.7583309919974</v>
      </c>
      <c r="H3595" s="1">
        <v>2.4443042682175892E-5</v>
      </c>
      <c r="K3595" s="4">
        <v>74597011.329999998</v>
      </c>
      <c r="L3595" s="5">
        <v>3975001</v>
      </c>
      <c r="M3595" s="6">
        <v>18.766539009999999</v>
      </c>
      <c r="AB3595" s="8" t="s">
        <v>5267</v>
      </c>
      <c r="AG3595">
        <v>-5.0000000000000004E-6</v>
      </c>
    </row>
    <row r="3596" spans="1:33" x14ac:dyDescent="0.35">
      <c r="A3596" t="s">
        <v>5207</v>
      </c>
      <c r="B3596" t="s">
        <v>6559</v>
      </c>
      <c r="C3596" t="s">
        <v>6559</v>
      </c>
      <c r="G3596" s="1">
        <v>-9585.2815492803056</v>
      </c>
      <c r="H3596" s="1">
        <v>6.353869372370691E-6</v>
      </c>
      <c r="K3596" s="4">
        <v>74597011.329999998</v>
      </c>
      <c r="L3596" s="5">
        <v>3975001</v>
      </c>
      <c r="M3596" s="6">
        <v>18.766539009999999</v>
      </c>
      <c r="AB3596" s="8" t="s">
        <v>5267</v>
      </c>
      <c r="AG3596">
        <v>-5.0000000000000004E-6</v>
      </c>
    </row>
    <row r="3597" spans="1:33" x14ac:dyDescent="0.35">
      <c r="A3597" t="s">
        <v>5207</v>
      </c>
      <c r="B3597" t="s">
        <v>6560</v>
      </c>
      <c r="C3597" t="s">
        <v>6560</v>
      </c>
      <c r="G3597" s="1">
        <v>-9577.9034845291117</v>
      </c>
      <c r="H3597" s="1">
        <v>1.2464373367491121E-5</v>
      </c>
      <c r="K3597" s="4">
        <v>74597011.329999998</v>
      </c>
      <c r="L3597" s="5">
        <v>3975001</v>
      </c>
      <c r="M3597" s="6">
        <v>18.766539009999999</v>
      </c>
      <c r="AB3597" s="8" t="s">
        <v>5267</v>
      </c>
      <c r="AG3597">
        <v>-5.0000000000000004E-6</v>
      </c>
    </row>
    <row r="3598" spans="1:33" x14ac:dyDescent="0.35">
      <c r="A3598" t="s">
        <v>5207</v>
      </c>
      <c r="B3598" t="s">
        <v>6561</v>
      </c>
      <c r="C3598" t="s">
        <v>6561</v>
      </c>
      <c r="G3598" s="1">
        <v>-9134.6826542651161</v>
      </c>
      <c r="H3598" s="1">
        <v>1.3209340000649999E-4</v>
      </c>
      <c r="K3598" s="4">
        <v>74597011.329999998</v>
      </c>
      <c r="L3598" s="5">
        <v>3975001</v>
      </c>
      <c r="M3598" s="6">
        <v>18.766539009999999</v>
      </c>
      <c r="AB3598" s="8" t="s">
        <v>5267</v>
      </c>
      <c r="AG3598">
        <v>-5.0000000000000004E-6</v>
      </c>
    </row>
    <row r="3599" spans="1:33" x14ac:dyDescent="0.35">
      <c r="A3599" t="s">
        <v>5207</v>
      </c>
      <c r="B3599" t="s">
        <v>6562</v>
      </c>
      <c r="C3599" t="s">
        <v>6562</v>
      </c>
      <c r="G3599" s="1">
        <v>-11575.829260930699</v>
      </c>
      <c r="K3599" s="4">
        <v>74597011.329999998</v>
      </c>
      <c r="L3599" s="5">
        <v>3975001</v>
      </c>
      <c r="M3599" s="6">
        <v>18.766539009999999</v>
      </c>
      <c r="AB3599" s="8" t="s">
        <v>5267</v>
      </c>
      <c r="AG3599">
        <v>-5.0000000000000004E-6</v>
      </c>
    </row>
    <row r="3600" spans="1:33" x14ac:dyDescent="0.35">
      <c r="A3600" t="s">
        <v>5207</v>
      </c>
      <c r="B3600" t="s">
        <v>6563</v>
      </c>
      <c r="C3600" t="s">
        <v>6563</v>
      </c>
      <c r="G3600" s="1">
        <v>-8973.5370076017643</v>
      </c>
      <c r="H3600" s="1">
        <v>1.515676715234E-4</v>
      </c>
      <c r="K3600" s="4">
        <v>74597011.329999998</v>
      </c>
      <c r="L3600" s="5">
        <v>3975001</v>
      </c>
      <c r="M3600" s="6">
        <v>18.766539009999999</v>
      </c>
      <c r="AB3600" s="8" t="s">
        <v>5267</v>
      </c>
      <c r="AG3600">
        <v>-5.0000000000000004E-6</v>
      </c>
    </row>
    <row r="3601" spans="1:33" x14ac:dyDescent="0.35">
      <c r="A3601" t="s">
        <v>5207</v>
      </c>
      <c r="B3601" t="s">
        <v>6564</v>
      </c>
      <c r="C3601" t="s">
        <v>6564</v>
      </c>
      <c r="G3601" s="1">
        <v>-8188.9216466299522</v>
      </c>
      <c r="H3601" s="1">
        <v>1.9367801907160001E-4</v>
      </c>
      <c r="K3601" s="4">
        <v>74597011.329999998</v>
      </c>
      <c r="L3601" s="5">
        <v>3975001</v>
      </c>
      <c r="M3601" s="6">
        <v>18.766539009999999</v>
      </c>
      <c r="AB3601" s="8" t="s">
        <v>5267</v>
      </c>
      <c r="AG3601">
        <v>-5.0000000000000004E-6</v>
      </c>
    </row>
    <row r="3602" spans="1:33" x14ac:dyDescent="0.35">
      <c r="A3602" t="s">
        <v>5207</v>
      </c>
      <c r="B3602" t="s">
        <v>6565</v>
      </c>
      <c r="C3602" t="s">
        <v>6565</v>
      </c>
      <c r="G3602" s="1">
        <v>-10516.815528079291</v>
      </c>
      <c r="H3602" s="1">
        <v>6.417749023752941E-7</v>
      </c>
      <c r="K3602" s="4">
        <v>74597011.329999998</v>
      </c>
      <c r="L3602" s="5">
        <v>3975001</v>
      </c>
      <c r="M3602" s="6">
        <v>18.766539009999999</v>
      </c>
      <c r="AB3602" s="8" t="s">
        <v>5267</v>
      </c>
      <c r="AG3602">
        <v>-5.0000000000000004E-6</v>
      </c>
    </row>
    <row r="3603" spans="1:33" x14ac:dyDescent="0.35">
      <c r="A3603" t="s">
        <v>5207</v>
      </c>
      <c r="B3603" t="s">
        <v>6566</v>
      </c>
      <c r="C3603" t="s">
        <v>6566</v>
      </c>
      <c r="G3603" s="1">
        <v>-9662.5352972978562</v>
      </c>
      <c r="H3603" s="1">
        <v>1.974424073664453E-6</v>
      </c>
      <c r="K3603" s="4">
        <v>74597011.329999998</v>
      </c>
      <c r="L3603" s="5">
        <v>3975001</v>
      </c>
      <c r="M3603" s="6">
        <v>18.766539009999999</v>
      </c>
      <c r="AB3603" s="8" t="s">
        <v>5267</v>
      </c>
      <c r="AG3603">
        <v>-5.0000000000000004E-6</v>
      </c>
    </row>
    <row r="3604" spans="1:33" x14ac:dyDescent="0.35">
      <c r="A3604" t="s">
        <v>5207</v>
      </c>
      <c r="B3604" t="s">
        <v>6567</v>
      </c>
      <c r="C3604" t="s">
        <v>6567</v>
      </c>
      <c r="G3604" s="1">
        <v>-11216.37784258206</v>
      </c>
      <c r="H3604" s="1">
        <v>1.1630069318694661E-9</v>
      </c>
      <c r="K3604" s="4">
        <v>74597011.329999998</v>
      </c>
      <c r="L3604" s="5">
        <v>3975001</v>
      </c>
      <c r="M3604" s="6">
        <v>18.766539009999999</v>
      </c>
      <c r="AB3604" s="8" t="s">
        <v>5267</v>
      </c>
      <c r="AG3604">
        <v>-5.0000000000000004E-6</v>
      </c>
    </row>
    <row r="3605" spans="1:33" x14ac:dyDescent="0.35">
      <c r="A3605" t="s">
        <v>5207</v>
      </c>
      <c r="B3605" t="s">
        <v>6568</v>
      </c>
      <c r="C3605" t="s">
        <v>6568</v>
      </c>
      <c r="G3605" s="1">
        <v>-10682.01460039523</v>
      </c>
      <c r="H3605" s="1">
        <v>6.6724848269582253E-8</v>
      </c>
      <c r="K3605" s="4">
        <v>74597011.329999998</v>
      </c>
      <c r="L3605" s="5">
        <v>3975001</v>
      </c>
      <c r="M3605" s="6">
        <v>18.766539009999999</v>
      </c>
      <c r="AB3605" s="8" t="s">
        <v>5267</v>
      </c>
      <c r="AG3605">
        <v>-5.0000000000000004E-6</v>
      </c>
    </row>
    <row r="3606" spans="1:33" x14ac:dyDescent="0.35">
      <c r="A3606" t="s">
        <v>5207</v>
      </c>
      <c r="B3606" t="s">
        <v>6569</v>
      </c>
      <c r="C3606" t="s">
        <v>6569</v>
      </c>
      <c r="G3606" s="1">
        <v>-8527.9765174457043</v>
      </c>
      <c r="H3606" s="1">
        <v>1.604368062101E-4</v>
      </c>
      <c r="K3606" s="4">
        <v>74597011.329999998</v>
      </c>
      <c r="L3606" s="5">
        <v>3975001</v>
      </c>
      <c r="M3606" s="6">
        <v>18.766539009999999</v>
      </c>
      <c r="AB3606" s="8" t="s">
        <v>5267</v>
      </c>
      <c r="AG3606">
        <v>-5.0000000000000004E-6</v>
      </c>
    </row>
    <row r="3607" spans="1:33" x14ac:dyDescent="0.35">
      <c r="A3607" t="s">
        <v>5207</v>
      </c>
      <c r="B3607" t="s">
        <v>6570</v>
      </c>
      <c r="C3607" t="s">
        <v>6570</v>
      </c>
      <c r="G3607" s="1">
        <v>-9353.2350911000376</v>
      </c>
      <c r="H3607" s="1">
        <v>1.1786400664151689E-5</v>
      </c>
      <c r="K3607" s="4">
        <v>74597011.329999998</v>
      </c>
      <c r="L3607" s="5">
        <v>3975001</v>
      </c>
      <c r="M3607" s="6">
        <v>18.766539009999999</v>
      </c>
      <c r="AB3607" s="8" t="s">
        <v>5267</v>
      </c>
      <c r="AG3607">
        <v>-5.0000000000000004E-6</v>
      </c>
    </row>
    <row r="3608" spans="1:33" x14ac:dyDescent="0.35">
      <c r="A3608" t="s">
        <v>5207</v>
      </c>
      <c r="B3608" t="s">
        <v>6571</v>
      </c>
      <c r="C3608" t="s">
        <v>6571</v>
      </c>
      <c r="G3608" s="1">
        <v>-9563.7906785963478</v>
      </c>
      <c r="H3608" s="1">
        <v>2.368569649952561E-6</v>
      </c>
      <c r="K3608" s="4">
        <v>74597011.329999998</v>
      </c>
      <c r="L3608" s="5">
        <v>3975001</v>
      </c>
      <c r="M3608" s="6">
        <v>18.766539009999999</v>
      </c>
      <c r="AB3608" s="8" t="s">
        <v>5267</v>
      </c>
      <c r="AG3608">
        <v>-5.0000000000000004E-6</v>
      </c>
    </row>
    <row r="3609" spans="1:33" x14ac:dyDescent="0.35">
      <c r="A3609" t="s">
        <v>5207</v>
      </c>
      <c r="B3609" t="s">
        <v>6572</v>
      </c>
      <c r="C3609" t="s">
        <v>6572</v>
      </c>
      <c r="G3609" s="1">
        <v>-9556.4688744703035</v>
      </c>
      <c r="H3609" s="1">
        <v>5.3043848659985917E-6</v>
      </c>
      <c r="K3609" s="4">
        <v>74597011.329999998</v>
      </c>
      <c r="L3609" s="5">
        <v>3975001</v>
      </c>
      <c r="M3609" s="6">
        <v>18.766539009999999</v>
      </c>
      <c r="AB3609" s="8" t="s">
        <v>5267</v>
      </c>
      <c r="AG3609">
        <v>-5.0000000000000004E-6</v>
      </c>
    </row>
    <row r="3610" spans="1:33" x14ac:dyDescent="0.35">
      <c r="A3610" t="s">
        <v>5207</v>
      </c>
      <c r="B3610" t="s">
        <v>6573</v>
      </c>
      <c r="C3610" t="s">
        <v>6573</v>
      </c>
      <c r="G3610" s="1">
        <v>-9115.1657335271757</v>
      </c>
      <c r="H3610" s="1">
        <v>9.0248574968265457E-5</v>
      </c>
      <c r="K3610" s="4">
        <v>74597011.329999998</v>
      </c>
      <c r="L3610" s="5">
        <v>3975001</v>
      </c>
      <c r="M3610" s="6">
        <v>18.766539009999999</v>
      </c>
      <c r="AB3610" s="8" t="s">
        <v>5267</v>
      </c>
      <c r="AG3610">
        <v>-5.0000000000000004E-6</v>
      </c>
    </row>
    <row r="3611" spans="1:33" x14ac:dyDescent="0.35">
      <c r="A3611" t="s">
        <v>5207</v>
      </c>
      <c r="B3611" t="s">
        <v>6574</v>
      </c>
      <c r="C3611" t="s">
        <v>6574</v>
      </c>
      <c r="G3611" s="1">
        <v>-8954.728245373939</v>
      </c>
      <c r="H3611" s="1">
        <v>1.0612473677269999E-4</v>
      </c>
      <c r="K3611" s="4">
        <v>74597011.329999998</v>
      </c>
      <c r="L3611" s="5">
        <v>3975001</v>
      </c>
      <c r="M3611" s="6">
        <v>18.766539009999999</v>
      </c>
      <c r="AB3611" s="8" t="s">
        <v>5267</v>
      </c>
      <c r="AG3611">
        <v>-5.0000000000000004E-6</v>
      </c>
    </row>
    <row r="3612" spans="1:33" x14ac:dyDescent="0.35">
      <c r="A3612" t="s">
        <v>5207</v>
      </c>
      <c r="B3612" t="s">
        <v>6575</v>
      </c>
      <c r="C3612" t="s">
        <v>6575</v>
      </c>
      <c r="G3612" s="1">
        <v>-10490.923223790591</v>
      </c>
      <c r="H3612" s="1">
        <v>1.3254023387944889E-7</v>
      </c>
      <c r="K3612" s="4">
        <v>74597011.329999998</v>
      </c>
      <c r="L3612" s="5">
        <v>3975001</v>
      </c>
      <c r="M3612" s="6">
        <v>18.766539009999999</v>
      </c>
      <c r="AB3612" s="8" t="s">
        <v>5267</v>
      </c>
      <c r="AG3612">
        <v>-5.0000000000000004E-6</v>
      </c>
    </row>
    <row r="3613" spans="1:33" x14ac:dyDescent="0.35">
      <c r="A3613" t="s">
        <v>5207</v>
      </c>
      <c r="B3613" t="s">
        <v>6576</v>
      </c>
      <c r="C3613" t="s">
        <v>6576</v>
      </c>
      <c r="G3613" s="1">
        <v>-11544.532090558399</v>
      </c>
      <c r="K3613" s="4">
        <v>74597011.329999998</v>
      </c>
      <c r="L3613" s="5">
        <v>3975001</v>
      </c>
      <c r="M3613" s="6">
        <v>18.766539009999999</v>
      </c>
      <c r="AB3613" s="8" t="s">
        <v>5267</v>
      </c>
      <c r="AG3613">
        <v>-5.0000000000000004E-6</v>
      </c>
    </row>
    <row r="3614" spans="1:33" x14ac:dyDescent="0.35">
      <c r="A3614" t="s">
        <v>5207</v>
      </c>
      <c r="B3614" t="s">
        <v>6577</v>
      </c>
      <c r="C3614" t="s">
        <v>6577</v>
      </c>
      <c r="G3614" s="1">
        <v>-11186.91772503223</v>
      </c>
      <c r="H3614" s="1">
        <v>4.2645408988955848E-11</v>
      </c>
      <c r="K3614" s="4">
        <v>74597011.329999998</v>
      </c>
      <c r="L3614" s="5">
        <v>3975001</v>
      </c>
      <c r="M3614" s="6">
        <v>18.766539009999999</v>
      </c>
      <c r="AB3614" s="8" t="s">
        <v>5267</v>
      </c>
      <c r="AG3614">
        <v>-5.0000000000000004E-6</v>
      </c>
    </row>
    <row r="3615" spans="1:33" x14ac:dyDescent="0.35">
      <c r="A3615" t="s">
        <v>5207</v>
      </c>
      <c r="B3615" t="s">
        <v>6578</v>
      </c>
      <c r="C3615" t="s">
        <v>6578</v>
      </c>
      <c r="G3615" s="1">
        <v>-10655.311394870971</v>
      </c>
      <c r="H3615" s="1">
        <v>8.0370275664110044E-9</v>
      </c>
      <c r="K3615" s="4">
        <v>74597011.329999998</v>
      </c>
      <c r="L3615" s="5">
        <v>3975001</v>
      </c>
      <c r="M3615" s="6">
        <v>18.766539009999999</v>
      </c>
      <c r="AB3615" s="8" t="s">
        <v>5267</v>
      </c>
      <c r="AG3615">
        <v>-5.0000000000000004E-6</v>
      </c>
    </row>
    <row r="3616" spans="1:33" x14ac:dyDescent="0.35">
      <c r="A3616" t="s">
        <v>5207</v>
      </c>
      <c r="B3616" t="s">
        <v>6579</v>
      </c>
      <c r="C3616" t="s">
        <v>6579</v>
      </c>
      <c r="G3616" s="1">
        <v>-11513.36167443663</v>
      </c>
      <c r="K3616" s="4">
        <v>74597011.329999998</v>
      </c>
      <c r="L3616" s="5">
        <v>3975001</v>
      </c>
      <c r="M3616" s="6">
        <v>18.766539009999999</v>
      </c>
      <c r="AB3616" s="8" t="s">
        <v>5267</v>
      </c>
      <c r="AG3616">
        <v>-5.0000000000000004E-6</v>
      </c>
    </row>
    <row r="3617" spans="1:33" x14ac:dyDescent="0.35">
      <c r="A3617" t="s">
        <v>5207</v>
      </c>
      <c r="B3617" t="s">
        <v>6580</v>
      </c>
      <c r="C3617" t="s">
        <v>6580</v>
      </c>
      <c r="G3617" s="1">
        <v>-11157.573521924151</v>
      </c>
      <c r="H3617" s="1">
        <v>1.078458840035603E-12</v>
      </c>
      <c r="K3617" s="4">
        <v>74597011.329999998</v>
      </c>
      <c r="L3617" s="5">
        <v>3975001</v>
      </c>
      <c r="M3617" s="6">
        <v>18.766539009999999</v>
      </c>
      <c r="AB3617" s="8" t="s">
        <v>5267</v>
      </c>
      <c r="AG3617">
        <v>-5.0000000000000004E-6</v>
      </c>
    </row>
    <row r="3618" spans="1:33" x14ac:dyDescent="0.35">
      <c r="A3618" t="s">
        <v>5207</v>
      </c>
      <c r="B3618" t="s">
        <v>6581</v>
      </c>
      <c r="C3618" t="s">
        <v>6581</v>
      </c>
      <c r="G3618" s="1">
        <v>-11068.35078492456</v>
      </c>
      <c r="H3618" s="1">
        <v>2.8753514320720001E-4</v>
      </c>
      <c r="K3618" s="4">
        <v>74597011.329999998</v>
      </c>
      <c r="L3618" s="5">
        <v>3975001</v>
      </c>
      <c r="M3618" s="6">
        <v>18.766539009999999</v>
      </c>
      <c r="AB3618" s="8" t="s">
        <v>5267</v>
      </c>
      <c r="AG3618">
        <v>-5.0000000000000004E-6</v>
      </c>
    </row>
    <row r="3619" spans="1:33" x14ac:dyDescent="0.35">
      <c r="A3619" t="s">
        <v>5207</v>
      </c>
      <c r="B3619" t="s">
        <v>6582</v>
      </c>
      <c r="C3619" t="s">
        <v>6582</v>
      </c>
      <c r="G3619" s="1">
        <v>-9867.4873972462683</v>
      </c>
      <c r="H3619" s="1">
        <v>1.0467506642011001E-3</v>
      </c>
      <c r="K3619" s="4">
        <v>74597011.329999998</v>
      </c>
      <c r="L3619" s="5">
        <v>3975001</v>
      </c>
      <c r="M3619" s="6">
        <v>18.766539009999999</v>
      </c>
      <c r="AB3619" s="8" t="s">
        <v>5267</v>
      </c>
      <c r="AG3619">
        <v>-5.0000000000000004E-6</v>
      </c>
    </row>
    <row r="3620" spans="1:33" x14ac:dyDescent="0.35">
      <c r="A3620" t="s">
        <v>5207</v>
      </c>
      <c r="B3620" t="s">
        <v>6583</v>
      </c>
      <c r="C3620" t="s">
        <v>6583</v>
      </c>
      <c r="G3620" s="1">
        <v>-10409.433599380751</v>
      </c>
      <c r="H3620" s="1">
        <v>4.1303297742230002E-4</v>
      </c>
      <c r="K3620" s="4">
        <v>74597011.329999998</v>
      </c>
      <c r="L3620" s="5">
        <v>3975001</v>
      </c>
      <c r="M3620" s="6">
        <v>18.766539009999999</v>
      </c>
      <c r="AB3620" s="8" t="s">
        <v>5267</v>
      </c>
      <c r="AG3620">
        <v>-5.0000000000000004E-6</v>
      </c>
    </row>
    <row r="3621" spans="1:33" x14ac:dyDescent="0.35">
      <c r="A3621" t="s">
        <v>5207</v>
      </c>
      <c r="B3621" t="s">
        <v>6584</v>
      </c>
      <c r="C3621" t="s">
        <v>6584</v>
      </c>
      <c r="G3621" s="1">
        <v>-11040.24212046922</v>
      </c>
      <c r="H3621" s="1">
        <v>3.717848159429E-4</v>
      </c>
      <c r="K3621" s="4">
        <v>74597011.329999998</v>
      </c>
      <c r="L3621" s="5">
        <v>3975001</v>
      </c>
      <c r="M3621" s="6">
        <v>18.766539009999999</v>
      </c>
      <c r="AB3621" s="8" t="s">
        <v>5267</v>
      </c>
      <c r="AG3621">
        <v>-5.0000000000000004E-6</v>
      </c>
    </row>
    <row r="3622" spans="1:33" x14ac:dyDescent="0.35">
      <c r="A3622" t="s">
        <v>5207</v>
      </c>
      <c r="B3622" t="s">
        <v>6585</v>
      </c>
      <c r="C3622" t="s">
        <v>6585</v>
      </c>
      <c r="G3622" s="1">
        <v>-9845.1152354363167</v>
      </c>
      <c r="H3622" s="1">
        <v>1.2104536069131001E-3</v>
      </c>
      <c r="K3622" s="4">
        <v>74597011.329999998</v>
      </c>
      <c r="L3622" s="5">
        <v>3975001</v>
      </c>
      <c r="M3622" s="6">
        <v>18.766539009999999</v>
      </c>
      <c r="AB3622" s="8" t="s">
        <v>5267</v>
      </c>
      <c r="AG3622">
        <v>-5.0000000000000004E-6</v>
      </c>
    </row>
    <row r="3623" spans="1:33" x14ac:dyDescent="0.35">
      <c r="A3623" t="s">
        <v>5207</v>
      </c>
      <c r="B3623" t="s">
        <v>6586</v>
      </c>
      <c r="C3623" t="s">
        <v>6586</v>
      </c>
      <c r="G3623" s="1">
        <v>-10384.472050279781</v>
      </c>
      <c r="H3623" s="1">
        <v>5.1346157812020004E-4</v>
      </c>
      <c r="K3623" s="4">
        <v>74597011.329999998</v>
      </c>
      <c r="L3623" s="5">
        <v>3975001</v>
      </c>
      <c r="M3623" s="6">
        <v>18.766539009999999</v>
      </c>
      <c r="AB3623" s="8" t="s">
        <v>5267</v>
      </c>
      <c r="AG3623">
        <v>-5.0000000000000004E-6</v>
      </c>
    </row>
    <row r="3624" spans="1:33" x14ac:dyDescent="0.35">
      <c r="A3624" t="s">
        <v>5207</v>
      </c>
      <c r="B3624" t="s">
        <v>6587</v>
      </c>
      <c r="C3624" t="s">
        <v>6587</v>
      </c>
      <c r="G3624" s="1">
        <v>-11012.240395379</v>
      </c>
      <c r="H3624" s="1">
        <v>4.7514426464049999E-4</v>
      </c>
      <c r="K3624" s="4">
        <v>74597011.329999998</v>
      </c>
      <c r="L3624" s="5">
        <v>3975001</v>
      </c>
      <c r="M3624" s="6">
        <v>18.766539009999999</v>
      </c>
      <c r="AB3624" s="8" t="s">
        <v>5267</v>
      </c>
      <c r="AG3624">
        <v>-5.0000000000000004E-6</v>
      </c>
    </row>
    <row r="3625" spans="1:33" x14ac:dyDescent="0.35">
      <c r="A3625" t="s">
        <v>5207</v>
      </c>
      <c r="B3625" t="s">
        <v>6588</v>
      </c>
      <c r="C3625" t="s">
        <v>6588</v>
      </c>
      <c r="G3625" s="1">
        <v>-9183.8421508296105</v>
      </c>
      <c r="H3625" s="1">
        <v>1.2564220876762999E-3</v>
      </c>
      <c r="K3625" s="4">
        <v>74597011.329999998</v>
      </c>
      <c r="L3625" s="5">
        <v>3975001</v>
      </c>
      <c r="M3625" s="6">
        <v>18.766539009999999</v>
      </c>
      <c r="AB3625" s="8" t="s">
        <v>5267</v>
      </c>
      <c r="AG3625">
        <v>-5.0000000000000004E-6</v>
      </c>
    </row>
    <row r="3626" spans="1:33" x14ac:dyDescent="0.35">
      <c r="A3626" t="s">
        <v>5207</v>
      </c>
      <c r="B3626" t="s">
        <v>6589</v>
      </c>
      <c r="C3626" t="s">
        <v>6589</v>
      </c>
      <c r="G3626" s="1">
        <v>-9999.2606191453287</v>
      </c>
      <c r="H3626" s="1">
        <v>6.3414879438249995E-4</v>
      </c>
      <c r="K3626" s="4">
        <v>74597011.329999998</v>
      </c>
      <c r="L3626" s="5">
        <v>3975001</v>
      </c>
      <c r="M3626" s="6">
        <v>18.766539009999999</v>
      </c>
      <c r="AB3626" s="8" t="s">
        <v>5267</v>
      </c>
      <c r="AG3626">
        <v>-5.0000000000000004E-6</v>
      </c>
    </row>
    <row r="3627" spans="1:33" x14ac:dyDescent="0.35">
      <c r="A3627" t="s">
        <v>5207</v>
      </c>
      <c r="B3627" t="s">
        <v>6590</v>
      </c>
      <c r="C3627" t="s">
        <v>6590</v>
      </c>
      <c r="G3627" s="1">
        <v>-9822.8190727326783</v>
      </c>
      <c r="H3627" s="1">
        <v>1.3994684595042999E-3</v>
      </c>
      <c r="K3627" s="4">
        <v>74597011.329999998</v>
      </c>
      <c r="L3627" s="5">
        <v>3975001</v>
      </c>
      <c r="M3627" s="6">
        <v>18.766539009999999</v>
      </c>
      <c r="AB3627" s="8" t="s">
        <v>5267</v>
      </c>
      <c r="AG3627">
        <v>-5.0000000000000004E-6</v>
      </c>
    </row>
    <row r="3628" spans="1:33" x14ac:dyDescent="0.35">
      <c r="A3628" t="s">
        <v>5207</v>
      </c>
      <c r="B3628" t="s">
        <v>6591</v>
      </c>
      <c r="C3628" t="s">
        <v>6591</v>
      </c>
      <c r="G3628" s="1">
        <v>-9566.2503124799896</v>
      </c>
      <c r="H3628" s="1">
        <v>3.983327566139E-4</v>
      </c>
      <c r="K3628" s="4">
        <v>74597011.329999998</v>
      </c>
      <c r="L3628" s="5">
        <v>3975001</v>
      </c>
      <c r="M3628" s="6">
        <v>18.766539009999999</v>
      </c>
      <c r="AB3628" s="8" t="s">
        <v>5267</v>
      </c>
      <c r="AG3628">
        <v>-5.0000000000000004E-6</v>
      </c>
    </row>
    <row r="3629" spans="1:33" x14ac:dyDescent="0.35">
      <c r="A3629" t="s">
        <v>5207</v>
      </c>
      <c r="B3629" t="s">
        <v>6592</v>
      </c>
      <c r="C3629" t="s">
        <v>6592</v>
      </c>
      <c r="G3629" s="1">
        <v>-11961.53739831404</v>
      </c>
      <c r="K3629" s="4">
        <v>74597011.329999998</v>
      </c>
      <c r="L3629" s="5">
        <v>3975001</v>
      </c>
      <c r="M3629" s="6">
        <v>18.766539009999999</v>
      </c>
      <c r="AB3629" s="8" t="s">
        <v>5267</v>
      </c>
      <c r="AG3629">
        <v>-5.0000000000000004E-6</v>
      </c>
    </row>
    <row r="3630" spans="1:33" x14ac:dyDescent="0.35">
      <c r="A3630" t="s">
        <v>5207</v>
      </c>
      <c r="B3630" t="s">
        <v>6593</v>
      </c>
      <c r="C3630" t="s">
        <v>6593</v>
      </c>
      <c r="G3630" s="1">
        <v>-10359.60017935645</v>
      </c>
      <c r="H3630" s="1">
        <v>6.3882935254780003E-4</v>
      </c>
      <c r="K3630" s="4">
        <v>74597011.329999998</v>
      </c>
      <c r="L3630" s="5">
        <v>3975001</v>
      </c>
      <c r="M3630" s="6">
        <v>18.766539009999999</v>
      </c>
      <c r="AB3630" s="8" t="s">
        <v>5267</v>
      </c>
      <c r="AG3630">
        <v>-5.0000000000000004E-6</v>
      </c>
    </row>
    <row r="3631" spans="1:33" x14ac:dyDescent="0.35">
      <c r="A3631" t="s">
        <v>5207</v>
      </c>
      <c r="B3631" t="s">
        <v>6594</v>
      </c>
      <c r="C3631" t="s">
        <v>6594</v>
      </c>
      <c r="G3631" s="1">
        <v>-11038.48946796097</v>
      </c>
      <c r="H3631" s="1">
        <v>4.4761675672837512E-5</v>
      </c>
      <c r="K3631" s="4">
        <v>74597011.329999998</v>
      </c>
      <c r="L3631" s="5">
        <v>3975001</v>
      </c>
      <c r="M3631" s="6">
        <v>18.766539009999999</v>
      </c>
      <c r="AB3631" s="8" t="s">
        <v>5267</v>
      </c>
      <c r="AG3631">
        <v>-5.0000000000000004E-6</v>
      </c>
    </row>
    <row r="3632" spans="1:33" x14ac:dyDescent="0.35">
      <c r="A3632" t="s">
        <v>5207</v>
      </c>
      <c r="B3632" t="s">
        <v>6595</v>
      </c>
      <c r="C3632" t="s">
        <v>6595</v>
      </c>
      <c r="G3632" s="1">
        <v>-9164.485457514018</v>
      </c>
      <c r="H3632" s="1">
        <v>1.4426807074295999E-3</v>
      </c>
      <c r="K3632" s="4">
        <v>74597011.329999998</v>
      </c>
      <c r="L3632" s="5">
        <v>3975001</v>
      </c>
      <c r="M3632" s="6">
        <v>18.766539009999999</v>
      </c>
      <c r="AB3632" s="8" t="s">
        <v>5267</v>
      </c>
      <c r="AG3632">
        <v>-5.0000000000000004E-6</v>
      </c>
    </row>
    <row r="3633" spans="1:33" x14ac:dyDescent="0.35">
      <c r="A3633" t="s">
        <v>5207</v>
      </c>
      <c r="B3633" t="s">
        <v>6596</v>
      </c>
      <c r="C3633" t="s">
        <v>6596</v>
      </c>
      <c r="G3633" s="1">
        <v>-10862.32500670411</v>
      </c>
      <c r="H3633" s="1">
        <v>9.627555940322144E-5</v>
      </c>
      <c r="K3633" s="4">
        <v>74597011.329999998</v>
      </c>
      <c r="L3633" s="5">
        <v>3975001</v>
      </c>
      <c r="M3633" s="6">
        <v>18.766539009999999</v>
      </c>
      <c r="AB3633" s="8" t="s">
        <v>5267</v>
      </c>
      <c r="AG3633">
        <v>-5.0000000000000004E-6</v>
      </c>
    </row>
    <row r="3634" spans="1:33" x14ac:dyDescent="0.35">
      <c r="A3634" t="s">
        <v>5207</v>
      </c>
      <c r="B3634" t="s">
        <v>6597</v>
      </c>
      <c r="C3634" t="s">
        <v>6597</v>
      </c>
      <c r="G3634" s="1">
        <v>-10984.345067873561</v>
      </c>
      <c r="H3634" s="1">
        <v>6.0427603264350004E-4</v>
      </c>
      <c r="K3634" s="4">
        <v>74597011.329999998</v>
      </c>
      <c r="L3634" s="5">
        <v>3975001</v>
      </c>
      <c r="M3634" s="6">
        <v>18.766539009999999</v>
      </c>
      <c r="AB3634" s="8" t="s">
        <v>5267</v>
      </c>
      <c r="AG3634">
        <v>-5.0000000000000004E-6</v>
      </c>
    </row>
    <row r="3635" spans="1:33" x14ac:dyDescent="0.35">
      <c r="A3635" t="s">
        <v>5207</v>
      </c>
      <c r="B3635" t="s">
        <v>6598</v>
      </c>
      <c r="C3635" t="s">
        <v>6598</v>
      </c>
      <c r="G3635" s="1">
        <v>-9976.210945305158</v>
      </c>
      <c r="H3635" s="1">
        <v>7.7462788946469998E-4</v>
      </c>
      <c r="K3635" s="4">
        <v>74597011.329999998</v>
      </c>
      <c r="L3635" s="5">
        <v>3975001</v>
      </c>
      <c r="M3635" s="6">
        <v>18.766539009999999</v>
      </c>
      <c r="AB3635" s="8" t="s">
        <v>5267</v>
      </c>
      <c r="AG3635">
        <v>-5.0000000000000004E-6</v>
      </c>
    </row>
    <row r="3636" spans="1:33" x14ac:dyDescent="0.35">
      <c r="A3636" t="s">
        <v>5207</v>
      </c>
      <c r="B3636" t="s">
        <v>6599</v>
      </c>
      <c r="C3636" t="s">
        <v>6599</v>
      </c>
      <c r="G3636" s="1">
        <v>-9976.409789006635</v>
      </c>
      <c r="H3636" s="1">
        <v>1.7688752599920001E-4</v>
      </c>
      <c r="K3636" s="4">
        <v>74597011.329999998</v>
      </c>
      <c r="L3636" s="5">
        <v>3975001</v>
      </c>
      <c r="M3636" s="6">
        <v>18.766539009999999</v>
      </c>
      <c r="AB3636" s="8" t="s">
        <v>5267</v>
      </c>
      <c r="AG3636">
        <v>-5.0000000000000004E-6</v>
      </c>
    </row>
    <row r="3637" spans="1:33" x14ac:dyDescent="0.35">
      <c r="A3637" t="s">
        <v>5207</v>
      </c>
      <c r="B3637" t="s">
        <v>6600</v>
      </c>
      <c r="C3637" t="s">
        <v>6600</v>
      </c>
      <c r="G3637" s="1">
        <v>-11579.1672018724</v>
      </c>
      <c r="H3637" s="1">
        <v>2.096632349235007E-5</v>
      </c>
      <c r="K3637" s="4">
        <v>74597011.329999998</v>
      </c>
      <c r="L3637" s="5">
        <v>3975001</v>
      </c>
      <c r="M3637" s="6">
        <v>18.766539009999999</v>
      </c>
      <c r="AB3637" s="8" t="s">
        <v>5267</v>
      </c>
      <c r="AG3637">
        <v>-5.0000000000000004E-6</v>
      </c>
    </row>
    <row r="3638" spans="1:33" x14ac:dyDescent="0.35">
      <c r="A3638" t="s">
        <v>5207</v>
      </c>
      <c r="B3638" t="s">
        <v>6601</v>
      </c>
      <c r="C3638" t="s">
        <v>6601</v>
      </c>
      <c r="G3638" s="1">
        <v>-9277.9623494615207</v>
      </c>
      <c r="H3638" s="1">
        <v>8.8447230750369999E-4</v>
      </c>
      <c r="K3638" s="4">
        <v>74597011.329999998</v>
      </c>
      <c r="L3638" s="5">
        <v>3975001</v>
      </c>
      <c r="M3638" s="6">
        <v>18.766539009999999</v>
      </c>
      <c r="AB3638" s="8" t="s">
        <v>5267</v>
      </c>
      <c r="AG3638">
        <v>-5.0000000000000004E-6</v>
      </c>
    </row>
    <row r="3639" spans="1:33" x14ac:dyDescent="0.35">
      <c r="A3639" t="s">
        <v>5207</v>
      </c>
      <c r="B3639" t="s">
        <v>6602</v>
      </c>
      <c r="C3639" t="s">
        <v>6602</v>
      </c>
      <c r="G3639" s="1">
        <v>-9800.5985652954987</v>
      </c>
      <c r="H3639" s="1">
        <v>1.6191053121284E-3</v>
      </c>
      <c r="K3639" s="4">
        <v>74597011.329999998</v>
      </c>
      <c r="L3639" s="5">
        <v>3975001</v>
      </c>
      <c r="M3639" s="6">
        <v>18.766539009999999</v>
      </c>
      <c r="AB3639" s="8" t="s">
        <v>5267</v>
      </c>
      <c r="AG3639">
        <v>-5.0000000000000004E-6</v>
      </c>
    </row>
    <row r="3640" spans="1:33" x14ac:dyDescent="0.35">
      <c r="A3640" t="s">
        <v>5207</v>
      </c>
      <c r="B3640" t="s">
        <v>6603</v>
      </c>
      <c r="C3640" t="s">
        <v>6603</v>
      </c>
      <c r="G3640" s="1">
        <v>-9545.2164094080763</v>
      </c>
      <c r="H3640" s="1">
        <v>5.0578203178000005E-4</v>
      </c>
      <c r="K3640" s="4">
        <v>74597011.329999998</v>
      </c>
      <c r="L3640" s="5">
        <v>3975001</v>
      </c>
      <c r="M3640" s="6">
        <v>18.766539009999999</v>
      </c>
      <c r="AB3640" s="8" t="s">
        <v>5267</v>
      </c>
      <c r="AG3640">
        <v>-5.0000000000000004E-6</v>
      </c>
    </row>
    <row r="3641" spans="1:33" x14ac:dyDescent="0.35">
      <c r="A3641" t="s">
        <v>5207</v>
      </c>
      <c r="B3641" t="s">
        <v>6604</v>
      </c>
      <c r="C3641" t="s">
        <v>6604</v>
      </c>
      <c r="G3641" s="1">
        <v>-10334.817557547911</v>
      </c>
      <c r="H3641" s="1">
        <v>7.9423076077550004E-4</v>
      </c>
      <c r="K3641" s="4">
        <v>74597011.329999998</v>
      </c>
      <c r="L3641" s="5">
        <v>3975001</v>
      </c>
      <c r="M3641" s="6">
        <v>18.766539009999999</v>
      </c>
      <c r="AB3641" s="8" t="s">
        <v>5267</v>
      </c>
      <c r="AG3641">
        <v>-5.0000000000000004E-6</v>
      </c>
    </row>
    <row r="3642" spans="1:33" x14ac:dyDescent="0.35">
      <c r="A3642" t="s">
        <v>5207</v>
      </c>
      <c r="B3642" t="s">
        <v>6605</v>
      </c>
      <c r="C3642" t="s">
        <v>6605</v>
      </c>
      <c r="G3642" s="1">
        <v>-9145.1898966353838</v>
      </c>
      <c r="H3642" s="1">
        <v>1.6637992826295999E-3</v>
      </c>
      <c r="K3642" s="4">
        <v>74597011.329999998</v>
      </c>
      <c r="L3642" s="5">
        <v>3975001</v>
      </c>
      <c r="M3642" s="6">
        <v>18.766539009999999</v>
      </c>
      <c r="AB3642" s="8" t="s">
        <v>5267</v>
      </c>
      <c r="AG3642">
        <v>-5.0000000000000004E-6</v>
      </c>
    </row>
    <row r="3643" spans="1:33" x14ac:dyDescent="0.35">
      <c r="A3643" t="s">
        <v>5207</v>
      </c>
      <c r="B3643" t="s">
        <v>6606</v>
      </c>
      <c r="C3643" t="s">
        <v>6606</v>
      </c>
      <c r="G3643" s="1">
        <v>-11928.664132509861</v>
      </c>
      <c r="K3643" s="4">
        <v>74597011.329999998</v>
      </c>
      <c r="L3643" s="5">
        <v>3975001</v>
      </c>
      <c r="M3643" s="6">
        <v>18.766539009999999</v>
      </c>
      <c r="AB3643" s="8" t="s">
        <v>5267</v>
      </c>
      <c r="AG3643">
        <v>-5.0000000000000004E-6</v>
      </c>
    </row>
    <row r="3644" spans="1:33" x14ac:dyDescent="0.35">
      <c r="A3644" t="s">
        <v>5207</v>
      </c>
      <c r="B3644" t="s">
        <v>6607</v>
      </c>
      <c r="C3644" t="s">
        <v>6607</v>
      </c>
      <c r="G3644" s="1">
        <v>-11010.43935344272</v>
      </c>
      <c r="H3644" s="1">
        <v>9.3049932797292E-5</v>
      </c>
      <c r="K3644" s="4">
        <v>74597011.329999998</v>
      </c>
      <c r="L3644" s="5">
        <v>3975001</v>
      </c>
      <c r="M3644" s="6">
        <v>18.766539009999999</v>
      </c>
      <c r="AB3644" s="8" t="s">
        <v>5267</v>
      </c>
      <c r="AG3644">
        <v>-5.0000000000000004E-6</v>
      </c>
    </row>
    <row r="3645" spans="1:33" x14ac:dyDescent="0.35">
      <c r="A3645" t="s">
        <v>5207</v>
      </c>
      <c r="B3645" t="s">
        <v>6608</v>
      </c>
      <c r="C3645" t="s">
        <v>6608</v>
      </c>
      <c r="G3645" s="1">
        <v>-9871.3829526795616</v>
      </c>
      <c r="H3645" s="1">
        <v>3.2270181532549998E-4</v>
      </c>
      <c r="K3645" s="4">
        <v>74597011.329999998</v>
      </c>
      <c r="L3645" s="5">
        <v>3975001</v>
      </c>
      <c r="M3645" s="6">
        <v>18.766539009999999</v>
      </c>
      <c r="AB3645" s="8" t="s">
        <v>5267</v>
      </c>
      <c r="AG3645">
        <v>-5.0000000000000004E-6</v>
      </c>
    </row>
    <row r="3646" spans="1:33" x14ac:dyDescent="0.35">
      <c r="A3646" t="s">
        <v>5207</v>
      </c>
      <c r="B3646" t="s">
        <v>6609</v>
      </c>
      <c r="C3646" t="s">
        <v>6609</v>
      </c>
      <c r="G3646" s="1">
        <v>-9863.2432419696888</v>
      </c>
      <c r="H3646" s="1">
        <v>4.0382614443350002E-4</v>
      </c>
      <c r="K3646" s="4">
        <v>74597011.329999998</v>
      </c>
      <c r="L3646" s="5">
        <v>3975001</v>
      </c>
      <c r="M3646" s="6">
        <v>18.766539009999999</v>
      </c>
      <c r="AB3646" s="8" t="s">
        <v>5267</v>
      </c>
      <c r="AG3646">
        <v>-5.0000000000000004E-6</v>
      </c>
    </row>
    <row r="3647" spans="1:33" x14ac:dyDescent="0.35">
      <c r="A3647" t="s">
        <v>5207</v>
      </c>
      <c r="B3647" t="s">
        <v>6610</v>
      </c>
      <c r="C3647" t="s">
        <v>6610</v>
      </c>
      <c r="G3647" s="1">
        <v>-9646.8241125845198</v>
      </c>
      <c r="H3647" s="1">
        <v>4.9652006491359996E-4</v>
      </c>
      <c r="K3647" s="4">
        <v>74597011.329999998</v>
      </c>
      <c r="L3647" s="5">
        <v>3975001</v>
      </c>
      <c r="M3647" s="6">
        <v>18.766539009999999</v>
      </c>
      <c r="AB3647" s="8" t="s">
        <v>5267</v>
      </c>
      <c r="AG3647">
        <v>-5.0000000000000004E-6</v>
      </c>
    </row>
    <row r="3648" spans="1:33" x14ac:dyDescent="0.35">
      <c r="A3648" t="s">
        <v>5207</v>
      </c>
      <c r="B3648" t="s">
        <v>6611</v>
      </c>
      <c r="C3648" t="s">
        <v>6611</v>
      </c>
      <c r="G3648" s="1">
        <v>-10835.147135517989</v>
      </c>
      <c r="H3648" s="1">
        <v>1.6334123657419999E-4</v>
      </c>
      <c r="K3648" s="4">
        <v>74597011.329999998</v>
      </c>
      <c r="L3648" s="5">
        <v>3975001</v>
      </c>
      <c r="M3648" s="6">
        <v>18.766539009999999</v>
      </c>
      <c r="AB3648" s="8" t="s">
        <v>5267</v>
      </c>
      <c r="AG3648">
        <v>-5.0000000000000004E-6</v>
      </c>
    </row>
    <row r="3649" spans="1:33" x14ac:dyDescent="0.35">
      <c r="A3649" t="s">
        <v>5207</v>
      </c>
      <c r="B3649" t="s">
        <v>6612</v>
      </c>
      <c r="C3649" t="s">
        <v>6612</v>
      </c>
      <c r="G3649" s="1">
        <v>-9953.2408787157456</v>
      </c>
      <c r="H3649" s="1">
        <v>9.4790637211150002E-4</v>
      </c>
      <c r="K3649" s="4">
        <v>74597011.329999998</v>
      </c>
      <c r="L3649" s="5">
        <v>3975001</v>
      </c>
      <c r="M3649" s="6">
        <v>18.766539009999999</v>
      </c>
      <c r="AB3649" s="8" t="s">
        <v>5267</v>
      </c>
      <c r="AG3649">
        <v>-5.0000000000000004E-6</v>
      </c>
    </row>
    <row r="3650" spans="1:33" x14ac:dyDescent="0.35">
      <c r="A3650" t="s">
        <v>5207</v>
      </c>
      <c r="B3650" t="s">
        <v>6613</v>
      </c>
      <c r="C3650" t="s">
        <v>6613</v>
      </c>
      <c r="G3650" s="1">
        <v>-10956.555599599151</v>
      </c>
      <c r="H3650" s="1">
        <v>7.7164770965239997E-4</v>
      </c>
      <c r="K3650" s="4">
        <v>74597011.329999998</v>
      </c>
      <c r="L3650" s="5">
        <v>3975001</v>
      </c>
      <c r="M3650" s="6">
        <v>18.766539009999999</v>
      </c>
      <c r="AB3650" s="8" t="s">
        <v>5267</v>
      </c>
      <c r="AG3650">
        <v>-5.0000000000000004E-6</v>
      </c>
    </row>
    <row r="3651" spans="1:33" x14ac:dyDescent="0.35">
      <c r="A3651" t="s">
        <v>5207</v>
      </c>
      <c r="B3651" t="s">
        <v>6614</v>
      </c>
      <c r="C3651" t="s">
        <v>6614</v>
      </c>
      <c r="G3651" s="1">
        <v>-9953.486480837495</v>
      </c>
      <c r="H3651" s="1">
        <v>2.5881865287979999E-4</v>
      </c>
      <c r="K3651" s="4">
        <v>74597011.329999998</v>
      </c>
      <c r="L3651" s="5">
        <v>3975001</v>
      </c>
      <c r="M3651" s="6">
        <v>18.766539009999999</v>
      </c>
      <c r="AB3651" s="8" t="s">
        <v>5267</v>
      </c>
      <c r="AG3651">
        <v>-5.0000000000000004E-6</v>
      </c>
    </row>
    <row r="3652" spans="1:33" x14ac:dyDescent="0.35">
      <c r="A3652" t="s">
        <v>5207</v>
      </c>
      <c r="B3652" t="s">
        <v>6615</v>
      </c>
      <c r="C3652" t="s">
        <v>6615</v>
      </c>
      <c r="G3652" s="1">
        <v>-9258.1163186569065</v>
      </c>
      <c r="H3652" s="1">
        <v>1.0581388275389999E-3</v>
      </c>
      <c r="K3652" s="4">
        <v>74597011.329999998</v>
      </c>
      <c r="L3652" s="5">
        <v>3975001</v>
      </c>
      <c r="M3652" s="6">
        <v>18.766539009999999</v>
      </c>
      <c r="AB3652" s="8" t="s">
        <v>5267</v>
      </c>
      <c r="AG3652">
        <v>-5.0000000000000004E-6</v>
      </c>
    </row>
    <row r="3653" spans="1:33" x14ac:dyDescent="0.35">
      <c r="A3653" t="s">
        <v>5207</v>
      </c>
      <c r="B3653" t="s">
        <v>6616</v>
      </c>
      <c r="C3653" t="s">
        <v>6616</v>
      </c>
      <c r="G3653" s="1">
        <v>-9778.4533712272332</v>
      </c>
      <c r="H3653" s="1">
        <v>1.8846629697167E-3</v>
      </c>
      <c r="K3653" s="4">
        <v>74597011.329999998</v>
      </c>
      <c r="L3653" s="5">
        <v>3975001</v>
      </c>
      <c r="M3653" s="6">
        <v>18.766539009999999</v>
      </c>
      <c r="AB3653" s="8" t="s">
        <v>5267</v>
      </c>
      <c r="AG3653">
        <v>-5.0000000000000004E-6</v>
      </c>
    </row>
    <row r="3654" spans="1:33" x14ac:dyDescent="0.35">
      <c r="A3654" t="s">
        <v>5207</v>
      </c>
      <c r="B3654" t="s">
        <v>6617</v>
      </c>
      <c r="C3654" t="s">
        <v>6617</v>
      </c>
      <c r="G3654" s="1">
        <v>-11548.26725124413</v>
      </c>
      <c r="H3654" s="1">
        <v>6.3532019708897411E-5</v>
      </c>
      <c r="K3654" s="4">
        <v>74597011.329999998</v>
      </c>
      <c r="L3654" s="5">
        <v>3975001</v>
      </c>
      <c r="M3654" s="6">
        <v>18.766539009999999</v>
      </c>
      <c r="AB3654" s="8" t="s">
        <v>5267</v>
      </c>
      <c r="AG3654">
        <v>-5.0000000000000004E-6</v>
      </c>
    </row>
    <row r="3655" spans="1:33" x14ac:dyDescent="0.35">
      <c r="A3655" t="s">
        <v>5207</v>
      </c>
      <c r="B3655" t="s">
        <v>6618</v>
      </c>
      <c r="C3655" t="s">
        <v>6618</v>
      </c>
      <c r="G3655" s="1">
        <v>-9524.2518029508428</v>
      </c>
      <c r="H3655" s="1">
        <v>6.4508266033879997E-4</v>
      </c>
      <c r="K3655" s="4">
        <v>74597011.329999998</v>
      </c>
      <c r="L3655" s="5">
        <v>3975001</v>
      </c>
      <c r="M3655" s="6">
        <v>18.766539009999999</v>
      </c>
      <c r="AB3655" s="8" t="s">
        <v>5267</v>
      </c>
      <c r="AG3655">
        <v>-5.0000000000000004E-6</v>
      </c>
    </row>
    <row r="3656" spans="1:33" x14ac:dyDescent="0.35">
      <c r="A3656" t="s">
        <v>5207</v>
      </c>
      <c r="B3656" t="s">
        <v>6619</v>
      </c>
      <c r="C3656" t="s">
        <v>6619</v>
      </c>
      <c r="G3656" s="1">
        <v>-8156.918289876874</v>
      </c>
      <c r="H3656" s="1">
        <v>1.7838326929203001E-3</v>
      </c>
      <c r="K3656" s="4">
        <v>74597011.329999998</v>
      </c>
      <c r="L3656" s="5">
        <v>3975001</v>
      </c>
      <c r="M3656" s="6">
        <v>18.766539009999999</v>
      </c>
      <c r="AB3656" s="8" t="s">
        <v>5267</v>
      </c>
      <c r="AG3656">
        <v>-5.0000000000000004E-6</v>
      </c>
    </row>
    <row r="3657" spans="1:33" x14ac:dyDescent="0.35">
      <c r="A3657" t="s">
        <v>5207</v>
      </c>
      <c r="B3657" t="s">
        <v>6620</v>
      </c>
      <c r="C3657" t="s">
        <v>6620</v>
      </c>
      <c r="G3657" s="1">
        <v>-8081.9885407942402</v>
      </c>
      <c r="H3657" s="1">
        <v>1.6660712932389E-3</v>
      </c>
      <c r="K3657" s="4">
        <v>74597011.329999998</v>
      </c>
      <c r="L3657" s="5">
        <v>3975001</v>
      </c>
      <c r="M3657" s="6">
        <v>18.766539009999999</v>
      </c>
      <c r="AB3657" s="8" t="s">
        <v>5267</v>
      </c>
      <c r="AG3657">
        <v>-5.0000000000000004E-6</v>
      </c>
    </row>
    <row r="3658" spans="1:33" x14ac:dyDescent="0.35">
      <c r="A3658" t="s">
        <v>5207</v>
      </c>
      <c r="B3658" t="s">
        <v>6621</v>
      </c>
      <c r="C3658" t="s">
        <v>6621</v>
      </c>
      <c r="G3658" s="1">
        <v>-9394.2123715813159</v>
      </c>
      <c r="H3658" s="1">
        <v>1.3026612241684001E-3</v>
      </c>
      <c r="K3658" s="4">
        <v>74597011.329999998</v>
      </c>
      <c r="L3658" s="5">
        <v>3975001</v>
      </c>
      <c r="M3658" s="6">
        <v>18.766539009999999</v>
      </c>
      <c r="AB3658" s="8" t="s">
        <v>5267</v>
      </c>
      <c r="AG3658">
        <v>-5.0000000000000004E-6</v>
      </c>
    </row>
    <row r="3659" spans="1:33" x14ac:dyDescent="0.35">
      <c r="A3659" t="s">
        <v>5207</v>
      </c>
      <c r="B3659" t="s">
        <v>6622</v>
      </c>
      <c r="C3659" t="s">
        <v>6622</v>
      </c>
      <c r="G3659" s="1">
        <v>-10310.12375835427</v>
      </c>
      <c r="H3659" s="1">
        <v>9.9352560148379993E-4</v>
      </c>
      <c r="K3659" s="4">
        <v>74597011.329999998</v>
      </c>
      <c r="L3659" s="5">
        <v>3975001</v>
      </c>
      <c r="M3659" s="6">
        <v>18.766539009999999</v>
      </c>
      <c r="AB3659" s="8" t="s">
        <v>5267</v>
      </c>
      <c r="AG3659">
        <v>-5.0000000000000004E-6</v>
      </c>
    </row>
    <row r="3660" spans="1:33" x14ac:dyDescent="0.35">
      <c r="A3660" t="s">
        <v>5207</v>
      </c>
      <c r="B3660" t="s">
        <v>6623</v>
      </c>
      <c r="C3660" t="s">
        <v>6623</v>
      </c>
      <c r="G3660" s="1">
        <v>-9125.9552110392979</v>
      </c>
      <c r="H3660" s="1">
        <v>1.9258406595083E-3</v>
      </c>
      <c r="K3660" s="4">
        <v>74597011.329999998</v>
      </c>
      <c r="L3660" s="5">
        <v>3975001</v>
      </c>
      <c r="M3660" s="6">
        <v>18.766539009999999</v>
      </c>
      <c r="AB3660" s="8" t="s">
        <v>5267</v>
      </c>
      <c r="AG3660">
        <v>-5.0000000000000004E-6</v>
      </c>
    </row>
    <row r="3661" spans="1:33" x14ac:dyDescent="0.35">
      <c r="A3661" t="s">
        <v>5207</v>
      </c>
      <c r="B3661" t="s">
        <v>6624</v>
      </c>
      <c r="C3661" t="s">
        <v>6624</v>
      </c>
      <c r="G3661" s="1">
        <v>-9848.9233081766815</v>
      </c>
      <c r="H3661" s="1">
        <v>4.3910716725850001E-4</v>
      </c>
      <c r="K3661" s="4">
        <v>74597011.329999998</v>
      </c>
      <c r="L3661" s="5">
        <v>3975001</v>
      </c>
      <c r="M3661" s="6">
        <v>18.766539009999999</v>
      </c>
      <c r="AB3661" s="8" t="s">
        <v>5267</v>
      </c>
      <c r="AG3661">
        <v>-5.0000000000000004E-6</v>
      </c>
    </row>
    <row r="3662" spans="1:33" x14ac:dyDescent="0.35">
      <c r="A3662" t="s">
        <v>5207</v>
      </c>
      <c r="B3662" t="s">
        <v>6625</v>
      </c>
      <c r="C3662" t="s">
        <v>6625</v>
      </c>
      <c r="G3662" s="1">
        <v>-8771.1864726348613</v>
      </c>
      <c r="H3662" s="1">
        <v>1.5729573011300001E-3</v>
      </c>
      <c r="K3662" s="4">
        <v>74597011.329999998</v>
      </c>
      <c r="L3662" s="5">
        <v>3975001</v>
      </c>
      <c r="M3662" s="6">
        <v>18.766539009999999</v>
      </c>
      <c r="AB3662" s="8" t="s">
        <v>5267</v>
      </c>
      <c r="AG3662">
        <v>-5.0000000000000004E-6</v>
      </c>
    </row>
    <row r="3663" spans="1:33" x14ac:dyDescent="0.35">
      <c r="A3663" t="s">
        <v>5207</v>
      </c>
      <c r="B3663" t="s">
        <v>6626</v>
      </c>
      <c r="C3663" t="s">
        <v>6626</v>
      </c>
      <c r="G3663" s="1">
        <v>-9625.3980920567283</v>
      </c>
      <c r="H3663" s="1">
        <v>6.4393555184020005E-4</v>
      </c>
      <c r="K3663" s="4">
        <v>74597011.329999998</v>
      </c>
      <c r="L3663" s="5">
        <v>3975001</v>
      </c>
      <c r="M3663" s="6">
        <v>18.766539009999999</v>
      </c>
      <c r="AB3663" s="8" t="s">
        <v>5267</v>
      </c>
      <c r="AG3663">
        <v>-5.0000000000000004E-6</v>
      </c>
    </row>
    <row r="3664" spans="1:33" x14ac:dyDescent="0.35">
      <c r="A3664" t="s">
        <v>5207</v>
      </c>
      <c r="B3664" t="s">
        <v>6627</v>
      </c>
      <c r="C3664" t="s">
        <v>6627</v>
      </c>
      <c r="G3664" s="1">
        <v>-9840.8442365066967</v>
      </c>
      <c r="H3664" s="1">
        <v>5.370104031551E-4</v>
      </c>
      <c r="K3664" s="4">
        <v>74597011.329999998</v>
      </c>
      <c r="L3664" s="5">
        <v>3975001</v>
      </c>
      <c r="M3664" s="6">
        <v>18.766539009999999</v>
      </c>
      <c r="AB3664" s="8" t="s">
        <v>5267</v>
      </c>
      <c r="AG3664">
        <v>-5.0000000000000004E-6</v>
      </c>
    </row>
    <row r="3665" spans="1:33" x14ac:dyDescent="0.35">
      <c r="A3665" t="s">
        <v>5207</v>
      </c>
      <c r="B3665" t="s">
        <v>6628</v>
      </c>
      <c r="C3665" t="s">
        <v>6628</v>
      </c>
      <c r="G3665" s="1">
        <v>-9223.5414505362878</v>
      </c>
      <c r="H3665" s="1">
        <v>1.4866459684347E-3</v>
      </c>
      <c r="K3665" s="4">
        <v>74597011.329999998</v>
      </c>
      <c r="L3665" s="5">
        <v>3975001</v>
      </c>
      <c r="M3665" s="6">
        <v>18.766539009999999</v>
      </c>
      <c r="AB3665" s="8" t="s">
        <v>5267</v>
      </c>
      <c r="AG3665">
        <v>-5.0000000000000004E-6</v>
      </c>
    </row>
    <row r="3666" spans="1:33" x14ac:dyDescent="0.35">
      <c r="A3666" t="s">
        <v>5207</v>
      </c>
      <c r="B3666" t="s">
        <v>6629</v>
      </c>
      <c r="C3666" t="s">
        <v>6629</v>
      </c>
      <c r="G3666" s="1">
        <v>-10982.4960212522</v>
      </c>
      <c r="H3666" s="1">
        <v>1.689352673332E-4</v>
      </c>
      <c r="K3666" s="4">
        <v>74597011.329999998</v>
      </c>
      <c r="L3666" s="5">
        <v>3975001</v>
      </c>
      <c r="M3666" s="6">
        <v>18.766539009999999</v>
      </c>
      <c r="AB3666" s="8" t="s">
        <v>5267</v>
      </c>
      <c r="AG3666">
        <v>-5.0000000000000004E-6</v>
      </c>
    </row>
    <row r="3667" spans="1:33" x14ac:dyDescent="0.35">
      <c r="A3667" t="s">
        <v>5207</v>
      </c>
      <c r="B3667" t="s">
        <v>6630</v>
      </c>
      <c r="C3667" t="s">
        <v>6630</v>
      </c>
      <c r="G3667" s="1">
        <v>-11895.9261965326</v>
      </c>
      <c r="K3667" s="4">
        <v>74597011.329999998</v>
      </c>
      <c r="L3667" s="5">
        <v>3975001</v>
      </c>
      <c r="M3667" s="6">
        <v>18.766539009999999</v>
      </c>
      <c r="AB3667" s="8" t="s">
        <v>5267</v>
      </c>
      <c r="AG3667">
        <v>-5.0000000000000004E-6</v>
      </c>
    </row>
    <row r="3668" spans="1:33" x14ac:dyDescent="0.35">
      <c r="A3668" t="s">
        <v>5207</v>
      </c>
      <c r="B3668" t="s">
        <v>6631</v>
      </c>
      <c r="C3668" t="s">
        <v>6631</v>
      </c>
      <c r="G3668" s="1">
        <v>-9930.3500532098878</v>
      </c>
      <c r="H3668" s="1">
        <v>1.1650473592907001E-3</v>
      </c>
      <c r="K3668" s="4">
        <v>74597011.329999998</v>
      </c>
      <c r="L3668" s="5">
        <v>3975001</v>
      </c>
      <c r="M3668" s="6">
        <v>18.766539009999999</v>
      </c>
      <c r="AB3668" s="8" t="s">
        <v>5267</v>
      </c>
      <c r="AG3668">
        <v>-5.0000000000000004E-6</v>
      </c>
    </row>
    <row r="3669" spans="1:33" x14ac:dyDescent="0.35">
      <c r="A3669" t="s">
        <v>5207</v>
      </c>
      <c r="B3669" t="s">
        <v>6632</v>
      </c>
      <c r="C3669" t="s">
        <v>6632</v>
      </c>
      <c r="G3669" s="1">
        <v>-9238.3338973100563</v>
      </c>
      <c r="H3669" s="1">
        <v>1.2723368454440999E-3</v>
      </c>
      <c r="K3669" s="4">
        <v>74597011.329999998</v>
      </c>
      <c r="L3669" s="5">
        <v>3975001</v>
      </c>
      <c r="M3669" s="6">
        <v>18.766539009999999</v>
      </c>
      <c r="AB3669" s="8" t="s">
        <v>5267</v>
      </c>
      <c r="AG3669">
        <v>-5.0000000000000004E-6</v>
      </c>
    </row>
    <row r="3670" spans="1:33" x14ac:dyDescent="0.35">
      <c r="A3670" t="s">
        <v>5207</v>
      </c>
      <c r="B3670" t="s">
        <v>6633</v>
      </c>
      <c r="C3670" t="s">
        <v>6633</v>
      </c>
      <c r="G3670" s="1">
        <v>-9930.6420900837402</v>
      </c>
      <c r="H3670" s="1">
        <v>3.6931779597689998E-4</v>
      </c>
      <c r="K3670" s="4">
        <v>74597011.329999998</v>
      </c>
      <c r="L3670" s="5">
        <v>3975001</v>
      </c>
      <c r="M3670" s="6">
        <v>18.766539009999999</v>
      </c>
      <c r="AB3670" s="8" t="s">
        <v>5267</v>
      </c>
      <c r="AG3670">
        <v>-5.0000000000000004E-6</v>
      </c>
    </row>
    <row r="3671" spans="1:33" x14ac:dyDescent="0.35">
      <c r="A3671" t="s">
        <v>5207</v>
      </c>
      <c r="B3671" t="s">
        <v>6634</v>
      </c>
      <c r="C3671" t="s">
        <v>6634</v>
      </c>
      <c r="G3671" s="1">
        <v>-10808.07113667888</v>
      </c>
      <c r="H3671" s="1">
        <v>2.5962754194089999E-4</v>
      </c>
      <c r="K3671" s="4">
        <v>74597011.329999998</v>
      </c>
      <c r="L3671" s="5">
        <v>3975001</v>
      </c>
      <c r="M3671" s="6">
        <v>18.766539009999999</v>
      </c>
      <c r="AB3671" s="8" t="s">
        <v>5267</v>
      </c>
      <c r="AG3671">
        <v>-5.0000000000000004E-6</v>
      </c>
    </row>
    <row r="3672" spans="1:33" x14ac:dyDescent="0.35">
      <c r="A3672" t="s">
        <v>5207</v>
      </c>
      <c r="B3672" t="s">
        <v>6635</v>
      </c>
      <c r="C3672" t="s">
        <v>6635</v>
      </c>
      <c r="G3672" s="1">
        <v>-10928.87145560275</v>
      </c>
      <c r="H3672" s="1">
        <v>9.8833947443729996E-4</v>
      </c>
      <c r="K3672" s="4">
        <v>74597011.329999998</v>
      </c>
      <c r="L3672" s="5">
        <v>3975001</v>
      </c>
      <c r="M3672" s="6">
        <v>18.766539009999999</v>
      </c>
      <c r="AB3672" s="8" t="s">
        <v>5267</v>
      </c>
      <c r="AG3672">
        <v>-5.0000000000000004E-6</v>
      </c>
    </row>
    <row r="3673" spans="1:33" x14ac:dyDescent="0.35">
      <c r="A3673" t="s">
        <v>5207</v>
      </c>
      <c r="B3673" t="s">
        <v>6636</v>
      </c>
      <c r="C3673" t="s">
        <v>6636</v>
      </c>
      <c r="G3673" s="1">
        <v>-8412.94464329732</v>
      </c>
      <c r="H3673" s="1">
        <v>1.7502555137592999E-3</v>
      </c>
      <c r="K3673" s="4">
        <v>74597011.329999998</v>
      </c>
      <c r="L3673" s="5">
        <v>3975001</v>
      </c>
      <c r="M3673" s="6">
        <v>18.766539009999999</v>
      </c>
      <c r="AB3673" s="8" t="s">
        <v>5267</v>
      </c>
      <c r="AG3673">
        <v>-5.0000000000000004E-6</v>
      </c>
    </row>
    <row r="3674" spans="1:33" x14ac:dyDescent="0.35">
      <c r="A3674" t="s">
        <v>5207</v>
      </c>
      <c r="B3674" t="s">
        <v>6637</v>
      </c>
      <c r="C3674" t="s">
        <v>6637</v>
      </c>
      <c r="G3674" s="1">
        <v>-9756.3831505595626</v>
      </c>
      <c r="H3674" s="1">
        <v>2.2029389793914002E-3</v>
      </c>
      <c r="K3674" s="4">
        <v>74597011.329999998</v>
      </c>
      <c r="L3674" s="5">
        <v>3975001</v>
      </c>
      <c r="M3674" s="6">
        <v>18.766539009999999</v>
      </c>
      <c r="AB3674" s="8" t="s">
        <v>5267</v>
      </c>
      <c r="AG3674">
        <v>-5.0000000000000004E-6</v>
      </c>
    </row>
    <row r="3675" spans="1:33" x14ac:dyDescent="0.35">
      <c r="A3675" t="s">
        <v>5207</v>
      </c>
      <c r="B3675" t="s">
        <v>6638</v>
      </c>
      <c r="C3675" t="s">
        <v>6638</v>
      </c>
      <c r="G3675" s="1">
        <v>-8141.5959849382434</v>
      </c>
      <c r="H3675" s="1">
        <v>2.0450050086826999E-3</v>
      </c>
      <c r="K3675" s="4">
        <v>74597011.329999998</v>
      </c>
      <c r="L3675" s="5">
        <v>3975001</v>
      </c>
      <c r="M3675" s="6">
        <v>18.766539009999999</v>
      </c>
      <c r="AB3675" s="8" t="s">
        <v>5267</v>
      </c>
      <c r="AG3675">
        <v>-5.0000000000000004E-6</v>
      </c>
    </row>
    <row r="3676" spans="1:33" x14ac:dyDescent="0.35">
      <c r="A3676" t="s">
        <v>5207</v>
      </c>
      <c r="B3676" t="s">
        <v>6639</v>
      </c>
      <c r="C3676" t="s">
        <v>6639</v>
      </c>
      <c r="G3676" s="1">
        <v>-8066.9524149314429</v>
      </c>
      <c r="H3676" s="1">
        <v>1.9154893890822001E-3</v>
      </c>
      <c r="K3676" s="4">
        <v>74597011.329999998</v>
      </c>
      <c r="L3676" s="5">
        <v>3975001</v>
      </c>
      <c r="M3676" s="6">
        <v>18.766539009999999</v>
      </c>
      <c r="AB3676" s="8" t="s">
        <v>5267</v>
      </c>
      <c r="AG3676">
        <v>-5.0000000000000004E-6</v>
      </c>
    </row>
    <row r="3677" spans="1:33" x14ac:dyDescent="0.35">
      <c r="A3677" t="s">
        <v>5207</v>
      </c>
      <c r="B3677" t="s">
        <v>6640</v>
      </c>
      <c r="C3677" t="s">
        <v>6640</v>
      </c>
      <c r="G3677" s="1">
        <v>-9503.3561890434503</v>
      </c>
      <c r="H3677" s="1">
        <v>8.1979713217939995E-4</v>
      </c>
      <c r="K3677" s="4">
        <v>74597011.329999998</v>
      </c>
      <c r="L3677" s="5">
        <v>3975001</v>
      </c>
      <c r="M3677" s="6">
        <v>18.766539009999999</v>
      </c>
      <c r="AB3677" s="8" t="s">
        <v>5267</v>
      </c>
      <c r="AG3677">
        <v>-5.0000000000000004E-6</v>
      </c>
    </row>
    <row r="3678" spans="1:33" x14ac:dyDescent="0.35">
      <c r="A3678" t="s">
        <v>5207</v>
      </c>
      <c r="B3678" t="s">
        <v>6641</v>
      </c>
      <c r="C3678" t="s">
        <v>6641</v>
      </c>
      <c r="G3678" s="1">
        <v>-11517.490824332879</v>
      </c>
      <c r="H3678" s="1">
        <v>1.2698850143020001E-4</v>
      </c>
      <c r="K3678" s="4">
        <v>74597011.329999998</v>
      </c>
      <c r="L3678" s="5">
        <v>3975001</v>
      </c>
      <c r="M3678" s="6">
        <v>18.766539009999999</v>
      </c>
      <c r="AB3678" s="8" t="s">
        <v>5267</v>
      </c>
      <c r="AG3678">
        <v>-5.0000000000000004E-6</v>
      </c>
    </row>
    <row r="3679" spans="1:33" x14ac:dyDescent="0.35">
      <c r="A3679" t="s">
        <v>5207</v>
      </c>
      <c r="B3679" t="s">
        <v>6642</v>
      </c>
      <c r="C3679" t="s">
        <v>6642</v>
      </c>
      <c r="G3679" s="1">
        <v>-9373.8582744559026</v>
      </c>
      <c r="H3679" s="1">
        <v>1.5641096389316001E-3</v>
      </c>
      <c r="K3679" s="4">
        <v>74597011.329999998</v>
      </c>
      <c r="L3679" s="5">
        <v>3975001</v>
      </c>
      <c r="M3679" s="6">
        <v>18.766539009999999</v>
      </c>
      <c r="AB3679" s="8" t="s">
        <v>5267</v>
      </c>
      <c r="AG3679">
        <v>-5.0000000000000004E-6</v>
      </c>
    </row>
    <row r="3680" spans="1:33" x14ac:dyDescent="0.35">
      <c r="A3680" t="s">
        <v>5207</v>
      </c>
      <c r="B3680" t="s">
        <v>6643</v>
      </c>
      <c r="C3680" t="s">
        <v>6643</v>
      </c>
      <c r="G3680" s="1">
        <v>-9106.7811449220735</v>
      </c>
      <c r="H3680" s="1">
        <v>2.2384565411765001E-3</v>
      </c>
      <c r="K3680" s="4">
        <v>74597011.329999998</v>
      </c>
      <c r="L3680" s="5">
        <v>3975001</v>
      </c>
      <c r="M3680" s="6">
        <v>18.766539009999999</v>
      </c>
      <c r="AB3680" s="8" t="s">
        <v>5267</v>
      </c>
      <c r="AG3680">
        <v>-5.0000000000000004E-6</v>
      </c>
    </row>
    <row r="3681" spans="1:33" x14ac:dyDescent="0.35">
      <c r="A3681" t="s">
        <v>5207</v>
      </c>
      <c r="B3681" t="s">
        <v>6644</v>
      </c>
      <c r="C3681" t="s">
        <v>6644</v>
      </c>
      <c r="G3681" s="1">
        <v>-10285.5183578203</v>
      </c>
      <c r="H3681" s="1">
        <v>1.2441325522720001E-3</v>
      </c>
      <c r="K3681" s="4">
        <v>74597011.329999998</v>
      </c>
      <c r="L3681" s="5">
        <v>3975001</v>
      </c>
      <c r="M3681" s="6">
        <v>18.766539009999999</v>
      </c>
      <c r="AB3681" s="8" t="s">
        <v>5267</v>
      </c>
      <c r="AG3681">
        <v>-5.0000000000000004E-6</v>
      </c>
    </row>
    <row r="3682" spans="1:33" x14ac:dyDescent="0.35">
      <c r="A3682" t="s">
        <v>5207</v>
      </c>
      <c r="B3682" t="s">
        <v>6645</v>
      </c>
      <c r="C3682" t="s">
        <v>6645</v>
      </c>
      <c r="G3682" s="1">
        <v>-8753.4713820941124</v>
      </c>
      <c r="H3682" s="1">
        <v>1.8497359248077999E-3</v>
      </c>
      <c r="K3682" s="4">
        <v>74597011.329999998</v>
      </c>
      <c r="L3682" s="5">
        <v>3975001</v>
      </c>
      <c r="M3682" s="6">
        <v>18.766539009999999</v>
      </c>
      <c r="AB3682" s="8" t="s">
        <v>5267</v>
      </c>
      <c r="AG3682">
        <v>-5.0000000000000004E-6</v>
      </c>
    </row>
    <row r="3683" spans="1:33" x14ac:dyDescent="0.35">
      <c r="A3683" t="s">
        <v>5207</v>
      </c>
      <c r="B3683" t="s">
        <v>6646</v>
      </c>
      <c r="C3683" t="s">
        <v>6646</v>
      </c>
      <c r="G3683" s="1">
        <v>-9203.9416416575677</v>
      </c>
      <c r="H3683" s="1">
        <v>1.7723788633181999E-3</v>
      </c>
      <c r="K3683" s="4">
        <v>74597011.329999998</v>
      </c>
      <c r="L3683" s="5">
        <v>3975001</v>
      </c>
      <c r="M3683" s="6">
        <v>18.766539009999999</v>
      </c>
      <c r="AB3683" s="8" t="s">
        <v>5267</v>
      </c>
      <c r="AG3683">
        <v>-5.0000000000000004E-6</v>
      </c>
    </row>
    <row r="3684" spans="1:33" x14ac:dyDescent="0.35">
      <c r="A3684" t="s">
        <v>5207</v>
      </c>
      <c r="B3684" t="s">
        <v>6647</v>
      </c>
      <c r="C3684" t="s">
        <v>6647</v>
      </c>
      <c r="G3684" s="1">
        <v>-9826.5402277750854</v>
      </c>
      <c r="H3684" s="1">
        <v>6.0048004229160004E-4</v>
      </c>
      <c r="K3684" s="4">
        <v>74597011.329999998</v>
      </c>
      <c r="L3684" s="5">
        <v>3975001</v>
      </c>
      <c r="M3684" s="6">
        <v>18.766539009999999</v>
      </c>
      <c r="AB3684" s="8" t="s">
        <v>5267</v>
      </c>
      <c r="AG3684">
        <v>-5.0000000000000004E-6</v>
      </c>
    </row>
    <row r="3685" spans="1:33" x14ac:dyDescent="0.35">
      <c r="A3685" t="s">
        <v>5207</v>
      </c>
      <c r="B3685" t="s">
        <v>6648</v>
      </c>
      <c r="C3685" t="s">
        <v>6648</v>
      </c>
      <c r="G3685" s="1">
        <v>-9604.0433745386017</v>
      </c>
      <c r="H3685" s="1">
        <v>8.3743987814889999E-4</v>
      </c>
      <c r="K3685" s="4">
        <v>74597011.329999998</v>
      </c>
      <c r="L3685" s="5">
        <v>3975001</v>
      </c>
      <c r="M3685" s="6">
        <v>18.766539009999999</v>
      </c>
      <c r="AB3685" s="8" t="s">
        <v>5267</v>
      </c>
      <c r="AG3685">
        <v>-5.0000000000000004E-6</v>
      </c>
    </row>
    <row r="3686" spans="1:33" x14ac:dyDescent="0.35">
      <c r="A3686" t="s">
        <v>5207</v>
      </c>
      <c r="B3686" t="s">
        <v>6649</v>
      </c>
      <c r="C3686" t="s">
        <v>6649</v>
      </c>
      <c r="G3686" s="1">
        <v>-9818.5214452775017</v>
      </c>
      <c r="H3686" s="1">
        <v>7.1707653463259999E-4</v>
      </c>
      <c r="K3686" s="4">
        <v>74597011.329999998</v>
      </c>
      <c r="L3686" s="5">
        <v>3975001</v>
      </c>
      <c r="M3686" s="6">
        <v>18.766539009999999</v>
      </c>
      <c r="AB3686" s="8" t="s">
        <v>5267</v>
      </c>
      <c r="AG3686">
        <v>-5.0000000000000004E-6</v>
      </c>
    </row>
    <row r="3687" spans="1:33" x14ac:dyDescent="0.35">
      <c r="A3687" t="s">
        <v>5207</v>
      </c>
      <c r="B3687" t="s">
        <v>6650</v>
      </c>
      <c r="C3687" t="s">
        <v>6650</v>
      </c>
      <c r="G3687" s="1">
        <v>-9218.6148138741864</v>
      </c>
      <c r="H3687" s="1">
        <v>1.5383781611718E-3</v>
      </c>
      <c r="K3687" s="4">
        <v>74597011.329999998</v>
      </c>
      <c r="L3687" s="5">
        <v>3975001</v>
      </c>
      <c r="M3687" s="6">
        <v>18.766539009999999</v>
      </c>
      <c r="AB3687" s="8" t="s">
        <v>5267</v>
      </c>
      <c r="AG3687">
        <v>-5.0000000000000004E-6</v>
      </c>
    </row>
    <row r="3688" spans="1:33" x14ac:dyDescent="0.35">
      <c r="A3688" t="s">
        <v>5207</v>
      </c>
      <c r="B3688" t="s">
        <v>6651</v>
      </c>
      <c r="C3688" t="s">
        <v>6651</v>
      </c>
      <c r="G3688" s="1">
        <v>-9907.5381047232404</v>
      </c>
      <c r="H3688" s="1">
        <v>1.4397671348286001E-3</v>
      </c>
      <c r="K3688" s="4">
        <v>74597011.329999998</v>
      </c>
      <c r="L3688" s="5">
        <v>3975001</v>
      </c>
      <c r="M3688" s="6">
        <v>18.766539009999999</v>
      </c>
      <c r="AB3688" s="8" t="s">
        <v>5267</v>
      </c>
      <c r="AG3688">
        <v>-5.0000000000000004E-6</v>
      </c>
    </row>
    <row r="3689" spans="1:33" x14ac:dyDescent="0.35">
      <c r="A3689" t="s">
        <v>5207</v>
      </c>
      <c r="B3689" t="s">
        <v>6652</v>
      </c>
      <c r="C3689" t="s">
        <v>6652</v>
      </c>
      <c r="G3689" s="1">
        <v>-8396.6399046607166</v>
      </c>
      <c r="H3689" s="1">
        <v>2.0387671832704001E-3</v>
      </c>
      <c r="K3689" s="4">
        <v>74597011.329999998</v>
      </c>
      <c r="L3689" s="5">
        <v>3975001</v>
      </c>
      <c r="M3689" s="6">
        <v>18.766539009999999</v>
      </c>
      <c r="AB3689" s="8" t="s">
        <v>5267</v>
      </c>
      <c r="AG3689">
        <v>-5.0000000000000004E-6</v>
      </c>
    </row>
    <row r="3690" spans="1:33" x14ac:dyDescent="0.35">
      <c r="A3690" t="s">
        <v>5207</v>
      </c>
      <c r="B3690" t="s">
        <v>6653</v>
      </c>
      <c r="C3690" t="s">
        <v>6653</v>
      </c>
      <c r="G3690" s="1">
        <v>-9907.8762549116982</v>
      </c>
      <c r="H3690" s="1">
        <v>5.2548920786599999E-4</v>
      </c>
      <c r="K3690" s="4">
        <v>74597011.329999998</v>
      </c>
      <c r="L3690" s="5">
        <v>3975001</v>
      </c>
      <c r="M3690" s="6">
        <v>18.766539009999999</v>
      </c>
      <c r="AB3690" s="8" t="s">
        <v>5267</v>
      </c>
      <c r="AG3690">
        <v>-5.0000000000000004E-6</v>
      </c>
    </row>
    <row r="3691" spans="1:33" x14ac:dyDescent="0.35">
      <c r="A3691" t="s">
        <v>5207</v>
      </c>
      <c r="B3691" t="s">
        <v>6654</v>
      </c>
      <c r="C3691" t="s">
        <v>6654</v>
      </c>
      <c r="G3691" s="1">
        <v>-10954.658930071941</v>
      </c>
      <c r="H3691" s="1">
        <v>2.8250072471160001E-4</v>
      </c>
      <c r="K3691" s="4">
        <v>74597011.329999998</v>
      </c>
      <c r="L3691" s="5">
        <v>3975001</v>
      </c>
      <c r="M3691" s="6">
        <v>18.766539009999999</v>
      </c>
      <c r="AB3691" s="8" t="s">
        <v>5267</v>
      </c>
      <c r="AG3691">
        <v>-5.0000000000000004E-6</v>
      </c>
    </row>
    <row r="3692" spans="1:33" x14ac:dyDescent="0.35">
      <c r="A3692" t="s">
        <v>5207</v>
      </c>
      <c r="B3692" t="s">
        <v>6655</v>
      </c>
      <c r="C3692" t="s">
        <v>6655</v>
      </c>
      <c r="G3692" s="1">
        <v>-10781.096501683711</v>
      </c>
      <c r="H3692" s="1">
        <v>4.0113424393769999E-4</v>
      </c>
      <c r="K3692" s="4">
        <v>74597011.329999998</v>
      </c>
      <c r="L3692" s="5">
        <v>3975001</v>
      </c>
      <c r="M3692" s="6">
        <v>18.766539009999999</v>
      </c>
      <c r="AB3692" s="8" t="s">
        <v>5267</v>
      </c>
      <c r="AG3692">
        <v>-5.0000000000000004E-6</v>
      </c>
    </row>
    <row r="3693" spans="1:33" x14ac:dyDescent="0.35">
      <c r="A3693" t="s">
        <v>5207</v>
      </c>
      <c r="B3693" t="s">
        <v>6656</v>
      </c>
      <c r="C3693" t="s">
        <v>6656</v>
      </c>
      <c r="G3693" s="1">
        <v>-8126.3168125969087</v>
      </c>
      <c r="H3693" s="1">
        <v>2.3532526445663002E-3</v>
      </c>
      <c r="K3693" s="4">
        <v>74597011.329999998</v>
      </c>
      <c r="L3693" s="5">
        <v>3975001</v>
      </c>
      <c r="M3693" s="6">
        <v>18.766539009999999</v>
      </c>
      <c r="AB3693" s="8" t="s">
        <v>5267</v>
      </c>
      <c r="AG3693">
        <v>-5.0000000000000004E-6</v>
      </c>
    </row>
    <row r="3694" spans="1:33" x14ac:dyDescent="0.35">
      <c r="A3694" t="s">
        <v>5207</v>
      </c>
      <c r="B3694" t="s">
        <v>6657</v>
      </c>
      <c r="C3694" t="s">
        <v>6657</v>
      </c>
      <c r="G3694" s="1">
        <v>-11863.32284858142</v>
      </c>
      <c r="K3694" s="4">
        <v>74597011.329999998</v>
      </c>
      <c r="L3694" s="5">
        <v>3975001</v>
      </c>
      <c r="M3694" s="6">
        <v>18.766539009999999</v>
      </c>
      <c r="AB3694" s="8" t="s">
        <v>5267</v>
      </c>
      <c r="AG3694">
        <v>-5.0000000000000004E-6</v>
      </c>
    </row>
    <row r="3695" spans="1:33" x14ac:dyDescent="0.35">
      <c r="A3695" t="s">
        <v>5207</v>
      </c>
      <c r="B3695" t="s">
        <v>6658</v>
      </c>
      <c r="C3695" t="s">
        <v>6658</v>
      </c>
      <c r="G3695" s="1">
        <v>-8051.9582109822632</v>
      </c>
      <c r="H3695" s="1">
        <v>2.2106905257273002E-3</v>
      </c>
      <c r="K3695" s="4">
        <v>74597011.329999998</v>
      </c>
      <c r="L3695" s="5">
        <v>3975001</v>
      </c>
      <c r="M3695" s="6">
        <v>18.766539009999999</v>
      </c>
      <c r="AB3695" s="8" t="s">
        <v>5267</v>
      </c>
      <c r="AG3695">
        <v>-5.0000000000000004E-6</v>
      </c>
    </row>
    <row r="3696" spans="1:33" x14ac:dyDescent="0.35">
      <c r="A3696" t="s">
        <v>5207</v>
      </c>
      <c r="B3696" t="s">
        <v>6659</v>
      </c>
      <c r="C3696" t="s">
        <v>6659</v>
      </c>
      <c r="G3696" s="1">
        <v>-9734.3875652402457</v>
      </c>
      <c r="H3696" s="1">
        <v>2.5861831869201002E-3</v>
      </c>
      <c r="K3696" s="4">
        <v>74597011.329999998</v>
      </c>
      <c r="L3696" s="5">
        <v>3975001</v>
      </c>
      <c r="M3696" s="6">
        <v>18.766539009999999</v>
      </c>
      <c r="AB3696" s="8" t="s">
        <v>5267</v>
      </c>
      <c r="AG3696">
        <v>-5.0000000000000004E-6</v>
      </c>
    </row>
    <row r="3697" spans="1:33" x14ac:dyDescent="0.35">
      <c r="A3697" t="s">
        <v>5207</v>
      </c>
      <c r="B3697" t="s">
        <v>6660</v>
      </c>
      <c r="C3697" t="s">
        <v>6660</v>
      </c>
      <c r="G3697" s="1">
        <v>-10901.29210430622</v>
      </c>
      <c r="H3697" s="1">
        <v>1.2730643710621001E-3</v>
      </c>
      <c r="K3697" s="4">
        <v>74597011.329999998</v>
      </c>
      <c r="L3697" s="5">
        <v>3975001</v>
      </c>
      <c r="M3697" s="6">
        <v>18.766539009999999</v>
      </c>
      <c r="AB3697" s="8" t="s">
        <v>5267</v>
      </c>
      <c r="AG3697">
        <v>-5.0000000000000004E-6</v>
      </c>
    </row>
    <row r="3698" spans="1:33" x14ac:dyDescent="0.35">
      <c r="A3698" t="s">
        <v>5207</v>
      </c>
      <c r="B3698" t="s">
        <v>6661</v>
      </c>
      <c r="C3698" t="s">
        <v>6661</v>
      </c>
      <c r="G3698" s="1">
        <v>-9482.5292652869975</v>
      </c>
      <c r="H3698" s="1">
        <v>1.0514511927913999E-3</v>
      </c>
      <c r="K3698" s="4">
        <v>74597011.329999998</v>
      </c>
      <c r="L3698" s="5">
        <v>3975001</v>
      </c>
      <c r="M3698" s="6">
        <v>18.766539009999999</v>
      </c>
      <c r="AB3698" s="8" t="s">
        <v>5267</v>
      </c>
      <c r="AG3698">
        <v>-5.0000000000000004E-6</v>
      </c>
    </row>
    <row r="3699" spans="1:33" x14ac:dyDescent="0.35">
      <c r="A3699" t="s">
        <v>5207</v>
      </c>
      <c r="B3699" t="s">
        <v>6662</v>
      </c>
      <c r="C3699" t="s">
        <v>6662</v>
      </c>
      <c r="G3699" s="1">
        <v>-9353.5702564576168</v>
      </c>
      <c r="H3699" s="1">
        <v>1.8893460791842001E-3</v>
      </c>
      <c r="K3699" s="4">
        <v>74597011.329999998</v>
      </c>
      <c r="L3699" s="5">
        <v>3975001</v>
      </c>
      <c r="M3699" s="6">
        <v>18.766539009999999</v>
      </c>
      <c r="AB3699" s="8" t="s">
        <v>5267</v>
      </c>
      <c r="AG3699">
        <v>-5.0000000000000004E-6</v>
      </c>
    </row>
    <row r="3700" spans="1:33" x14ac:dyDescent="0.35">
      <c r="A3700" t="s">
        <v>5207</v>
      </c>
      <c r="B3700" t="s">
        <v>6663</v>
      </c>
      <c r="C3700" t="s">
        <v>6663</v>
      </c>
      <c r="G3700" s="1">
        <v>-9087.667443822249</v>
      </c>
      <c r="H3700" s="1">
        <v>2.6111310498036001E-3</v>
      </c>
      <c r="K3700" s="4">
        <v>74597011.329999998</v>
      </c>
      <c r="L3700" s="5">
        <v>3975001</v>
      </c>
      <c r="M3700" s="6">
        <v>18.766539009999999</v>
      </c>
      <c r="AB3700" s="8" t="s">
        <v>5267</v>
      </c>
      <c r="AG3700">
        <v>-5.0000000000000004E-6</v>
      </c>
    </row>
    <row r="3701" spans="1:33" x14ac:dyDescent="0.35">
      <c r="A3701" t="s">
        <v>5207</v>
      </c>
      <c r="B3701" t="s">
        <v>6664</v>
      </c>
      <c r="C3701" t="s">
        <v>6664</v>
      </c>
      <c r="G3701" s="1">
        <v>-11486.8372636273</v>
      </c>
      <c r="H3701" s="1">
        <v>2.3523727731189999E-4</v>
      </c>
      <c r="K3701" s="4">
        <v>74597011.329999998</v>
      </c>
      <c r="L3701" s="5">
        <v>3975001</v>
      </c>
      <c r="M3701" s="6">
        <v>18.766539009999999</v>
      </c>
      <c r="AB3701" s="8" t="s">
        <v>5267</v>
      </c>
      <c r="AG3701">
        <v>-5.0000000000000004E-6</v>
      </c>
    </row>
    <row r="3702" spans="1:33" x14ac:dyDescent="0.35">
      <c r="A3702" t="s">
        <v>5207</v>
      </c>
      <c r="B3702" t="s">
        <v>6665</v>
      </c>
      <c r="C3702" t="s">
        <v>6665</v>
      </c>
      <c r="G3702" s="1">
        <v>-8735.809905932565</v>
      </c>
      <c r="H3702" s="1">
        <v>2.1836730076125002E-3</v>
      </c>
      <c r="K3702" s="4">
        <v>74597011.329999998</v>
      </c>
      <c r="L3702" s="5">
        <v>3975001</v>
      </c>
      <c r="M3702" s="6">
        <v>18.766539009999999</v>
      </c>
      <c r="AB3702" s="8" t="s">
        <v>5267</v>
      </c>
      <c r="AG3702">
        <v>-5.0000000000000004E-6</v>
      </c>
    </row>
    <row r="3703" spans="1:33" x14ac:dyDescent="0.35">
      <c r="A3703" t="s">
        <v>5207</v>
      </c>
      <c r="B3703" t="s">
        <v>6666</v>
      </c>
      <c r="C3703" t="s">
        <v>6666</v>
      </c>
      <c r="G3703" s="1">
        <v>-10261.000934517209</v>
      </c>
      <c r="H3703" s="1">
        <v>1.5754849771769999E-3</v>
      </c>
      <c r="K3703" s="4">
        <v>74597011.329999998</v>
      </c>
      <c r="L3703" s="5">
        <v>3975001</v>
      </c>
      <c r="M3703" s="6">
        <v>18.766539009999999</v>
      </c>
      <c r="AB3703" s="8" t="s">
        <v>5267</v>
      </c>
      <c r="AG3703">
        <v>-5.0000000000000004E-6</v>
      </c>
    </row>
    <row r="3704" spans="1:33" x14ac:dyDescent="0.35">
      <c r="A3704" t="s">
        <v>5207</v>
      </c>
      <c r="B3704" t="s">
        <v>6667</v>
      </c>
      <c r="C3704" t="s">
        <v>6667</v>
      </c>
      <c r="G3704" s="1">
        <v>-9184.4042401659426</v>
      </c>
      <c r="H3704" s="1">
        <v>2.1225400757804002E-3</v>
      </c>
      <c r="K3704" s="4">
        <v>74597011.329999998</v>
      </c>
      <c r="L3704" s="5">
        <v>3975001</v>
      </c>
      <c r="M3704" s="6">
        <v>18.766539009999999</v>
      </c>
      <c r="AB3704" s="8" t="s">
        <v>5267</v>
      </c>
      <c r="AG3704">
        <v>-5.0000000000000004E-6</v>
      </c>
    </row>
    <row r="3705" spans="1:33" x14ac:dyDescent="0.35">
      <c r="A3705" t="s">
        <v>5207</v>
      </c>
      <c r="B3705" t="s">
        <v>6668</v>
      </c>
      <c r="C3705" t="s">
        <v>6668</v>
      </c>
      <c r="G3705" s="1">
        <v>-9582.7596439978934</v>
      </c>
      <c r="H3705" s="1">
        <v>1.0964873245474E-3</v>
      </c>
      <c r="K3705" s="4">
        <v>74597011.329999998</v>
      </c>
      <c r="L3705" s="5">
        <v>3975001</v>
      </c>
      <c r="M3705" s="6">
        <v>18.766539009999999</v>
      </c>
      <c r="AB3705" s="8" t="s">
        <v>5267</v>
      </c>
      <c r="AG3705">
        <v>-5.0000000000000004E-6</v>
      </c>
    </row>
    <row r="3706" spans="1:33" x14ac:dyDescent="0.35">
      <c r="A3706" t="s">
        <v>5207</v>
      </c>
      <c r="B3706" t="s">
        <v>6669</v>
      </c>
      <c r="C3706" t="s">
        <v>6669</v>
      </c>
      <c r="G3706" s="1">
        <v>-9804.2333638641921</v>
      </c>
      <c r="H3706" s="1">
        <v>8.2209942061680003E-4</v>
      </c>
      <c r="K3706" s="4">
        <v>74597011.329999998</v>
      </c>
      <c r="L3706" s="5">
        <v>3975001</v>
      </c>
      <c r="M3706" s="6">
        <v>18.766539009999999</v>
      </c>
      <c r="AB3706" s="8" t="s">
        <v>5267</v>
      </c>
      <c r="AG3706">
        <v>-5.0000000000000004E-6</v>
      </c>
    </row>
    <row r="3707" spans="1:33" x14ac:dyDescent="0.35">
      <c r="A3707" t="s">
        <v>5207</v>
      </c>
      <c r="B3707" t="s">
        <v>6670</v>
      </c>
      <c r="C3707" t="s">
        <v>6670</v>
      </c>
      <c r="G3707" s="1">
        <v>-8380.3825193227785</v>
      </c>
      <c r="H3707" s="1">
        <v>2.3816628140634001E-3</v>
      </c>
      <c r="K3707" s="4">
        <v>74597011.329999998</v>
      </c>
      <c r="L3707" s="5">
        <v>3975001</v>
      </c>
      <c r="M3707" s="6">
        <v>18.766539009999999</v>
      </c>
      <c r="AB3707" s="8" t="s">
        <v>5267</v>
      </c>
      <c r="AG3707">
        <v>-5.0000000000000004E-6</v>
      </c>
    </row>
    <row r="3708" spans="1:33" x14ac:dyDescent="0.35">
      <c r="A3708" t="s">
        <v>5207</v>
      </c>
      <c r="B3708" t="s">
        <v>6671</v>
      </c>
      <c r="C3708" t="s">
        <v>6671</v>
      </c>
      <c r="G3708" s="1">
        <v>-9198.9587982499834</v>
      </c>
      <c r="H3708" s="1">
        <v>1.8713331645893001E-3</v>
      </c>
      <c r="K3708" s="4">
        <v>74597011.329999998</v>
      </c>
      <c r="L3708" s="5">
        <v>3975001</v>
      </c>
      <c r="M3708" s="6">
        <v>18.766539009999999</v>
      </c>
      <c r="AB3708" s="8" t="s">
        <v>5267</v>
      </c>
      <c r="AG3708">
        <v>-5.0000000000000004E-6</v>
      </c>
    </row>
    <row r="3709" spans="1:33" x14ac:dyDescent="0.35">
      <c r="A3709" t="s">
        <v>5207</v>
      </c>
      <c r="B3709" t="s">
        <v>6672</v>
      </c>
      <c r="C3709" t="s">
        <v>6672</v>
      </c>
      <c r="G3709" s="1">
        <v>-9796.2745229079464</v>
      </c>
      <c r="H3709" s="1">
        <v>9.6202771632659999E-4</v>
      </c>
      <c r="K3709" s="4">
        <v>74597011.329999998</v>
      </c>
      <c r="L3709" s="5">
        <v>3975001</v>
      </c>
      <c r="M3709" s="6">
        <v>18.766539009999999</v>
      </c>
      <c r="AB3709" s="8" t="s">
        <v>5267</v>
      </c>
      <c r="AG3709">
        <v>-5.0000000000000004E-6</v>
      </c>
    </row>
    <row r="3710" spans="1:33" x14ac:dyDescent="0.35">
      <c r="A3710" t="s">
        <v>5207</v>
      </c>
      <c r="B3710" t="s">
        <v>6673</v>
      </c>
      <c r="C3710" t="s">
        <v>6673</v>
      </c>
      <c r="G3710" s="1">
        <v>-8111.0806111124639</v>
      </c>
      <c r="H3710" s="1">
        <v>2.7129822449377E-3</v>
      </c>
      <c r="K3710" s="4">
        <v>74597011.329999998</v>
      </c>
      <c r="L3710" s="5">
        <v>3975001</v>
      </c>
      <c r="M3710" s="6">
        <v>18.766539009999999</v>
      </c>
      <c r="AB3710" s="8" t="s">
        <v>5267</v>
      </c>
      <c r="AG3710">
        <v>-5.0000000000000004E-6</v>
      </c>
    </row>
    <row r="3711" spans="1:33" x14ac:dyDescent="0.35">
      <c r="A3711" t="s">
        <v>5207</v>
      </c>
      <c r="B3711" t="s">
        <v>6674</v>
      </c>
      <c r="C3711" t="s">
        <v>6674</v>
      </c>
      <c r="G3711" s="1">
        <v>-9884.8046712799041</v>
      </c>
      <c r="H3711" s="1">
        <v>1.7944506363143E-3</v>
      </c>
      <c r="K3711" s="4">
        <v>74597011.329999998</v>
      </c>
      <c r="L3711" s="5">
        <v>3975001</v>
      </c>
      <c r="M3711" s="6">
        <v>18.766539009999999</v>
      </c>
      <c r="AB3711" s="8" t="s">
        <v>5267</v>
      </c>
      <c r="AG3711">
        <v>-5.0000000000000004E-6</v>
      </c>
    </row>
    <row r="3712" spans="1:33" x14ac:dyDescent="0.35">
      <c r="A3712" t="s">
        <v>5207</v>
      </c>
      <c r="B3712" t="s">
        <v>6675</v>
      </c>
      <c r="C3712" t="s">
        <v>6675</v>
      </c>
      <c r="G3712" s="1">
        <v>-8037.0057732492414</v>
      </c>
      <c r="H3712" s="1">
        <v>2.5573261772403998E-3</v>
      </c>
      <c r="K3712" s="4">
        <v>74597011.329999998</v>
      </c>
      <c r="L3712" s="5">
        <v>3975001</v>
      </c>
      <c r="M3712" s="6">
        <v>18.766539009999999</v>
      </c>
      <c r="AB3712" s="8" t="s">
        <v>5267</v>
      </c>
      <c r="AG3712">
        <v>-5.0000000000000004E-6</v>
      </c>
    </row>
    <row r="3713" spans="1:33" x14ac:dyDescent="0.35">
      <c r="A3713" t="s">
        <v>5207</v>
      </c>
      <c r="B3713" t="s">
        <v>6676</v>
      </c>
      <c r="C3713" t="s">
        <v>6676</v>
      </c>
      <c r="G3713" s="1">
        <v>-9885.1886155590219</v>
      </c>
      <c r="H3713" s="1">
        <v>7.4651784023930005E-4</v>
      </c>
      <c r="K3713" s="4">
        <v>74597011.329999998</v>
      </c>
      <c r="L3713" s="5">
        <v>3975001</v>
      </c>
      <c r="M3713" s="6">
        <v>18.766539009999999</v>
      </c>
      <c r="AB3713" s="8" t="s">
        <v>5267</v>
      </c>
      <c r="AG3713">
        <v>-5.0000000000000004E-6</v>
      </c>
    </row>
    <row r="3714" spans="1:33" x14ac:dyDescent="0.35">
      <c r="A3714" t="s">
        <v>5207</v>
      </c>
      <c r="B3714" t="s">
        <v>6677</v>
      </c>
      <c r="C3714" t="s">
        <v>6677</v>
      </c>
      <c r="G3714" s="1">
        <v>-10926.92754201024</v>
      </c>
      <c r="H3714" s="1">
        <v>4.6426994974360002E-4</v>
      </c>
      <c r="K3714" s="4">
        <v>74597011.329999998</v>
      </c>
      <c r="L3714" s="5">
        <v>3975001</v>
      </c>
      <c r="M3714" s="6">
        <v>18.766539009999999</v>
      </c>
      <c r="AB3714" s="8" t="s">
        <v>5267</v>
      </c>
      <c r="AG3714">
        <v>-5.0000000000000004E-6</v>
      </c>
    </row>
    <row r="3715" spans="1:33" x14ac:dyDescent="0.35">
      <c r="A3715" t="s">
        <v>5207</v>
      </c>
      <c r="B3715" t="s">
        <v>6678</v>
      </c>
      <c r="C3715" t="s">
        <v>6678</v>
      </c>
      <c r="G3715" s="1">
        <v>-10754.222725198249</v>
      </c>
      <c r="H3715" s="1">
        <v>6.1788390001720004E-4</v>
      </c>
      <c r="K3715" s="4">
        <v>74597011.329999998</v>
      </c>
      <c r="L3715" s="5">
        <v>3975001</v>
      </c>
      <c r="M3715" s="6">
        <v>18.766539009999999</v>
      </c>
      <c r="AB3715" s="8" t="s">
        <v>5267</v>
      </c>
      <c r="AG3715">
        <v>-5.0000000000000004E-6</v>
      </c>
    </row>
    <row r="3716" spans="1:33" x14ac:dyDescent="0.35">
      <c r="A3716" t="s">
        <v>5207</v>
      </c>
      <c r="B3716" t="s">
        <v>6679</v>
      </c>
      <c r="C3716" t="s">
        <v>6679</v>
      </c>
      <c r="G3716" s="1">
        <v>-9461.7707309375437</v>
      </c>
      <c r="H3716" s="1">
        <v>1.3631841818844E-3</v>
      </c>
      <c r="K3716" s="4">
        <v>74597011.329999998</v>
      </c>
      <c r="L3716" s="5">
        <v>3975001</v>
      </c>
      <c r="M3716" s="6">
        <v>18.766539009999999</v>
      </c>
      <c r="AB3716" s="8" t="s">
        <v>5267</v>
      </c>
      <c r="AG3716">
        <v>-5.0000000000000004E-6</v>
      </c>
    </row>
    <row r="3717" spans="1:33" x14ac:dyDescent="0.35">
      <c r="A3717" t="s">
        <v>5207</v>
      </c>
      <c r="B3717" t="s">
        <v>6680</v>
      </c>
      <c r="C3717" t="s">
        <v>6680</v>
      </c>
      <c r="G3717" s="1">
        <v>-11830.8533519312</v>
      </c>
      <c r="K3717" s="4">
        <v>74597011.329999998</v>
      </c>
      <c r="L3717" s="5">
        <v>3975001</v>
      </c>
      <c r="M3717" s="6">
        <v>18.766539009999999</v>
      </c>
      <c r="AB3717" s="8" t="s">
        <v>5267</v>
      </c>
      <c r="AG3717">
        <v>-5.0000000000000004E-6</v>
      </c>
    </row>
    <row r="3718" spans="1:33" x14ac:dyDescent="0.35">
      <c r="A3718" t="s">
        <v>5207</v>
      </c>
      <c r="B3718" t="s">
        <v>6681</v>
      </c>
      <c r="C3718" t="s">
        <v>6681</v>
      </c>
      <c r="G3718" s="1">
        <v>-9068.6138546121711</v>
      </c>
      <c r="H3718" s="1">
        <v>3.0515361394573E-3</v>
      </c>
      <c r="K3718" s="4">
        <v>74597011.329999998</v>
      </c>
      <c r="L3718" s="5">
        <v>3975001</v>
      </c>
      <c r="M3718" s="6">
        <v>18.766539009999999</v>
      </c>
      <c r="AB3718" s="8" t="s">
        <v>5267</v>
      </c>
      <c r="AG3718">
        <v>-5.0000000000000004E-6</v>
      </c>
    </row>
    <row r="3719" spans="1:33" x14ac:dyDescent="0.35">
      <c r="A3719" t="s">
        <v>5207</v>
      </c>
      <c r="B3719" t="s">
        <v>6682</v>
      </c>
      <c r="C3719" t="s">
        <v>6682</v>
      </c>
      <c r="G3719" s="1">
        <v>-9333.3480318631136</v>
      </c>
      <c r="H3719" s="1">
        <v>2.2933331795435001E-3</v>
      </c>
      <c r="K3719" s="4">
        <v>74597011.329999998</v>
      </c>
      <c r="L3719" s="5">
        <v>3975001</v>
      </c>
      <c r="M3719" s="6">
        <v>18.766539009999999</v>
      </c>
      <c r="AB3719" s="8" t="s">
        <v>5267</v>
      </c>
      <c r="AG3719">
        <v>-5.0000000000000004E-6</v>
      </c>
    </row>
    <row r="3720" spans="1:33" x14ac:dyDescent="0.35">
      <c r="A3720" t="s">
        <v>5207</v>
      </c>
      <c r="B3720" t="s">
        <v>6683</v>
      </c>
      <c r="C3720" t="s">
        <v>6683</v>
      </c>
      <c r="G3720" s="1">
        <v>-8718.2018280177617</v>
      </c>
      <c r="H3720" s="1">
        <v>2.5858959712370998E-3</v>
      </c>
      <c r="K3720" s="4">
        <v>74597011.329999998</v>
      </c>
      <c r="L3720" s="5">
        <v>3975001</v>
      </c>
      <c r="M3720" s="6">
        <v>18.766539009999999</v>
      </c>
      <c r="AB3720" s="8" t="s">
        <v>5267</v>
      </c>
      <c r="AG3720">
        <v>-5.0000000000000004E-6</v>
      </c>
    </row>
    <row r="3721" spans="1:33" x14ac:dyDescent="0.35">
      <c r="A3721" t="s">
        <v>5207</v>
      </c>
      <c r="B3721" t="s">
        <v>6684</v>
      </c>
      <c r="C3721" t="s">
        <v>6684</v>
      </c>
      <c r="G3721" s="1">
        <v>-8364.1723040920788</v>
      </c>
      <c r="H3721" s="1">
        <v>2.7888208694592E-3</v>
      </c>
      <c r="K3721" s="4">
        <v>74597011.329999998</v>
      </c>
      <c r="L3721" s="5">
        <v>3975001</v>
      </c>
      <c r="M3721" s="6">
        <v>18.766539009999999</v>
      </c>
      <c r="AB3721" s="8" t="s">
        <v>5267</v>
      </c>
      <c r="AG3721">
        <v>-5.0000000000000004E-6</v>
      </c>
    </row>
    <row r="3722" spans="1:33" x14ac:dyDescent="0.35">
      <c r="A3722" t="s">
        <v>5207</v>
      </c>
      <c r="B3722" t="s">
        <v>6685</v>
      </c>
      <c r="C3722" t="s">
        <v>6685</v>
      </c>
      <c r="G3722" s="1">
        <v>-9164.9289813953874</v>
      </c>
      <c r="H3722" s="1">
        <v>2.5522746101880002E-3</v>
      </c>
      <c r="K3722" s="4">
        <v>74597011.329999998</v>
      </c>
      <c r="L3722" s="5">
        <v>3975001</v>
      </c>
      <c r="M3722" s="6">
        <v>18.766539009999999</v>
      </c>
      <c r="AB3722" s="8" t="s">
        <v>5267</v>
      </c>
      <c r="AG3722">
        <v>-5.0000000000000004E-6</v>
      </c>
    </row>
    <row r="3723" spans="1:33" x14ac:dyDescent="0.35">
      <c r="A3723" t="s">
        <v>5207</v>
      </c>
      <c r="B3723" t="s">
        <v>6686</v>
      </c>
      <c r="C3723" t="s">
        <v>6686</v>
      </c>
      <c r="G3723" s="1">
        <v>-11456.305915985051</v>
      </c>
      <c r="H3723" s="1">
        <v>4.3691632428599999E-4</v>
      </c>
      <c r="K3723" s="4">
        <v>74597011.329999998</v>
      </c>
      <c r="L3723" s="5">
        <v>3975001</v>
      </c>
      <c r="M3723" s="6">
        <v>18.766539009999999</v>
      </c>
      <c r="AB3723" s="8" t="s">
        <v>5267</v>
      </c>
      <c r="AG3723">
        <v>-5.0000000000000004E-6</v>
      </c>
    </row>
    <row r="3724" spans="1:33" x14ac:dyDescent="0.35">
      <c r="A3724" t="s">
        <v>5207</v>
      </c>
      <c r="B3724" t="s">
        <v>6687</v>
      </c>
      <c r="C3724" t="s">
        <v>6687</v>
      </c>
      <c r="G3724" s="1">
        <v>-8095.8872195019321</v>
      </c>
      <c r="H3724" s="1">
        <v>3.1314253854389999E-3</v>
      </c>
      <c r="K3724" s="4">
        <v>74597011.329999998</v>
      </c>
      <c r="L3724" s="5">
        <v>3975001</v>
      </c>
      <c r="M3724" s="6">
        <v>18.766539009999999</v>
      </c>
      <c r="AB3724" s="8" t="s">
        <v>5267</v>
      </c>
      <c r="AG3724">
        <v>-5.0000000000000004E-6</v>
      </c>
    </row>
    <row r="3725" spans="1:33" x14ac:dyDescent="0.35">
      <c r="A3725" t="s">
        <v>5207</v>
      </c>
      <c r="B3725" t="s">
        <v>6688</v>
      </c>
      <c r="C3725" t="s">
        <v>6688</v>
      </c>
      <c r="G3725" s="1">
        <v>-9561.5465861513312</v>
      </c>
      <c r="H3725" s="1">
        <v>1.4567647087223E-3</v>
      </c>
      <c r="K3725" s="4">
        <v>74597011.329999998</v>
      </c>
      <c r="L3725" s="5">
        <v>3975001</v>
      </c>
      <c r="M3725" s="6">
        <v>18.766539009999999</v>
      </c>
      <c r="AB3725" s="8" t="s">
        <v>5267</v>
      </c>
      <c r="AG3725">
        <v>-5.0000000000000004E-6</v>
      </c>
    </row>
    <row r="3726" spans="1:33" x14ac:dyDescent="0.35">
      <c r="A3726" t="s">
        <v>5207</v>
      </c>
      <c r="B3726" t="s">
        <v>6689</v>
      </c>
      <c r="C3726" t="s">
        <v>6689</v>
      </c>
      <c r="G3726" s="1">
        <v>-8022.0949467570726</v>
      </c>
      <c r="H3726" s="1">
        <v>2.9626665133867E-3</v>
      </c>
      <c r="K3726" s="4">
        <v>74597011.329999998</v>
      </c>
      <c r="L3726" s="5">
        <v>3975001</v>
      </c>
      <c r="M3726" s="6">
        <v>18.766539009999999</v>
      </c>
      <c r="AB3726" s="8" t="s">
        <v>5267</v>
      </c>
      <c r="AG3726">
        <v>-5.0000000000000004E-6</v>
      </c>
    </row>
    <row r="3727" spans="1:33" x14ac:dyDescent="0.35">
      <c r="A3727" t="s">
        <v>5207</v>
      </c>
      <c r="B3727" t="s">
        <v>6690</v>
      </c>
      <c r="C3727" t="s">
        <v>6690</v>
      </c>
      <c r="G3727" s="1">
        <v>-9179.3655817763811</v>
      </c>
      <c r="H3727" s="1">
        <v>2.2902844885149998E-3</v>
      </c>
      <c r="K3727" s="4">
        <v>74597011.329999998</v>
      </c>
      <c r="L3727" s="5">
        <v>3975001</v>
      </c>
      <c r="M3727" s="6">
        <v>18.766539009999999</v>
      </c>
      <c r="AB3727" s="8" t="s">
        <v>5267</v>
      </c>
      <c r="AG3727">
        <v>-5.0000000000000004E-6</v>
      </c>
    </row>
    <row r="3728" spans="1:33" x14ac:dyDescent="0.35">
      <c r="A3728" t="s">
        <v>5207</v>
      </c>
      <c r="B3728" t="s">
        <v>6691</v>
      </c>
      <c r="C3728" t="s">
        <v>6691</v>
      </c>
      <c r="G3728" s="1">
        <v>-9782.0023708039462</v>
      </c>
      <c r="H3728" s="1">
        <v>1.1501199528171999E-3</v>
      </c>
      <c r="K3728" s="4">
        <v>74597011.329999998</v>
      </c>
      <c r="L3728" s="5">
        <v>3975001</v>
      </c>
      <c r="M3728" s="6">
        <v>18.766539009999999</v>
      </c>
      <c r="AB3728" s="8" t="s">
        <v>5267</v>
      </c>
      <c r="AG3728">
        <v>-5.0000000000000004E-6</v>
      </c>
    </row>
    <row r="3729" spans="1:33" x14ac:dyDescent="0.35">
      <c r="A3729" t="s">
        <v>5207</v>
      </c>
      <c r="B3729" t="s">
        <v>6692</v>
      </c>
      <c r="C3729" t="s">
        <v>6692</v>
      </c>
      <c r="G3729" s="1">
        <v>-9774.1031259780375</v>
      </c>
      <c r="H3729" s="1">
        <v>1.3143687335816999E-3</v>
      </c>
      <c r="K3729" s="4">
        <v>74597011.329999998</v>
      </c>
      <c r="L3729" s="5">
        <v>3975001</v>
      </c>
      <c r="M3729" s="6">
        <v>18.766539009999999</v>
      </c>
      <c r="AB3729" s="8" t="s">
        <v>5267</v>
      </c>
      <c r="AG3729">
        <v>-5.0000000000000004E-6</v>
      </c>
    </row>
    <row r="3730" spans="1:33" x14ac:dyDescent="0.35">
      <c r="A3730" t="s">
        <v>5207</v>
      </c>
      <c r="B3730" t="s">
        <v>6693</v>
      </c>
      <c r="C3730" t="s">
        <v>6693</v>
      </c>
      <c r="G3730" s="1">
        <v>-9862.1493929780081</v>
      </c>
      <c r="H3730" s="1">
        <v>2.2519921454065002E-3</v>
      </c>
      <c r="K3730" s="4">
        <v>74597011.329999998</v>
      </c>
      <c r="L3730" s="5">
        <v>3975001</v>
      </c>
      <c r="M3730" s="6">
        <v>18.766539009999999</v>
      </c>
      <c r="AB3730" s="8" t="s">
        <v>5267</v>
      </c>
      <c r="AG3730">
        <v>-5.0000000000000004E-6</v>
      </c>
    </row>
    <row r="3731" spans="1:33" x14ac:dyDescent="0.35">
      <c r="A3731" t="s">
        <v>5207</v>
      </c>
      <c r="B3731" t="s">
        <v>6694</v>
      </c>
      <c r="C3731" t="s">
        <v>6694</v>
      </c>
      <c r="G3731" s="1">
        <v>-9862.5788143205464</v>
      </c>
      <c r="H3731" s="1">
        <v>1.0850199955195E-3</v>
      </c>
      <c r="K3731" s="4">
        <v>74597011.329999998</v>
      </c>
      <c r="L3731" s="5">
        <v>3975001</v>
      </c>
      <c r="M3731" s="6">
        <v>18.766539009999999</v>
      </c>
      <c r="AB3731" s="8" t="s">
        <v>5267</v>
      </c>
      <c r="AG3731">
        <v>-5.0000000000000004E-6</v>
      </c>
    </row>
    <row r="3732" spans="1:33" x14ac:dyDescent="0.35">
      <c r="A3732" t="s">
        <v>5207</v>
      </c>
      <c r="B3732" t="s">
        <v>6695</v>
      </c>
      <c r="C3732" t="s">
        <v>6695</v>
      </c>
      <c r="G3732" s="1">
        <v>-9441.0802868952851</v>
      </c>
      <c r="H3732" s="1">
        <v>1.7837055579054001E-3</v>
      </c>
      <c r="K3732" s="4">
        <v>74597011.329999998</v>
      </c>
      <c r="L3732" s="5">
        <v>3975001</v>
      </c>
      <c r="M3732" s="6">
        <v>18.766539009999999</v>
      </c>
      <c r="AB3732" s="8" t="s">
        <v>5267</v>
      </c>
      <c r="AG3732">
        <v>-5.0000000000000004E-6</v>
      </c>
    </row>
    <row r="3733" spans="1:33" x14ac:dyDescent="0.35">
      <c r="A3733" t="s">
        <v>5207</v>
      </c>
      <c r="B3733" t="s">
        <v>6696</v>
      </c>
      <c r="C3733" t="s">
        <v>6696</v>
      </c>
      <c r="G3733" s="1">
        <v>-10899.301322575289</v>
      </c>
      <c r="H3733" s="1">
        <v>7.9079924242610004E-4</v>
      </c>
      <c r="K3733" s="4">
        <v>74597011.329999998</v>
      </c>
      <c r="L3733" s="5">
        <v>3975001</v>
      </c>
      <c r="M3733" s="6">
        <v>18.766539009999999</v>
      </c>
      <c r="AB3733" s="8" t="s">
        <v>5267</v>
      </c>
      <c r="AG3733">
        <v>-5.0000000000000004E-6</v>
      </c>
    </row>
    <row r="3734" spans="1:33" x14ac:dyDescent="0.35">
      <c r="A3734" t="s">
        <v>5207</v>
      </c>
      <c r="B3734" t="s">
        <v>6697</v>
      </c>
      <c r="C3734" t="s">
        <v>6697</v>
      </c>
      <c r="G3734" s="1">
        <v>-10727.449305033429</v>
      </c>
      <c r="H3734" s="1">
        <v>9.8185090502100002E-4</v>
      </c>
      <c r="K3734" s="4">
        <v>74597011.329999998</v>
      </c>
      <c r="L3734" s="5">
        <v>3975001</v>
      </c>
      <c r="M3734" s="6">
        <v>18.766539009999999</v>
      </c>
      <c r="AB3734" s="8" t="s">
        <v>5267</v>
      </c>
      <c r="AG3734">
        <v>-5.0000000000000004E-6</v>
      </c>
    </row>
    <row r="3735" spans="1:33" x14ac:dyDescent="0.35">
      <c r="A3735" t="s">
        <v>5207</v>
      </c>
      <c r="B3735" t="s">
        <v>6698</v>
      </c>
      <c r="C3735" t="s">
        <v>6698</v>
      </c>
      <c r="G3735" s="1">
        <v>-9313.1913164917005</v>
      </c>
      <c r="H3735" s="1">
        <v>2.7883746185214998E-3</v>
      </c>
      <c r="K3735" s="4">
        <v>74597011.329999998</v>
      </c>
      <c r="L3735" s="5">
        <v>3975001</v>
      </c>
      <c r="M3735" s="6">
        <v>18.766539009999999</v>
      </c>
      <c r="AB3735" s="8" t="s">
        <v>5267</v>
      </c>
      <c r="AG3735">
        <v>-5.0000000000000004E-6</v>
      </c>
    </row>
    <row r="3736" spans="1:33" x14ac:dyDescent="0.35">
      <c r="A3736" t="s">
        <v>5207</v>
      </c>
      <c r="B3736" t="s">
        <v>6699</v>
      </c>
      <c r="C3736" t="s">
        <v>6699</v>
      </c>
      <c r="G3736" s="1">
        <v>-8700.6469333052628</v>
      </c>
      <c r="H3736" s="1">
        <v>3.0639126148225E-3</v>
      </c>
      <c r="K3736" s="4">
        <v>74597011.329999998</v>
      </c>
      <c r="L3736" s="5">
        <v>3975001</v>
      </c>
      <c r="M3736" s="6">
        <v>18.766539009999999</v>
      </c>
      <c r="AB3736" s="8" t="s">
        <v>5267</v>
      </c>
      <c r="AG3736">
        <v>-5.0000000000000004E-6</v>
      </c>
    </row>
    <row r="3737" spans="1:33" x14ac:dyDescent="0.35">
      <c r="A3737" t="s">
        <v>5207</v>
      </c>
      <c r="B3737" t="s">
        <v>6700</v>
      </c>
      <c r="C3737" t="s">
        <v>6700</v>
      </c>
      <c r="G3737" s="1">
        <v>-8348.0090766622361</v>
      </c>
      <c r="H3737" s="1">
        <v>3.2642950723214001E-3</v>
      </c>
      <c r="K3737" s="4">
        <v>74597011.329999998</v>
      </c>
      <c r="L3737" s="5">
        <v>3975001</v>
      </c>
      <c r="M3737" s="6">
        <v>18.766539009999999</v>
      </c>
      <c r="AB3737" s="8" t="s">
        <v>5267</v>
      </c>
      <c r="AG3737">
        <v>-5.0000000000000004E-6</v>
      </c>
    </row>
    <row r="3738" spans="1:33" x14ac:dyDescent="0.35">
      <c r="A3738" t="s">
        <v>5207</v>
      </c>
      <c r="B3738" t="s">
        <v>6701</v>
      </c>
      <c r="C3738" t="s">
        <v>6701</v>
      </c>
      <c r="G3738" s="1">
        <v>-11798.516974890859</v>
      </c>
      <c r="K3738" s="4">
        <v>74597011.329999998</v>
      </c>
      <c r="L3738" s="5">
        <v>3975001</v>
      </c>
      <c r="M3738" s="6">
        <v>18.766539009999999</v>
      </c>
      <c r="AB3738" s="8" t="s">
        <v>5267</v>
      </c>
      <c r="AG3738">
        <v>-5.0000000000000004E-6</v>
      </c>
    </row>
    <row r="3739" spans="1:33" x14ac:dyDescent="0.35">
      <c r="A3739" t="s">
        <v>5207</v>
      </c>
      <c r="B3739" t="s">
        <v>6702</v>
      </c>
      <c r="C3739" t="s">
        <v>6702</v>
      </c>
      <c r="G3739" s="1">
        <v>-8080.7364775354936</v>
      </c>
      <c r="H3739" s="1">
        <v>3.6103783138247999E-3</v>
      </c>
      <c r="K3739" s="4">
        <v>74597011.329999998</v>
      </c>
      <c r="L3739" s="5">
        <v>3975001</v>
      </c>
      <c r="M3739" s="6">
        <v>18.766539009999999</v>
      </c>
      <c r="AB3739" s="8" t="s">
        <v>5267</v>
      </c>
      <c r="AG3739">
        <v>-5.0000000000000004E-6</v>
      </c>
    </row>
    <row r="3740" spans="1:33" x14ac:dyDescent="0.35">
      <c r="A3740" t="s">
        <v>5207</v>
      </c>
      <c r="B3740" t="s">
        <v>6703</v>
      </c>
      <c r="C3740" t="s">
        <v>6703</v>
      </c>
      <c r="G3740" s="1">
        <v>-8007.2255772485914</v>
      </c>
      <c r="H3740" s="1">
        <v>3.428930393142E-3</v>
      </c>
      <c r="K3740" s="4">
        <v>74597011.329999998</v>
      </c>
      <c r="L3740" s="5">
        <v>3975001</v>
      </c>
      <c r="M3740" s="6">
        <v>18.766539009999999</v>
      </c>
      <c r="AB3740" s="8" t="s">
        <v>5267</v>
      </c>
      <c r="AG3740">
        <v>-5.0000000000000004E-6</v>
      </c>
    </row>
    <row r="3741" spans="1:33" x14ac:dyDescent="0.35">
      <c r="A3741" t="s">
        <v>5207</v>
      </c>
      <c r="B3741" t="s">
        <v>6704</v>
      </c>
      <c r="C3741" t="s">
        <v>6704</v>
      </c>
      <c r="G3741" s="1">
        <v>-9145.5156020814738</v>
      </c>
      <c r="H3741" s="1">
        <v>3.0699307906957001E-3</v>
      </c>
      <c r="K3741" s="4">
        <v>74597011.329999998</v>
      </c>
      <c r="L3741" s="5">
        <v>3975001</v>
      </c>
      <c r="M3741" s="6">
        <v>18.766539009999999</v>
      </c>
      <c r="AB3741" s="8" t="s">
        <v>5267</v>
      </c>
      <c r="AG3741">
        <v>-5.0000000000000004E-6</v>
      </c>
    </row>
    <row r="3742" spans="1:33" x14ac:dyDescent="0.35">
      <c r="A3742" t="s">
        <v>5207</v>
      </c>
      <c r="B3742" t="s">
        <v>6705</v>
      </c>
      <c r="C3742" t="s">
        <v>6705</v>
      </c>
      <c r="G3742" s="1">
        <v>-9159.8348972213662</v>
      </c>
      <c r="H3742" s="1">
        <v>2.8020863144636002E-3</v>
      </c>
      <c r="K3742" s="4">
        <v>74597011.329999998</v>
      </c>
      <c r="L3742" s="5">
        <v>3975001</v>
      </c>
      <c r="M3742" s="6">
        <v>18.766539009999999</v>
      </c>
      <c r="AB3742" s="8" t="s">
        <v>5267</v>
      </c>
      <c r="AG3742">
        <v>-5.0000000000000004E-6</v>
      </c>
    </row>
    <row r="3743" spans="1:33" x14ac:dyDescent="0.35">
      <c r="A3743" t="s">
        <v>5207</v>
      </c>
      <c r="B3743" t="s">
        <v>6706</v>
      </c>
      <c r="C3743" t="s">
        <v>6706</v>
      </c>
      <c r="G3743" s="1">
        <v>-9540.4038884530109</v>
      </c>
      <c r="H3743" s="1">
        <v>1.9462837192613001E-3</v>
      </c>
      <c r="K3743" s="4">
        <v>74597011.329999998</v>
      </c>
      <c r="L3743" s="5">
        <v>3975001</v>
      </c>
      <c r="M3743" s="6">
        <v>18.766539009999999</v>
      </c>
      <c r="AB3743" s="8" t="s">
        <v>5267</v>
      </c>
      <c r="AG3743">
        <v>-5.0000000000000004E-6</v>
      </c>
    </row>
    <row r="3744" spans="1:33" x14ac:dyDescent="0.35">
      <c r="A3744" t="s">
        <v>5207</v>
      </c>
      <c r="B3744" t="s">
        <v>6707</v>
      </c>
      <c r="C3744" t="s">
        <v>6707</v>
      </c>
      <c r="G3744" s="1">
        <v>-9759.8469049114046</v>
      </c>
      <c r="H3744" s="1">
        <v>1.6312944847297001E-3</v>
      </c>
      <c r="K3744" s="4">
        <v>74597011.329999998</v>
      </c>
      <c r="L3744" s="5">
        <v>3975001</v>
      </c>
      <c r="M3744" s="6">
        <v>18.766539009999999</v>
      </c>
      <c r="AB3744" s="8" t="s">
        <v>5267</v>
      </c>
      <c r="AG3744">
        <v>-5.0000000000000004E-6</v>
      </c>
    </row>
    <row r="3745" spans="1:33" x14ac:dyDescent="0.35">
      <c r="A3745" t="s">
        <v>5207</v>
      </c>
      <c r="B3745" t="s">
        <v>6708</v>
      </c>
      <c r="C3745" t="s">
        <v>6708</v>
      </c>
      <c r="G3745" s="1">
        <v>-9752.0069130087049</v>
      </c>
      <c r="H3745" s="1">
        <v>1.8110710939766999E-3</v>
      </c>
      <c r="K3745" s="4">
        <v>74597011.329999998</v>
      </c>
      <c r="L3745" s="5">
        <v>3975001</v>
      </c>
      <c r="M3745" s="6">
        <v>18.766539009999999</v>
      </c>
      <c r="AB3745" s="8" t="s">
        <v>5267</v>
      </c>
      <c r="AG3745">
        <v>-5.0000000000000004E-6</v>
      </c>
    </row>
    <row r="3746" spans="1:33" x14ac:dyDescent="0.35">
      <c r="A3746" t="s">
        <v>5207</v>
      </c>
      <c r="B3746" t="s">
        <v>6709</v>
      </c>
      <c r="C3746" t="s">
        <v>6709</v>
      </c>
      <c r="G3746" s="1">
        <v>-11425.896132598111</v>
      </c>
      <c r="H3746" s="1">
        <v>8.8480200749399996E-4</v>
      </c>
      <c r="K3746" s="4">
        <v>74597011.329999998</v>
      </c>
      <c r="L3746" s="5">
        <v>3975001</v>
      </c>
      <c r="M3746" s="6">
        <v>18.766539009999999</v>
      </c>
      <c r="AB3746" s="8" t="s">
        <v>5267</v>
      </c>
      <c r="AG3746">
        <v>-5.0000000000000004E-6</v>
      </c>
    </row>
    <row r="3747" spans="1:33" x14ac:dyDescent="0.35">
      <c r="A3747" t="s">
        <v>5207</v>
      </c>
      <c r="B3747" t="s">
        <v>6710</v>
      </c>
      <c r="C3747" t="s">
        <v>6710</v>
      </c>
      <c r="G3747" s="1">
        <v>-9840.0464955341613</v>
      </c>
      <c r="H3747" s="1">
        <v>1.5992123069203E-3</v>
      </c>
      <c r="K3747" s="4">
        <v>74597011.329999998</v>
      </c>
      <c r="L3747" s="5">
        <v>3975001</v>
      </c>
      <c r="M3747" s="6">
        <v>18.766539009999999</v>
      </c>
      <c r="AB3747" s="8" t="s">
        <v>5267</v>
      </c>
      <c r="AG3747">
        <v>-5.0000000000000004E-6</v>
      </c>
    </row>
    <row r="3748" spans="1:33" x14ac:dyDescent="0.35">
      <c r="A3748" t="s">
        <v>5207</v>
      </c>
      <c r="B3748" t="s">
        <v>6711</v>
      </c>
      <c r="C3748" t="s">
        <v>6711</v>
      </c>
      <c r="G3748" s="1">
        <v>-8683.1450078320668</v>
      </c>
      <c r="H3748" s="1">
        <v>3.6212849551199001E-3</v>
      </c>
      <c r="K3748" s="4">
        <v>74597011.329999998</v>
      </c>
      <c r="L3748" s="5">
        <v>3975001</v>
      </c>
      <c r="M3748" s="6">
        <v>18.766539009999999</v>
      </c>
      <c r="AB3748" s="8" t="s">
        <v>5267</v>
      </c>
      <c r="AG3748">
        <v>-5.0000000000000004E-6</v>
      </c>
    </row>
    <row r="3749" spans="1:33" x14ac:dyDescent="0.35">
      <c r="A3749" t="s">
        <v>5207</v>
      </c>
      <c r="B3749" t="s">
        <v>6712</v>
      </c>
      <c r="C3749" t="s">
        <v>6712</v>
      </c>
      <c r="G3749" s="1">
        <v>-9293.099827695356</v>
      </c>
      <c r="H3749" s="1">
        <v>3.3817543372299001E-3</v>
      </c>
      <c r="K3749" s="4">
        <v>74597011.329999998</v>
      </c>
      <c r="L3749" s="5">
        <v>3975001</v>
      </c>
      <c r="M3749" s="6">
        <v>18.766539009999999</v>
      </c>
      <c r="AB3749" s="8" t="s">
        <v>5267</v>
      </c>
      <c r="AG3749">
        <v>-5.0000000000000004E-6</v>
      </c>
    </row>
    <row r="3750" spans="1:33" x14ac:dyDescent="0.35">
      <c r="A3750" t="s">
        <v>5207</v>
      </c>
      <c r="B3750" t="s">
        <v>6713</v>
      </c>
      <c r="C3750" t="s">
        <v>6713</v>
      </c>
      <c r="G3750" s="1">
        <v>-10871.779740649339</v>
      </c>
      <c r="H3750" s="1">
        <v>1.3864541426340999E-3</v>
      </c>
      <c r="K3750" s="4">
        <v>74597011.329999998</v>
      </c>
      <c r="L3750" s="5">
        <v>3975001</v>
      </c>
      <c r="M3750" s="6">
        <v>18.766539009999999</v>
      </c>
      <c r="AB3750" s="8" t="s">
        <v>5267</v>
      </c>
      <c r="AG3750">
        <v>-5.0000000000000004E-6</v>
      </c>
    </row>
    <row r="3751" spans="1:33" x14ac:dyDescent="0.35">
      <c r="A3751" t="s">
        <v>5207</v>
      </c>
      <c r="B3751" t="s">
        <v>6714</v>
      </c>
      <c r="C3751" t="s">
        <v>6714</v>
      </c>
      <c r="G3751" s="1">
        <v>-8331.8926556067418</v>
      </c>
      <c r="H3751" s="1">
        <v>3.8097144106971998E-3</v>
      </c>
      <c r="K3751" s="4">
        <v>74597011.329999998</v>
      </c>
      <c r="L3751" s="5">
        <v>3975001</v>
      </c>
      <c r="M3751" s="6">
        <v>18.766539009999999</v>
      </c>
      <c r="AB3751" s="8" t="s">
        <v>5267</v>
      </c>
      <c r="AG3751">
        <v>-5.0000000000000004E-6</v>
      </c>
    </row>
    <row r="3752" spans="1:33" x14ac:dyDescent="0.35">
      <c r="A3752" t="s">
        <v>5207</v>
      </c>
      <c r="B3752" t="s">
        <v>6715</v>
      </c>
      <c r="C3752" t="s">
        <v>6715</v>
      </c>
      <c r="G3752" s="1">
        <v>-10700.775742121879</v>
      </c>
      <c r="H3752" s="1">
        <v>1.5832717069951001E-3</v>
      </c>
      <c r="K3752" s="4">
        <v>74597011.329999998</v>
      </c>
      <c r="L3752" s="5">
        <v>3975001</v>
      </c>
      <c r="M3752" s="6">
        <v>18.766539009999999</v>
      </c>
      <c r="AB3752" s="8" t="s">
        <v>5267</v>
      </c>
      <c r="AG3752">
        <v>-5.0000000000000004E-6</v>
      </c>
    </row>
    <row r="3753" spans="1:33" x14ac:dyDescent="0.35">
      <c r="A3753" t="s">
        <v>5207</v>
      </c>
      <c r="B3753" t="s">
        <v>6716</v>
      </c>
      <c r="C3753" t="s">
        <v>6716</v>
      </c>
      <c r="G3753" s="1">
        <v>-8065.6282257322873</v>
      </c>
      <c r="H3753" s="1">
        <v>4.1506904654705998E-3</v>
      </c>
      <c r="K3753" s="4">
        <v>74597011.329999998</v>
      </c>
      <c r="L3753" s="5">
        <v>3975001</v>
      </c>
      <c r="M3753" s="6">
        <v>18.766539009999999</v>
      </c>
      <c r="AB3753" s="8" t="s">
        <v>5267</v>
      </c>
      <c r="AG3753">
        <v>-5.0000000000000004E-6</v>
      </c>
    </row>
    <row r="3754" spans="1:33" x14ac:dyDescent="0.35">
      <c r="A3754" t="s">
        <v>5207</v>
      </c>
      <c r="B3754" t="s">
        <v>6717</v>
      </c>
      <c r="C3754" t="s">
        <v>6717</v>
      </c>
      <c r="G3754" s="1">
        <v>-7992.3975111807649</v>
      </c>
      <c r="H3754" s="1">
        <v>3.9574514403353002E-3</v>
      </c>
      <c r="K3754" s="4">
        <v>74597011.329999998</v>
      </c>
      <c r="L3754" s="5">
        <v>3975001</v>
      </c>
      <c r="M3754" s="6">
        <v>18.766539009999999</v>
      </c>
      <c r="AB3754" s="8" t="s">
        <v>5267</v>
      </c>
      <c r="AG3754">
        <v>-5.0000000000000004E-6</v>
      </c>
    </row>
    <row r="3755" spans="1:33" x14ac:dyDescent="0.35">
      <c r="A3755" t="s">
        <v>5207</v>
      </c>
      <c r="B3755" t="s">
        <v>6718</v>
      </c>
      <c r="C3755" t="s">
        <v>6718</v>
      </c>
      <c r="G3755" s="1">
        <v>-9126.1638403523957</v>
      </c>
      <c r="H3755" s="1">
        <v>3.6775924929381E-3</v>
      </c>
      <c r="K3755" s="4">
        <v>74597011.329999998</v>
      </c>
      <c r="L3755" s="5">
        <v>3975001</v>
      </c>
      <c r="M3755" s="6">
        <v>18.766539009999999</v>
      </c>
      <c r="AB3755" s="8" t="s">
        <v>5267</v>
      </c>
      <c r="AG3755">
        <v>-5.0000000000000004E-6</v>
      </c>
    </row>
    <row r="3756" spans="1:33" x14ac:dyDescent="0.35">
      <c r="A3756" t="s">
        <v>5207</v>
      </c>
      <c r="B3756" t="s">
        <v>6719</v>
      </c>
      <c r="C3756" t="s">
        <v>6719</v>
      </c>
      <c r="G3756" s="1">
        <v>-9519.3312400828781</v>
      </c>
      <c r="H3756" s="1">
        <v>2.5832305163793999E-3</v>
      </c>
      <c r="K3756" s="4">
        <v>74597011.329999998</v>
      </c>
      <c r="L3756" s="5">
        <v>3975001</v>
      </c>
      <c r="M3756" s="6">
        <v>18.766539009999999</v>
      </c>
      <c r="AB3756" s="8" t="s">
        <v>5267</v>
      </c>
      <c r="AG3756">
        <v>-5.0000000000000004E-6</v>
      </c>
    </row>
    <row r="3757" spans="1:33" x14ac:dyDescent="0.35">
      <c r="A3757" t="s">
        <v>5207</v>
      </c>
      <c r="B3757" t="s">
        <v>6720</v>
      </c>
      <c r="C3757" t="s">
        <v>6720</v>
      </c>
      <c r="G3757" s="1">
        <v>-11766.312990762201</v>
      </c>
      <c r="K3757" s="4">
        <v>74597011.329999998</v>
      </c>
      <c r="L3757" s="5">
        <v>3975001</v>
      </c>
      <c r="M3757" s="6">
        <v>18.766539009999999</v>
      </c>
      <c r="AB3757" s="8" t="s">
        <v>5267</v>
      </c>
      <c r="AG3757">
        <v>-5.0000000000000004E-6</v>
      </c>
    </row>
    <row r="3758" spans="1:33" x14ac:dyDescent="0.35">
      <c r="A3758" t="s">
        <v>5207</v>
      </c>
      <c r="B3758" t="s">
        <v>6721</v>
      </c>
      <c r="C3758" t="s">
        <v>6721</v>
      </c>
      <c r="G3758" s="1">
        <v>-9737.7666244474585</v>
      </c>
      <c r="H3758" s="1">
        <v>2.2942980411442999E-3</v>
      </c>
      <c r="K3758" s="4">
        <v>74597011.329999998</v>
      </c>
      <c r="L3758" s="5">
        <v>3975001</v>
      </c>
      <c r="M3758" s="6">
        <v>18.766539009999999</v>
      </c>
      <c r="AB3758" s="8" t="s">
        <v>5267</v>
      </c>
      <c r="AG3758">
        <v>-5.0000000000000004E-6</v>
      </c>
    </row>
    <row r="3759" spans="1:33" x14ac:dyDescent="0.35">
      <c r="A3759" t="s">
        <v>5207</v>
      </c>
      <c r="B3759" t="s">
        <v>6722</v>
      </c>
      <c r="C3759" t="s">
        <v>6722</v>
      </c>
      <c r="G3759" s="1">
        <v>-9729.9855444486366</v>
      </c>
      <c r="H3759" s="1">
        <v>2.4744806885899999E-3</v>
      </c>
      <c r="K3759" s="4">
        <v>74597011.329999998</v>
      </c>
      <c r="L3759" s="5">
        <v>3975001</v>
      </c>
      <c r="M3759" s="6">
        <v>18.766539009999999</v>
      </c>
      <c r="AB3759" s="8" t="s">
        <v>5267</v>
      </c>
      <c r="AG3759">
        <v>-5.0000000000000004E-6</v>
      </c>
    </row>
    <row r="3760" spans="1:33" x14ac:dyDescent="0.35">
      <c r="A3760" t="s">
        <v>5207</v>
      </c>
      <c r="B3760" t="s">
        <v>6723</v>
      </c>
      <c r="C3760" t="s">
        <v>6723</v>
      </c>
      <c r="G3760" s="1">
        <v>-11395.60726895824</v>
      </c>
      <c r="H3760" s="1">
        <v>1.7551491051605E-3</v>
      </c>
      <c r="K3760" s="4">
        <v>74597011.329999998</v>
      </c>
      <c r="L3760" s="5">
        <v>3975001</v>
      </c>
      <c r="M3760" s="6">
        <v>18.766539009999999</v>
      </c>
      <c r="AB3760" s="8" t="s">
        <v>5267</v>
      </c>
      <c r="AG3760">
        <v>-5.0000000000000004E-6</v>
      </c>
    </row>
    <row r="3761" spans="1:33" x14ac:dyDescent="0.35">
      <c r="A3761" t="s">
        <v>5207</v>
      </c>
      <c r="B3761" t="s">
        <v>6724</v>
      </c>
      <c r="C3761" t="s">
        <v>6724</v>
      </c>
      <c r="G3761" s="1">
        <v>-8665.6958387100785</v>
      </c>
      <c r="H3761" s="1">
        <v>4.2579898272724001E-3</v>
      </c>
      <c r="K3761" s="4">
        <v>74597011.329999998</v>
      </c>
      <c r="L3761" s="5">
        <v>3975001</v>
      </c>
      <c r="M3761" s="6">
        <v>18.766539009999999</v>
      </c>
      <c r="AB3761" s="8" t="s">
        <v>5267</v>
      </c>
      <c r="AG3761">
        <v>-5.0000000000000004E-6</v>
      </c>
    </row>
    <row r="3762" spans="1:33" x14ac:dyDescent="0.35">
      <c r="A3762" t="s">
        <v>5207</v>
      </c>
      <c r="B3762" t="s">
        <v>6725</v>
      </c>
      <c r="C3762" t="s">
        <v>6725</v>
      </c>
      <c r="G3762" s="1">
        <v>-8315.8228603738808</v>
      </c>
      <c r="H3762" s="1">
        <v>4.4262859709618997E-3</v>
      </c>
      <c r="K3762" s="4">
        <v>74597011.329999998</v>
      </c>
      <c r="L3762" s="5">
        <v>3975001</v>
      </c>
      <c r="M3762" s="6">
        <v>18.766539009999999</v>
      </c>
      <c r="AB3762" s="8" t="s">
        <v>5267</v>
      </c>
      <c r="AG3762">
        <v>-5.0000000000000004E-6</v>
      </c>
    </row>
    <row r="3763" spans="1:33" x14ac:dyDescent="0.35">
      <c r="A3763" t="s">
        <v>5207</v>
      </c>
      <c r="B3763" t="s">
        <v>6726</v>
      </c>
      <c r="C3763" t="s">
        <v>6726</v>
      </c>
      <c r="G3763" s="1">
        <v>-9273.0732843488076</v>
      </c>
      <c r="H3763" s="1">
        <v>4.0731248352781999E-3</v>
      </c>
      <c r="K3763" s="4">
        <v>74597011.329999998</v>
      </c>
      <c r="L3763" s="5">
        <v>3975001</v>
      </c>
      <c r="M3763" s="6">
        <v>18.766539009999999</v>
      </c>
      <c r="AB3763" s="8" t="s">
        <v>5267</v>
      </c>
      <c r="AG3763">
        <v>-5.0000000000000004E-6</v>
      </c>
    </row>
    <row r="3764" spans="1:33" x14ac:dyDescent="0.35">
      <c r="A3764" t="s">
        <v>5207</v>
      </c>
      <c r="B3764" t="s">
        <v>6727</v>
      </c>
      <c r="C3764" t="s">
        <v>6727</v>
      </c>
      <c r="G3764" s="1">
        <v>-9106.8734357202011</v>
      </c>
      <c r="H3764" s="1">
        <v>4.3767110782699003E-3</v>
      </c>
      <c r="K3764" s="4">
        <v>74597011.329999998</v>
      </c>
      <c r="L3764" s="5">
        <v>3975001</v>
      </c>
      <c r="M3764" s="6">
        <v>18.766539009999999</v>
      </c>
      <c r="AB3764" s="8" t="s">
        <v>5267</v>
      </c>
      <c r="AG3764">
        <v>-5.0000000000000004E-6</v>
      </c>
    </row>
    <row r="3765" spans="1:33" x14ac:dyDescent="0.35">
      <c r="A3765" t="s">
        <v>5207</v>
      </c>
      <c r="B3765" t="s">
        <v>6728</v>
      </c>
      <c r="C3765" t="s">
        <v>6728</v>
      </c>
      <c r="G3765" s="1">
        <v>-3151.422968812441</v>
      </c>
      <c r="H3765" s="1">
        <v>1.0725488140471799E-2</v>
      </c>
      <c r="K3765" s="4">
        <v>74597011.329999998</v>
      </c>
      <c r="L3765" s="5">
        <v>3975001</v>
      </c>
      <c r="M3765" s="6">
        <v>18.766539009999999</v>
      </c>
      <c r="AB3765" s="8" t="s">
        <v>5267</v>
      </c>
      <c r="AG3765">
        <v>-5.0000000000000004E-6</v>
      </c>
    </row>
    <row r="3766" spans="1:33" x14ac:dyDescent="0.35">
      <c r="A3766" t="s">
        <v>5207</v>
      </c>
      <c r="B3766" t="s">
        <v>6729</v>
      </c>
      <c r="C3766" t="s">
        <v>6729</v>
      </c>
      <c r="G3766" s="1">
        <v>-3279.193582079411</v>
      </c>
      <c r="H3766" s="1">
        <v>9.7506872107671998E-3</v>
      </c>
      <c r="K3766" s="4">
        <v>74597011.329999998</v>
      </c>
      <c r="L3766" s="5">
        <v>3975001</v>
      </c>
      <c r="M3766" s="6">
        <v>18.766539009999999</v>
      </c>
      <c r="AB3766" s="8" t="s">
        <v>5267</v>
      </c>
      <c r="AG3766">
        <v>-5.0000000000000004E-6</v>
      </c>
    </row>
    <row r="3767" spans="1:33" x14ac:dyDescent="0.35">
      <c r="A3767" t="s">
        <v>5207</v>
      </c>
      <c r="B3767" t="s">
        <v>6730</v>
      </c>
      <c r="C3767" t="s">
        <v>6730</v>
      </c>
      <c r="G3767" s="1">
        <v>-3140.3181429517908</v>
      </c>
      <c r="H3767" s="1">
        <v>9.1368504133721995E-3</v>
      </c>
      <c r="K3767" s="4">
        <v>74597011.329999998</v>
      </c>
      <c r="L3767" s="5">
        <v>3975001</v>
      </c>
      <c r="M3767" s="6">
        <v>18.766539009999999</v>
      </c>
      <c r="AB3767" s="8" t="s">
        <v>5267</v>
      </c>
      <c r="AG3767">
        <v>-5.0000000000000004E-6</v>
      </c>
    </row>
    <row r="3768" spans="1:33" x14ac:dyDescent="0.35">
      <c r="A3768" t="s">
        <v>5207</v>
      </c>
      <c r="B3768" t="s">
        <v>6731</v>
      </c>
      <c r="C3768" t="s">
        <v>6731</v>
      </c>
      <c r="G3768" s="1">
        <v>-3241.152281734277</v>
      </c>
      <c r="H3768" s="1">
        <v>8.4912335853158001E-3</v>
      </c>
      <c r="K3768" s="4">
        <v>74597011.329999998</v>
      </c>
      <c r="L3768" s="5">
        <v>3975001</v>
      </c>
      <c r="M3768" s="6">
        <v>18.766539009999999</v>
      </c>
      <c r="AB3768" s="8" t="s">
        <v>5267</v>
      </c>
      <c r="AG3768">
        <v>-5.0000000000000004E-6</v>
      </c>
    </row>
    <row r="3769" spans="1:33" x14ac:dyDescent="0.35">
      <c r="A3769" t="s">
        <v>5207</v>
      </c>
      <c r="B3769" t="s">
        <v>6732</v>
      </c>
      <c r="C3769" t="s">
        <v>6732</v>
      </c>
      <c r="G3769" s="1">
        <v>-3442.510746511708</v>
      </c>
      <c r="H3769" s="1">
        <v>8.1943140301332998E-3</v>
      </c>
      <c r="K3769" s="4">
        <v>74597011.329999998</v>
      </c>
      <c r="L3769" s="5">
        <v>3975001</v>
      </c>
      <c r="M3769" s="6">
        <v>18.766539009999999</v>
      </c>
      <c r="AB3769" s="8" t="s">
        <v>5267</v>
      </c>
      <c r="AG3769">
        <v>-5.0000000000000004E-6</v>
      </c>
    </row>
    <row r="3770" spans="1:33" x14ac:dyDescent="0.35">
      <c r="A3770" t="s">
        <v>5207</v>
      </c>
      <c r="B3770" t="s">
        <v>6733</v>
      </c>
      <c r="C3770" t="s">
        <v>6733</v>
      </c>
      <c r="G3770" s="1">
        <v>-3043.6894257678159</v>
      </c>
      <c r="H3770" s="1">
        <v>8.3939388511872996E-3</v>
      </c>
      <c r="K3770" s="4">
        <v>74597011.329999998</v>
      </c>
      <c r="L3770" s="5">
        <v>3975001</v>
      </c>
      <c r="M3770" s="6">
        <v>18.766539009999999</v>
      </c>
      <c r="AB3770" s="8" t="s">
        <v>5267</v>
      </c>
      <c r="AG3770">
        <v>-5.0000000000000004E-6</v>
      </c>
    </row>
    <row r="3771" spans="1:33" x14ac:dyDescent="0.35">
      <c r="A3771" t="s">
        <v>5207</v>
      </c>
      <c r="B3771" t="s">
        <v>6734</v>
      </c>
      <c r="C3771" t="s">
        <v>6734</v>
      </c>
      <c r="G3771" s="1">
        <v>-3267.1403341758842</v>
      </c>
      <c r="H3771" s="1">
        <v>8.0889082109723998E-3</v>
      </c>
      <c r="K3771" s="4">
        <v>74597011.329999998</v>
      </c>
      <c r="L3771" s="5">
        <v>3975001</v>
      </c>
      <c r="M3771" s="6">
        <v>18.766539009999999</v>
      </c>
      <c r="AB3771" s="8" t="s">
        <v>5267</v>
      </c>
      <c r="AG3771">
        <v>-5.0000000000000004E-6</v>
      </c>
    </row>
    <row r="3772" spans="1:33" x14ac:dyDescent="0.35">
      <c r="A3772" t="s">
        <v>5207</v>
      </c>
      <c r="B3772" t="s">
        <v>6735</v>
      </c>
      <c r="C3772" t="s">
        <v>6735</v>
      </c>
      <c r="G3772" s="1">
        <v>-3129.2719097838381</v>
      </c>
      <c r="H3772" s="1">
        <v>7.5992005537634001E-3</v>
      </c>
      <c r="K3772" s="4">
        <v>74597011.329999998</v>
      </c>
      <c r="L3772" s="5">
        <v>3975001</v>
      </c>
      <c r="M3772" s="6">
        <v>18.766539009999999</v>
      </c>
      <c r="AB3772" s="8" t="s">
        <v>5267</v>
      </c>
      <c r="AG3772">
        <v>-5.0000000000000004E-6</v>
      </c>
    </row>
    <row r="3773" spans="1:33" x14ac:dyDescent="0.35">
      <c r="A3773" t="s">
        <v>5207</v>
      </c>
      <c r="B3773" t="s">
        <v>6736</v>
      </c>
      <c r="C3773" t="s">
        <v>6736</v>
      </c>
      <c r="G3773" s="1">
        <v>-3229.3495958802969</v>
      </c>
      <c r="H3773" s="1">
        <v>6.8594533455550001E-3</v>
      </c>
      <c r="K3773" s="4">
        <v>74597011.329999998</v>
      </c>
      <c r="L3773" s="5">
        <v>3975001</v>
      </c>
      <c r="M3773" s="6">
        <v>18.766539009999999</v>
      </c>
      <c r="AB3773" s="8" t="s">
        <v>5267</v>
      </c>
      <c r="AG3773">
        <v>-5.0000000000000004E-6</v>
      </c>
    </row>
    <row r="3774" spans="1:33" x14ac:dyDescent="0.35">
      <c r="A3774" t="s">
        <v>5207</v>
      </c>
      <c r="B3774" t="s">
        <v>6737</v>
      </c>
      <c r="C3774" t="s">
        <v>6737</v>
      </c>
      <c r="G3774" s="1">
        <v>-3429.3111704752332</v>
      </c>
      <c r="H3774" s="1">
        <v>6.4609557918765001E-3</v>
      </c>
      <c r="K3774" s="4">
        <v>74597011.329999998</v>
      </c>
      <c r="L3774" s="5">
        <v>3975001</v>
      </c>
      <c r="M3774" s="6">
        <v>18.766539009999999</v>
      </c>
      <c r="AB3774" s="8" t="s">
        <v>5267</v>
      </c>
      <c r="AG3774">
        <v>-5.0000000000000004E-6</v>
      </c>
    </row>
    <row r="3775" spans="1:33" x14ac:dyDescent="0.35">
      <c r="A3775" t="s">
        <v>5207</v>
      </c>
      <c r="B3775" t="s">
        <v>6738</v>
      </c>
      <c r="C3775" t="s">
        <v>6738</v>
      </c>
      <c r="G3775" s="1">
        <v>-2919.7017516668161</v>
      </c>
      <c r="H3775" s="1">
        <v>7.2354298728542999E-3</v>
      </c>
      <c r="K3775" s="4">
        <v>74597011.329999998</v>
      </c>
      <c r="L3775" s="5">
        <v>3975001</v>
      </c>
      <c r="M3775" s="6">
        <v>18.766539009999999</v>
      </c>
      <c r="AB3775" s="8" t="s">
        <v>5267</v>
      </c>
      <c r="AG3775">
        <v>-5.0000000000000004E-6</v>
      </c>
    </row>
    <row r="3776" spans="1:33" x14ac:dyDescent="0.35">
      <c r="A3776" t="s">
        <v>5207</v>
      </c>
      <c r="B3776" t="s">
        <v>6739</v>
      </c>
      <c r="C3776" t="s">
        <v>6739</v>
      </c>
      <c r="G3776" s="1">
        <v>-3033.2768298590208</v>
      </c>
      <c r="H3776" s="1">
        <v>6.9058252180952996E-3</v>
      </c>
      <c r="K3776" s="4">
        <v>74597011.329999998</v>
      </c>
      <c r="L3776" s="5">
        <v>3975001</v>
      </c>
      <c r="M3776" s="6">
        <v>18.766539009999999</v>
      </c>
      <c r="AB3776" s="8" t="s">
        <v>5267</v>
      </c>
      <c r="AG3776">
        <v>-5.0000000000000004E-6</v>
      </c>
    </row>
    <row r="3777" spans="1:33" x14ac:dyDescent="0.35">
      <c r="A3777" t="s">
        <v>5207</v>
      </c>
      <c r="B3777" t="s">
        <v>6740</v>
      </c>
      <c r="C3777" t="s">
        <v>6740</v>
      </c>
      <c r="G3777" s="1">
        <v>-3255.1534200651581</v>
      </c>
      <c r="H3777" s="1">
        <v>6.4844179294061E-3</v>
      </c>
      <c r="K3777" s="4">
        <v>74597011.329999998</v>
      </c>
      <c r="L3777" s="5">
        <v>3975001</v>
      </c>
      <c r="M3777" s="6">
        <v>18.766539009999999</v>
      </c>
      <c r="AB3777" s="8" t="s">
        <v>5267</v>
      </c>
      <c r="AG3777">
        <v>-5.0000000000000004E-6</v>
      </c>
    </row>
    <row r="3778" spans="1:33" x14ac:dyDescent="0.35">
      <c r="A3778" t="s">
        <v>5207</v>
      </c>
      <c r="B3778" t="s">
        <v>6741</v>
      </c>
      <c r="C3778" t="s">
        <v>6741</v>
      </c>
      <c r="G3778" s="1">
        <v>-3118.2838578267979</v>
      </c>
      <c r="H3778" s="1">
        <v>6.1345406429419002E-3</v>
      </c>
      <c r="K3778" s="4">
        <v>74597011.329999998</v>
      </c>
      <c r="L3778" s="5">
        <v>3975001</v>
      </c>
      <c r="M3778" s="6">
        <v>18.766539009999999</v>
      </c>
      <c r="AB3778" s="8" t="s">
        <v>5267</v>
      </c>
      <c r="AG3778">
        <v>-5.0000000000000004E-6</v>
      </c>
    </row>
    <row r="3779" spans="1:33" x14ac:dyDescent="0.35">
      <c r="A3779" t="s">
        <v>5207</v>
      </c>
      <c r="B3779" t="s">
        <v>6742</v>
      </c>
      <c r="C3779" t="s">
        <v>6742</v>
      </c>
      <c r="G3779" s="1">
        <v>-3217.611262222711</v>
      </c>
      <c r="H3779" s="1">
        <v>5.3072980511313997E-3</v>
      </c>
      <c r="K3779" s="4">
        <v>74597011.329999998</v>
      </c>
      <c r="L3779" s="5">
        <v>3975001</v>
      </c>
      <c r="M3779" s="6">
        <v>18.766539009999999</v>
      </c>
      <c r="AB3779" s="8" t="s">
        <v>5267</v>
      </c>
      <c r="AG3779">
        <v>-5.0000000000000004E-6</v>
      </c>
    </row>
    <row r="3780" spans="1:33" x14ac:dyDescent="0.35">
      <c r="A3780" t="s">
        <v>5207</v>
      </c>
      <c r="B3780" t="s">
        <v>6743</v>
      </c>
      <c r="C3780" t="s">
        <v>6743</v>
      </c>
      <c r="G3780" s="1">
        <v>-2910.1063488080122</v>
      </c>
      <c r="H3780" s="1">
        <v>5.9028386479372998E-3</v>
      </c>
      <c r="K3780" s="4">
        <v>74597011.329999998</v>
      </c>
      <c r="L3780" s="5">
        <v>3975001</v>
      </c>
      <c r="M3780" s="6">
        <v>18.766539009999999</v>
      </c>
      <c r="AB3780" s="8" t="s">
        <v>5267</v>
      </c>
      <c r="AG3780">
        <v>-5.0000000000000004E-6</v>
      </c>
    </row>
    <row r="3781" spans="1:33" x14ac:dyDescent="0.35">
      <c r="A3781" t="s">
        <v>5207</v>
      </c>
      <c r="B3781" t="s">
        <v>6744</v>
      </c>
      <c r="C3781" t="s">
        <v>6744</v>
      </c>
      <c r="G3781" s="1">
        <v>-3022.9175756206491</v>
      </c>
      <c r="H3781" s="1">
        <v>5.4975998728090999E-3</v>
      </c>
      <c r="K3781" s="4">
        <v>74597011.329999998</v>
      </c>
      <c r="L3781" s="5">
        <v>3975001</v>
      </c>
      <c r="M3781" s="6">
        <v>18.766539009999999</v>
      </c>
      <c r="AB3781" s="8" t="s">
        <v>5267</v>
      </c>
      <c r="AG3781">
        <v>-5.0000000000000004E-6</v>
      </c>
    </row>
    <row r="3782" spans="1:33" x14ac:dyDescent="0.35">
      <c r="A3782" t="s">
        <v>5207</v>
      </c>
      <c r="B3782" t="s">
        <v>6745</v>
      </c>
      <c r="C3782" t="s">
        <v>6745</v>
      </c>
      <c r="G3782" s="1">
        <v>-3416.1873656061298</v>
      </c>
      <c r="H3782" s="1">
        <v>4.8176873169045002E-3</v>
      </c>
      <c r="K3782" s="4">
        <v>74597011.329999998</v>
      </c>
      <c r="L3782" s="5">
        <v>3975001</v>
      </c>
      <c r="M3782" s="6">
        <v>18.766539009999999</v>
      </c>
      <c r="AB3782" s="8" t="s">
        <v>5267</v>
      </c>
      <c r="AG3782">
        <v>-5.0000000000000004E-6</v>
      </c>
    </row>
    <row r="3783" spans="1:33" x14ac:dyDescent="0.35">
      <c r="A3783" t="s">
        <v>5207</v>
      </c>
      <c r="B3783" t="s">
        <v>6746</v>
      </c>
      <c r="C3783" t="s">
        <v>6746</v>
      </c>
      <c r="G3783" s="1">
        <v>-3243.232353890487</v>
      </c>
      <c r="H3783" s="1">
        <v>4.9774659212008E-3</v>
      </c>
      <c r="K3783" s="4">
        <v>74597011.329999998</v>
      </c>
      <c r="L3783" s="5">
        <v>3975001</v>
      </c>
      <c r="M3783" s="6">
        <v>18.766539009999999</v>
      </c>
      <c r="AB3783" s="8" t="s">
        <v>5267</v>
      </c>
      <c r="AG3783">
        <v>-5.0000000000000004E-6</v>
      </c>
    </row>
    <row r="3784" spans="1:33" x14ac:dyDescent="0.35">
      <c r="A3784" t="s">
        <v>5207</v>
      </c>
      <c r="B3784" t="s">
        <v>6747</v>
      </c>
      <c r="C3784" t="s">
        <v>6747</v>
      </c>
      <c r="G3784" s="1">
        <v>-3112.1698662854669</v>
      </c>
      <c r="H3784" s="1">
        <v>6.0577797742606999E-3</v>
      </c>
      <c r="K3784" s="4">
        <v>74597011.329999998</v>
      </c>
      <c r="L3784" s="5">
        <v>3975001</v>
      </c>
      <c r="M3784" s="6">
        <v>18.766539009999999</v>
      </c>
      <c r="AB3784" s="8" t="s">
        <v>5267</v>
      </c>
      <c r="AG3784">
        <v>-5.0000000000000004E-6</v>
      </c>
    </row>
    <row r="3785" spans="1:33" x14ac:dyDescent="0.35">
      <c r="A3785" t="s">
        <v>5207</v>
      </c>
      <c r="B3785" t="s">
        <v>6748</v>
      </c>
      <c r="C3785" t="s">
        <v>6748</v>
      </c>
      <c r="G3785" s="1">
        <v>-3107.3535792046869</v>
      </c>
      <c r="H3785" s="1">
        <v>4.7729654325763997E-3</v>
      </c>
      <c r="K3785" s="4">
        <v>74597011.329999998</v>
      </c>
      <c r="L3785" s="5">
        <v>3975001</v>
      </c>
      <c r="M3785" s="6">
        <v>18.766539009999999</v>
      </c>
      <c r="AB3785" s="8" t="s">
        <v>5267</v>
      </c>
      <c r="AG3785">
        <v>-5.0000000000000004E-6</v>
      </c>
    </row>
    <row r="3786" spans="1:33" x14ac:dyDescent="0.35">
      <c r="A3786" t="s">
        <v>5207</v>
      </c>
      <c r="B3786" t="s">
        <v>6749</v>
      </c>
      <c r="C3786" t="s">
        <v>6749</v>
      </c>
      <c r="G3786" s="1">
        <v>-2855.8871767544852</v>
      </c>
      <c r="H3786" s="1">
        <v>3.6277199100058001E-3</v>
      </c>
      <c r="K3786" s="4">
        <v>74597011.329999998</v>
      </c>
      <c r="L3786" s="5">
        <v>3975001</v>
      </c>
      <c r="M3786" s="6">
        <v>18.766539009999999</v>
      </c>
      <c r="AB3786" s="8" t="s">
        <v>5267</v>
      </c>
      <c r="AG3786">
        <v>-5.0000000000000004E-6</v>
      </c>
    </row>
    <row r="3787" spans="1:33" x14ac:dyDescent="0.35">
      <c r="A3787" t="s">
        <v>5207</v>
      </c>
      <c r="B3787" t="s">
        <v>6750</v>
      </c>
      <c r="C3787" t="s">
        <v>6750</v>
      </c>
      <c r="G3787" s="1">
        <v>-3117.0517414294332</v>
      </c>
      <c r="H3787" s="1">
        <v>5.2284034914050004E-3</v>
      </c>
      <c r="K3787" s="4">
        <v>74597011.329999998</v>
      </c>
      <c r="L3787" s="5">
        <v>3975001</v>
      </c>
      <c r="M3787" s="6">
        <v>18.766539009999999</v>
      </c>
      <c r="AB3787" s="8" t="s">
        <v>5267</v>
      </c>
      <c r="AG3787">
        <v>-5.0000000000000004E-6</v>
      </c>
    </row>
    <row r="3788" spans="1:33" x14ac:dyDescent="0.35">
      <c r="A3788" t="s">
        <v>5207</v>
      </c>
      <c r="B3788" t="s">
        <v>6751</v>
      </c>
      <c r="C3788" t="s">
        <v>6751</v>
      </c>
      <c r="G3788" s="1">
        <v>-2900.558170305133</v>
      </c>
      <c r="H3788" s="1">
        <v>4.6699363968815003E-3</v>
      </c>
      <c r="K3788" s="4">
        <v>74597011.329999998</v>
      </c>
      <c r="L3788" s="5">
        <v>3975001</v>
      </c>
      <c r="M3788" s="6">
        <v>18.766539009999999</v>
      </c>
      <c r="AB3788" s="8" t="s">
        <v>5267</v>
      </c>
      <c r="AG3788">
        <v>-5.0000000000000004E-6</v>
      </c>
    </row>
    <row r="3789" spans="1:33" x14ac:dyDescent="0.35">
      <c r="A3789" t="s">
        <v>5207</v>
      </c>
      <c r="B3789" t="s">
        <v>6752</v>
      </c>
      <c r="C3789" t="s">
        <v>6752</v>
      </c>
      <c r="G3789" s="1">
        <v>-3205.936813784042</v>
      </c>
      <c r="H3789" s="1">
        <v>3.8767340764735E-3</v>
      </c>
      <c r="K3789" s="4">
        <v>74597011.329999998</v>
      </c>
      <c r="L3789" s="5">
        <v>3975001</v>
      </c>
      <c r="M3789" s="6">
        <v>18.766539009999999</v>
      </c>
      <c r="AB3789" s="8" t="s">
        <v>5267</v>
      </c>
      <c r="AG3789">
        <v>-5.0000000000000004E-6</v>
      </c>
    </row>
    <row r="3790" spans="1:33" x14ac:dyDescent="0.35">
      <c r="A3790" t="s">
        <v>5207</v>
      </c>
      <c r="B3790" t="s">
        <v>6753</v>
      </c>
      <c r="C3790" t="s">
        <v>6753</v>
      </c>
      <c r="G3790" s="1">
        <v>-3012.6112993287602</v>
      </c>
      <c r="H3790" s="1">
        <v>4.2008786530991996E-3</v>
      </c>
      <c r="K3790" s="4">
        <v>74597011.329999998</v>
      </c>
      <c r="L3790" s="5">
        <v>3975001</v>
      </c>
      <c r="M3790" s="6">
        <v>18.766539009999999</v>
      </c>
      <c r="AB3790" s="8" t="s">
        <v>5267</v>
      </c>
      <c r="AG3790">
        <v>-5.0000000000000004E-6</v>
      </c>
    </row>
    <row r="3791" spans="1:33" x14ac:dyDescent="0.35">
      <c r="A3791" t="s">
        <v>5207</v>
      </c>
      <c r="B3791" t="s">
        <v>6754</v>
      </c>
      <c r="C3791" t="s">
        <v>6754</v>
      </c>
      <c r="G3791" s="1">
        <v>-3403.138753067286</v>
      </c>
      <c r="H3791" s="1">
        <v>3.3234346931858001E-3</v>
      </c>
      <c r="K3791" s="4">
        <v>74597011.329999998</v>
      </c>
      <c r="L3791" s="5">
        <v>3975001</v>
      </c>
      <c r="M3791" s="6">
        <v>18.766539009999999</v>
      </c>
      <c r="AB3791" s="8" t="s">
        <v>5267</v>
      </c>
      <c r="AG3791">
        <v>-5.0000000000000004E-6</v>
      </c>
    </row>
    <row r="3792" spans="1:33" x14ac:dyDescent="0.35">
      <c r="A3792" t="s">
        <v>5207</v>
      </c>
      <c r="B3792" t="s">
        <v>6755</v>
      </c>
      <c r="C3792" t="s">
        <v>6755</v>
      </c>
      <c r="G3792" s="1">
        <v>-3101.299211108113</v>
      </c>
      <c r="H3792" s="1">
        <v>4.8063390610691E-3</v>
      </c>
      <c r="K3792" s="4">
        <v>74597011.329999998</v>
      </c>
      <c r="L3792" s="5">
        <v>3975001</v>
      </c>
      <c r="M3792" s="6">
        <v>18.766539009999999</v>
      </c>
      <c r="AB3792" s="8" t="s">
        <v>5267</v>
      </c>
      <c r="AG3792">
        <v>-5.0000000000000004E-6</v>
      </c>
    </row>
    <row r="3793" spans="1:33" x14ac:dyDescent="0.35">
      <c r="A3793" t="s">
        <v>5207</v>
      </c>
      <c r="B3793" t="s">
        <v>6756</v>
      </c>
      <c r="C3793" t="s">
        <v>6756</v>
      </c>
      <c r="G3793" s="1">
        <v>-3231.376654235311</v>
      </c>
      <c r="H3793" s="1">
        <v>3.6168708592250001E-3</v>
      </c>
      <c r="K3793" s="4">
        <v>74597011.329999998</v>
      </c>
      <c r="L3793" s="5">
        <v>3975001</v>
      </c>
      <c r="M3793" s="6">
        <v>18.766539009999999</v>
      </c>
      <c r="AB3793" s="8" t="s">
        <v>5267</v>
      </c>
      <c r="AG3793">
        <v>-5.0000000000000004E-6</v>
      </c>
    </row>
    <row r="3794" spans="1:33" x14ac:dyDescent="0.35">
      <c r="A3794" t="s">
        <v>5207</v>
      </c>
      <c r="B3794" t="s">
        <v>6757</v>
      </c>
      <c r="C3794" t="s">
        <v>6757</v>
      </c>
      <c r="G3794" s="1">
        <v>-2846.829127925469</v>
      </c>
      <c r="H3794" s="1">
        <v>2.4617156418553E-3</v>
      </c>
      <c r="K3794" s="4">
        <v>74597011.329999998</v>
      </c>
      <c r="L3794" s="5">
        <v>3975001</v>
      </c>
      <c r="M3794" s="6">
        <v>18.766539009999999</v>
      </c>
      <c r="AB3794" s="8" t="s">
        <v>5267</v>
      </c>
      <c r="AG3794">
        <v>-5.0000000000000004E-6</v>
      </c>
    </row>
    <row r="3795" spans="1:33" x14ac:dyDescent="0.35">
      <c r="A3795" t="s">
        <v>5207</v>
      </c>
      <c r="B3795" t="s">
        <v>6758</v>
      </c>
      <c r="C3795" t="s">
        <v>6758</v>
      </c>
      <c r="G3795" s="1">
        <v>-3096.4806696095379</v>
      </c>
      <c r="H3795" s="1">
        <v>3.5631977434580999E-3</v>
      </c>
      <c r="K3795" s="4">
        <v>74597011.329999998</v>
      </c>
      <c r="L3795" s="5">
        <v>3975001</v>
      </c>
      <c r="M3795" s="6">
        <v>18.766539009999999</v>
      </c>
      <c r="AB3795" s="8" t="s">
        <v>5267</v>
      </c>
      <c r="AG3795">
        <v>-5.0000000000000004E-6</v>
      </c>
    </row>
    <row r="3796" spans="1:33" x14ac:dyDescent="0.35">
      <c r="A3796" t="s">
        <v>5207</v>
      </c>
      <c r="B3796" t="s">
        <v>6759</v>
      </c>
      <c r="C3796" t="s">
        <v>6759</v>
      </c>
      <c r="G3796" s="1">
        <v>-3106.1233911275608</v>
      </c>
      <c r="H3796" s="1">
        <v>4.0397967500693998E-3</v>
      </c>
      <c r="K3796" s="4">
        <v>74597011.329999998</v>
      </c>
      <c r="L3796" s="5">
        <v>3975001</v>
      </c>
      <c r="M3796" s="6">
        <v>18.766539009999999</v>
      </c>
      <c r="AB3796" s="8" t="s">
        <v>5267</v>
      </c>
      <c r="AG3796">
        <v>-5.0000000000000004E-6</v>
      </c>
    </row>
    <row r="3797" spans="1:33" x14ac:dyDescent="0.35">
      <c r="A3797" t="s">
        <v>5207</v>
      </c>
      <c r="B3797" t="s">
        <v>6760</v>
      </c>
      <c r="C3797" t="s">
        <v>6760</v>
      </c>
      <c r="G3797" s="1">
        <v>-2891.0569067757501</v>
      </c>
      <c r="H3797" s="1">
        <v>3.5734286109177999E-3</v>
      </c>
      <c r="K3797" s="4">
        <v>74597011.329999998</v>
      </c>
      <c r="L3797" s="5">
        <v>3975001</v>
      </c>
      <c r="M3797" s="6">
        <v>18.766539009999999</v>
      </c>
      <c r="AB3797" s="8" t="s">
        <v>5267</v>
      </c>
      <c r="AG3797">
        <v>-5.0000000000000004E-6</v>
      </c>
    </row>
    <row r="3798" spans="1:33" x14ac:dyDescent="0.35">
      <c r="A3798" t="s">
        <v>5207</v>
      </c>
      <c r="B3798" t="s">
        <v>6761</v>
      </c>
      <c r="C3798" t="s">
        <v>6761</v>
      </c>
      <c r="G3798" s="1">
        <v>-3086.3258327762619</v>
      </c>
      <c r="H3798" s="1">
        <v>4.3076585166021003E-3</v>
      </c>
      <c r="K3798" s="4">
        <v>74597011.329999998</v>
      </c>
      <c r="L3798" s="5">
        <v>3975001</v>
      </c>
      <c r="M3798" s="6">
        <v>18.766539009999999</v>
      </c>
      <c r="AB3798" s="8" t="s">
        <v>5267</v>
      </c>
      <c r="AG3798">
        <v>-5.0000000000000004E-6</v>
      </c>
    </row>
    <row r="3799" spans="1:33" x14ac:dyDescent="0.35">
      <c r="A3799" t="s">
        <v>5207</v>
      </c>
      <c r="B3799" t="s">
        <v>6762</v>
      </c>
      <c r="C3799" t="s">
        <v>6762</v>
      </c>
      <c r="G3799" s="1">
        <v>-3002.3576403543339</v>
      </c>
      <c r="H3799" s="1">
        <v>3.0690685133987002E-3</v>
      </c>
      <c r="K3799" s="4">
        <v>74597011.329999998</v>
      </c>
      <c r="L3799" s="5">
        <v>3975001</v>
      </c>
      <c r="M3799" s="6">
        <v>18.766539009999999</v>
      </c>
      <c r="AB3799" s="8" t="s">
        <v>5267</v>
      </c>
      <c r="AG3799">
        <v>-5.0000000000000004E-6</v>
      </c>
    </row>
    <row r="3800" spans="1:33" x14ac:dyDescent="0.35">
      <c r="A3800" t="s">
        <v>5207</v>
      </c>
      <c r="B3800" t="s">
        <v>6763</v>
      </c>
      <c r="C3800" t="s">
        <v>6763</v>
      </c>
      <c r="G3800" s="1">
        <v>-3194.3257878149789</v>
      </c>
      <c r="H3800" s="1">
        <v>2.6457794641154002E-3</v>
      </c>
      <c r="K3800" s="4">
        <v>74597011.329999998</v>
      </c>
      <c r="L3800" s="5">
        <v>3975001</v>
      </c>
      <c r="M3800" s="6">
        <v>18.766539009999999</v>
      </c>
      <c r="AB3800" s="8" t="s">
        <v>5267</v>
      </c>
      <c r="AG3800">
        <v>-5.0000000000000004E-6</v>
      </c>
    </row>
    <row r="3801" spans="1:33" x14ac:dyDescent="0.35">
      <c r="A3801" t="s">
        <v>5207</v>
      </c>
      <c r="B3801" t="s">
        <v>6764</v>
      </c>
      <c r="C3801" t="s">
        <v>6764</v>
      </c>
      <c r="G3801" s="1">
        <v>-3390.1647595384338</v>
      </c>
      <c r="H3801" s="1">
        <v>2.0880299258978999E-3</v>
      </c>
      <c r="K3801" s="4">
        <v>74597011.329999998</v>
      </c>
      <c r="L3801" s="5">
        <v>3975001</v>
      </c>
      <c r="M3801" s="6">
        <v>18.766539009999999</v>
      </c>
      <c r="AB3801" s="8" t="s">
        <v>5267</v>
      </c>
      <c r="AG3801">
        <v>-5.0000000000000004E-6</v>
      </c>
    </row>
    <row r="3802" spans="1:33" x14ac:dyDescent="0.35">
      <c r="A3802" t="s">
        <v>5207</v>
      </c>
      <c r="B3802" t="s">
        <v>6765</v>
      </c>
      <c r="C3802" t="s">
        <v>6765</v>
      </c>
      <c r="G3802" s="1">
        <v>-3090.485412607622</v>
      </c>
      <c r="H3802" s="1">
        <v>3.7034045585772001E-3</v>
      </c>
      <c r="K3802" s="4">
        <v>74597011.329999998</v>
      </c>
      <c r="L3802" s="5">
        <v>3975001</v>
      </c>
      <c r="M3802" s="6">
        <v>18.766539009999999</v>
      </c>
      <c r="AB3802" s="8" t="s">
        <v>5267</v>
      </c>
      <c r="AG3802">
        <v>-5.0000000000000004E-6</v>
      </c>
    </row>
    <row r="3803" spans="1:33" x14ac:dyDescent="0.35">
      <c r="A3803" t="s">
        <v>5207</v>
      </c>
      <c r="B3803" t="s">
        <v>6766</v>
      </c>
      <c r="C3803" t="s">
        <v>6766</v>
      </c>
      <c r="G3803" s="1">
        <v>-3219.5858440745819</v>
      </c>
      <c r="H3803" s="1">
        <v>2.4751753033842002E-3</v>
      </c>
      <c r="K3803" s="4">
        <v>74597011.329999998</v>
      </c>
      <c r="L3803" s="5">
        <v>3975001</v>
      </c>
      <c r="M3803" s="6">
        <v>18.766539009999999</v>
      </c>
      <c r="AB3803" s="8" t="s">
        <v>5267</v>
      </c>
      <c r="AG3803">
        <v>-5.0000000000000004E-6</v>
      </c>
    </row>
    <row r="3804" spans="1:33" x14ac:dyDescent="0.35">
      <c r="A3804" t="s">
        <v>5207</v>
      </c>
      <c r="B3804" t="s">
        <v>6767</v>
      </c>
      <c r="C3804" t="s">
        <v>6767</v>
      </c>
      <c r="G3804" s="1">
        <v>-2927.5862976526141</v>
      </c>
      <c r="H3804" s="1">
        <v>4.4451015177191999E-3</v>
      </c>
      <c r="K3804" s="4">
        <v>74597011.329999998</v>
      </c>
      <c r="L3804" s="5">
        <v>3975001</v>
      </c>
      <c r="M3804" s="6">
        <v>18.766539009999999</v>
      </c>
      <c r="AB3804" s="8" t="s">
        <v>5267</v>
      </c>
      <c r="AG3804">
        <v>-5.0000000000000004E-6</v>
      </c>
    </row>
    <row r="3805" spans="1:33" x14ac:dyDescent="0.35">
      <c r="A3805" t="s">
        <v>5207</v>
      </c>
      <c r="B3805" t="s">
        <v>6768</v>
      </c>
      <c r="C3805" t="s">
        <v>6768</v>
      </c>
      <c r="G3805" s="1">
        <v>-2837.8141051243229</v>
      </c>
      <c r="H3805" s="1">
        <v>1.5354921419098999E-3</v>
      </c>
      <c r="K3805" s="4">
        <v>74597011.329999998</v>
      </c>
      <c r="L3805" s="5">
        <v>3975001</v>
      </c>
      <c r="M3805" s="6">
        <v>18.766539009999999</v>
      </c>
      <c r="AB3805" s="8" t="s">
        <v>5267</v>
      </c>
      <c r="AG3805">
        <v>-5.0000000000000004E-6</v>
      </c>
    </row>
    <row r="3806" spans="1:33" x14ac:dyDescent="0.35">
      <c r="A3806" t="s">
        <v>5207</v>
      </c>
      <c r="B3806" t="s">
        <v>6769</v>
      </c>
      <c r="C3806" t="s">
        <v>6769</v>
      </c>
      <c r="G3806" s="1">
        <v>-2725.5723351640459</v>
      </c>
      <c r="H3806" s="1">
        <v>4.6820923430153996E-3</v>
      </c>
      <c r="K3806" s="4">
        <v>74597011.329999998</v>
      </c>
      <c r="L3806" s="5">
        <v>3975001</v>
      </c>
      <c r="M3806" s="6">
        <v>18.766539009999999</v>
      </c>
      <c r="AB3806" s="8" t="s">
        <v>5267</v>
      </c>
      <c r="AG3806">
        <v>-5.0000000000000004E-6</v>
      </c>
    </row>
    <row r="3807" spans="1:33" x14ac:dyDescent="0.35">
      <c r="A3807" t="s">
        <v>5207</v>
      </c>
      <c r="B3807" t="s">
        <v>6770</v>
      </c>
      <c r="C3807" t="s">
        <v>6770</v>
      </c>
      <c r="G3807" s="1">
        <v>-2915.0883823982308</v>
      </c>
      <c r="H3807" s="1">
        <v>3.9918680602874998E-3</v>
      </c>
      <c r="K3807" s="4">
        <v>74597011.329999998</v>
      </c>
      <c r="L3807" s="5">
        <v>3975001</v>
      </c>
      <c r="M3807" s="6">
        <v>18.766539009999999</v>
      </c>
      <c r="AB3807" s="8" t="s">
        <v>5267</v>
      </c>
      <c r="AG3807">
        <v>-5.0000000000000004E-6</v>
      </c>
    </row>
    <row r="3808" spans="1:33" x14ac:dyDescent="0.35">
      <c r="A3808" t="s">
        <v>5207</v>
      </c>
      <c r="B3808" t="s">
        <v>6771</v>
      </c>
      <c r="C3808" t="s">
        <v>6771</v>
      </c>
      <c r="G3808" s="1">
        <v>-3085.6647282639569</v>
      </c>
      <c r="H3808" s="1">
        <v>2.5499175865128999E-3</v>
      </c>
      <c r="K3808" s="4">
        <v>74597011.329999998</v>
      </c>
      <c r="L3808" s="5">
        <v>3975001</v>
      </c>
      <c r="M3808" s="6">
        <v>18.766539009999999</v>
      </c>
      <c r="AB3808" s="8" t="s">
        <v>5267</v>
      </c>
      <c r="AG3808">
        <v>-5.0000000000000004E-6</v>
      </c>
    </row>
    <row r="3809" spans="1:33" x14ac:dyDescent="0.35">
      <c r="A3809" t="s">
        <v>5207</v>
      </c>
      <c r="B3809" t="s">
        <v>6772</v>
      </c>
      <c r="C3809" t="s">
        <v>6772</v>
      </c>
      <c r="G3809" s="1">
        <v>-2881.6022513668931</v>
      </c>
      <c r="H3809" s="1">
        <v>2.6449500126318999E-3</v>
      </c>
      <c r="K3809" s="4">
        <v>74597011.329999998</v>
      </c>
      <c r="L3809" s="5">
        <v>3975001</v>
      </c>
      <c r="M3809" s="6">
        <v>18.766539009999999</v>
      </c>
      <c r="AB3809" s="8" t="s">
        <v>5267</v>
      </c>
      <c r="AG3809">
        <v>-5.0000000000000004E-6</v>
      </c>
    </row>
    <row r="3810" spans="1:33" x14ac:dyDescent="0.35">
      <c r="A3810" t="s">
        <v>5207</v>
      </c>
      <c r="B3810" t="s">
        <v>6773</v>
      </c>
      <c r="C3810" t="s">
        <v>6773</v>
      </c>
      <c r="G3810" s="1">
        <v>-3095.2524122593491</v>
      </c>
      <c r="H3810" s="1">
        <v>3.0235097057301E-3</v>
      </c>
      <c r="K3810" s="4">
        <v>74597011.329999998</v>
      </c>
      <c r="L3810" s="5">
        <v>3975001</v>
      </c>
      <c r="M3810" s="6">
        <v>18.766539009999999</v>
      </c>
      <c r="AB3810" s="8" t="s">
        <v>5267</v>
      </c>
      <c r="AG3810">
        <v>-5.0000000000000004E-6</v>
      </c>
    </row>
    <row r="3811" spans="1:33" x14ac:dyDescent="0.35">
      <c r="A3811" t="s">
        <v>5207</v>
      </c>
      <c r="B3811" t="s">
        <v>6774</v>
      </c>
      <c r="C3811" t="s">
        <v>6774</v>
      </c>
      <c r="G3811" s="1">
        <v>-3075.6019716732899</v>
      </c>
      <c r="H3811" s="1">
        <v>3.3057960403000001E-3</v>
      </c>
      <c r="K3811" s="4">
        <v>74597011.329999998</v>
      </c>
      <c r="L3811" s="5">
        <v>3975001</v>
      </c>
      <c r="M3811" s="6">
        <v>18.766539009999999</v>
      </c>
      <c r="AB3811" s="8" t="s">
        <v>5267</v>
      </c>
      <c r="AG3811">
        <v>-5.0000000000000004E-6</v>
      </c>
    </row>
    <row r="3812" spans="1:33" x14ac:dyDescent="0.35">
      <c r="A3812" t="s">
        <v>5207</v>
      </c>
      <c r="B3812" t="s">
        <v>6775</v>
      </c>
      <c r="C3812" t="s">
        <v>6775</v>
      </c>
      <c r="G3812" s="1">
        <v>-2863.84278860732</v>
      </c>
      <c r="H3812" s="1">
        <v>4.2275687276043996E-3</v>
      </c>
      <c r="K3812" s="4">
        <v>74597011.329999998</v>
      </c>
      <c r="L3812" s="5">
        <v>3975001</v>
      </c>
      <c r="M3812" s="6">
        <v>18.766539009999999</v>
      </c>
      <c r="AB3812" s="8" t="s">
        <v>5267</v>
      </c>
      <c r="AG3812">
        <v>-5.0000000000000004E-6</v>
      </c>
    </row>
    <row r="3813" spans="1:33" x14ac:dyDescent="0.35">
      <c r="A3813" t="s">
        <v>5207</v>
      </c>
      <c r="B3813" t="s">
        <v>6776</v>
      </c>
      <c r="C3813" t="s">
        <v>6776</v>
      </c>
      <c r="G3813" s="1">
        <v>-2992.1562411317159</v>
      </c>
      <c r="H3813" s="1">
        <v>2.1467766719227002E-3</v>
      </c>
      <c r="K3813" s="4">
        <v>74597011.329999998</v>
      </c>
      <c r="L3813" s="5">
        <v>3975001</v>
      </c>
      <c r="M3813" s="6">
        <v>18.766539009999999</v>
      </c>
      <c r="AB3813" s="8" t="s">
        <v>5267</v>
      </c>
      <c r="AG3813">
        <v>-5.0000000000000004E-6</v>
      </c>
    </row>
    <row r="3814" spans="1:33" x14ac:dyDescent="0.35">
      <c r="A3814" t="s">
        <v>5207</v>
      </c>
      <c r="B3814" t="s">
        <v>6777</v>
      </c>
      <c r="C3814" t="s">
        <v>6777</v>
      </c>
      <c r="G3814" s="1">
        <v>-3182.7777257485009</v>
      </c>
      <c r="H3814" s="1">
        <v>1.6907876915721999E-3</v>
      </c>
      <c r="K3814" s="4">
        <v>74597011.329999998</v>
      </c>
      <c r="L3814" s="5">
        <v>3975001</v>
      </c>
      <c r="M3814" s="6">
        <v>18.766539009999999</v>
      </c>
      <c r="AB3814" s="8" t="s">
        <v>5267</v>
      </c>
      <c r="AG3814">
        <v>-5.0000000000000004E-6</v>
      </c>
    </row>
    <row r="3815" spans="1:33" x14ac:dyDescent="0.35">
      <c r="A3815" t="s">
        <v>5207</v>
      </c>
      <c r="B3815" t="s">
        <v>6778</v>
      </c>
      <c r="C3815" t="s">
        <v>6778</v>
      </c>
      <c r="G3815" s="1">
        <v>-2832.3902606414781</v>
      </c>
      <c r="H3815" s="1">
        <v>4.4102885748872004E-3</v>
      </c>
      <c r="K3815" s="4">
        <v>74597011.329999998</v>
      </c>
      <c r="L3815" s="5">
        <v>3975001</v>
      </c>
      <c r="M3815" s="6">
        <v>18.766539009999999</v>
      </c>
      <c r="AB3815" s="8" t="s">
        <v>5267</v>
      </c>
      <c r="AG3815">
        <v>-5.0000000000000004E-6</v>
      </c>
    </row>
    <row r="3816" spans="1:33" x14ac:dyDescent="0.35">
      <c r="A3816" t="s">
        <v>5207</v>
      </c>
      <c r="B3816" t="s">
        <v>6779</v>
      </c>
      <c r="C3816" t="s">
        <v>6779</v>
      </c>
      <c r="G3816" s="1">
        <v>-2943.2345762984492</v>
      </c>
      <c r="H3816" s="1">
        <v>3.8157807099733999E-3</v>
      </c>
      <c r="K3816" s="4">
        <v>74597011.329999998</v>
      </c>
      <c r="L3816" s="5">
        <v>3975001</v>
      </c>
      <c r="M3816" s="6">
        <v>18.766539009999999</v>
      </c>
      <c r="AB3816" s="8" t="s">
        <v>5267</v>
      </c>
      <c r="AG3816">
        <v>-5.0000000000000004E-6</v>
      </c>
    </row>
    <row r="3817" spans="1:33" x14ac:dyDescent="0.35">
      <c r="A3817" t="s">
        <v>5207</v>
      </c>
      <c r="B3817" t="s">
        <v>6780</v>
      </c>
      <c r="C3817" t="s">
        <v>6780</v>
      </c>
      <c r="G3817" s="1">
        <v>-3064.7904475825799</v>
      </c>
      <c r="H3817" s="1">
        <v>3.1686486561442002E-3</v>
      </c>
      <c r="K3817" s="4">
        <v>74597011.329999998</v>
      </c>
      <c r="L3817" s="5">
        <v>3975001</v>
      </c>
      <c r="M3817" s="6">
        <v>18.766539009999999</v>
      </c>
      <c r="AB3817" s="8" t="s">
        <v>5267</v>
      </c>
      <c r="AG3817">
        <v>-5.0000000000000004E-6</v>
      </c>
    </row>
    <row r="3818" spans="1:33" x14ac:dyDescent="0.35">
      <c r="A3818" t="s">
        <v>5207</v>
      </c>
      <c r="B3818" t="s">
        <v>6781</v>
      </c>
      <c r="C3818" t="s">
        <v>6781</v>
      </c>
      <c r="G3818" s="1">
        <v>-2916.0581963718541</v>
      </c>
      <c r="H3818" s="1">
        <v>4.3814138908039998E-3</v>
      </c>
      <c r="K3818" s="4">
        <v>74597011.329999998</v>
      </c>
      <c r="L3818" s="5">
        <v>3975001</v>
      </c>
      <c r="M3818" s="6">
        <v>18.766539009999999</v>
      </c>
      <c r="AB3818" s="8" t="s">
        <v>5267</v>
      </c>
      <c r="AG3818">
        <v>-5.0000000000000004E-6</v>
      </c>
    </row>
    <row r="3819" spans="1:33" x14ac:dyDescent="0.35">
      <c r="A3819" t="s">
        <v>5207</v>
      </c>
      <c r="B3819" t="s">
        <v>6782</v>
      </c>
      <c r="C3819" t="s">
        <v>6782</v>
      </c>
      <c r="G3819" s="1">
        <v>-3079.7280749716251</v>
      </c>
      <c r="H3819" s="1">
        <v>2.7794197051979998E-3</v>
      </c>
      <c r="K3819" s="4">
        <v>74597011.329999998</v>
      </c>
      <c r="L3819" s="5">
        <v>3975001</v>
      </c>
      <c r="M3819" s="6">
        <v>18.766539009999999</v>
      </c>
      <c r="AB3819" s="8" t="s">
        <v>5267</v>
      </c>
      <c r="AG3819">
        <v>-5.0000000000000004E-6</v>
      </c>
    </row>
    <row r="3820" spans="1:33" x14ac:dyDescent="0.35">
      <c r="A3820" t="s">
        <v>5207</v>
      </c>
      <c r="B3820" t="s">
        <v>6783</v>
      </c>
      <c r="C3820" t="s">
        <v>6783</v>
      </c>
      <c r="G3820" s="1">
        <v>-2462.3890844603152</v>
      </c>
      <c r="K3820" s="4">
        <v>74597011.329999998</v>
      </c>
      <c r="L3820" s="5">
        <v>3975001</v>
      </c>
      <c r="M3820" s="6">
        <v>18.766539009999999</v>
      </c>
      <c r="AB3820" s="8" t="s">
        <v>5267</v>
      </c>
      <c r="AG3820">
        <v>-5.0000000000000004E-6</v>
      </c>
    </row>
    <row r="3821" spans="1:33" x14ac:dyDescent="0.35">
      <c r="A3821" t="s">
        <v>5207</v>
      </c>
      <c r="B3821" t="s">
        <v>6784</v>
      </c>
      <c r="C3821" t="s">
        <v>6784</v>
      </c>
      <c r="G3821" s="1">
        <v>-2917.968135423931</v>
      </c>
      <c r="H3821" s="1">
        <v>3.5544045894128E-3</v>
      </c>
      <c r="K3821" s="4">
        <v>74597011.329999998</v>
      </c>
      <c r="L3821" s="5">
        <v>3975001</v>
      </c>
      <c r="M3821" s="6">
        <v>18.766539009999999</v>
      </c>
      <c r="AB3821" s="8" t="s">
        <v>5267</v>
      </c>
      <c r="AG3821">
        <v>-5.0000000000000004E-6</v>
      </c>
    </row>
    <row r="3822" spans="1:33" x14ac:dyDescent="0.35">
      <c r="A3822" t="s">
        <v>5207</v>
      </c>
      <c r="B3822" t="s">
        <v>6785</v>
      </c>
      <c r="C3822" t="s">
        <v>6785</v>
      </c>
      <c r="G3822" s="1">
        <v>-3377.2648171531691</v>
      </c>
      <c r="H3822" s="1">
        <v>1.2072405115728E-3</v>
      </c>
      <c r="K3822" s="4">
        <v>74597011.329999998</v>
      </c>
      <c r="L3822" s="5">
        <v>3975001</v>
      </c>
      <c r="M3822" s="6">
        <v>18.766539009999999</v>
      </c>
      <c r="AB3822" s="8" t="s">
        <v>5267</v>
      </c>
      <c r="AG3822">
        <v>-5.0000000000000004E-6</v>
      </c>
    </row>
    <row r="3823" spans="1:33" x14ac:dyDescent="0.35">
      <c r="A3823" t="s">
        <v>5207</v>
      </c>
      <c r="B3823" t="s">
        <v>6786</v>
      </c>
      <c r="C3823" t="s">
        <v>6786</v>
      </c>
      <c r="G3823" s="1">
        <v>-3207.8594507268108</v>
      </c>
      <c r="H3823" s="1">
        <v>1.6074697826281999E-3</v>
      </c>
      <c r="K3823" s="4">
        <v>74597011.329999998</v>
      </c>
      <c r="L3823" s="5">
        <v>3975001</v>
      </c>
      <c r="M3823" s="6">
        <v>18.766539009999999</v>
      </c>
      <c r="AB3823" s="8" t="s">
        <v>5267</v>
      </c>
      <c r="AG3823">
        <v>-5.0000000000000004E-6</v>
      </c>
    </row>
    <row r="3824" spans="1:33" x14ac:dyDescent="0.35">
      <c r="A3824" t="s">
        <v>5207</v>
      </c>
      <c r="B3824" t="s">
        <v>6787</v>
      </c>
      <c r="C3824" t="s">
        <v>6787</v>
      </c>
      <c r="G3824" s="1">
        <v>-2828.841836281817</v>
      </c>
      <c r="H3824" s="1">
        <v>8.9868100483270002E-4</v>
      </c>
      <c r="K3824" s="4">
        <v>74597011.329999998</v>
      </c>
      <c r="L3824" s="5">
        <v>3975001</v>
      </c>
      <c r="M3824" s="6">
        <v>18.766539009999999</v>
      </c>
      <c r="AB3824" s="8" t="s">
        <v>5267</v>
      </c>
      <c r="AG3824">
        <v>-5.0000000000000004E-6</v>
      </c>
    </row>
    <row r="3825" spans="1:33" x14ac:dyDescent="0.35">
      <c r="A3825" t="s">
        <v>5207</v>
      </c>
      <c r="B3825" t="s">
        <v>6788</v>
      </c>
      <c r="C3825" t="s">
        <v>6788</v>
      </c>
      <c r="G3825" s="1">
        <v>-2717.2525041662711</v>
      </c>
      <c r="H3825" s="1">
        <v>3.8649538816756001E-3</v>
      </c>
      <c r="K3825" s="4">
        <v>74597011.329999998</v>
      </c>
      <c r="L3825" s="5">
        <v>3975001</v>
      </c>
      <c r="M3825" s="6">
        <v>18.766539009999999</v>
      </c>
      <c r="AB3825" s="8" t="s">
        <v>5267</v>
      </c>
      <c r="AG3825">
        <v>-5.0000000000000004E-6</v>
      </c>
    </row>
    <row r="3826" spans="1:33" x14ac:dyDescent="0.35">
      <c r="A3826" t="s">
        <v>5207</v>
      </c>
      <c r="B3826" t="s">
        <v>6789</v>
      </c>
      <c r="C3826" t="s">
        <v>6789</v>
      </c>
      <c r="G3826" s="1">
        <v>-2905.5622862467899</v>
      </c>
      <c r="H3826" s="1">
        <v>3.1554119686246001E-3</v>
      </c>
      <c r="K3826" s="4">
        <v>74597011.329999998</v>
      </c>
      <c r="L3826" s="5">
        <v>3975001</v>
      </c>
      <c r="M3826" s="6">
        <v>18.766539009999999</v>
      </c>
      <c r="AB3826" s="8" t="s">
        <v>5267</v>
      </c>
      <c r="AG3826">
        <v>-5.0000000000000004E-6</v>
      </c>
    </row>
    <row r="3827" spans="1:33" x14ac:dyDescent="0.35">
      <c r="A3827" t="s">
        <v>5207</v>
      </c>
      <c r="B3827" t="s">
        <v>6790</v>
      </c>
      <c r="C3827" t="s">
        <v>6790</v>
      </c>
      <c r="G3827" s="1">
        <v>-2504.5846113686589</v>
      </c>
      <c r="H3827" s="1">
        <v>5.731736206986E-4</v>
      </c>
      <c r="K3827" s="4">
        <v>74597011.329999998</v>
      </c>
      <c r="L3827" s="5">
        <v>3975001</v>
      </c>
      <c r="M3827" s="6">
        <v>18.766539009999999</v>
      </c>
      <c r="AB3827" s="8" t="s">
        <v>5267</v>
      </c>
      <c r="AG3827">
        <v>-5.0000000000000004E-6</v>
      </c>
    </row>
    <row r="3828" spans="1:33" x14ac:dyDescent="0.35">
      <c r="A3828" t="s">
        <v>5207</v>
      </c>
      <c r="B3828" t="s">
        <v>6791</v>
      </c>
      <c r="C3828" t="s">
        <v>6791</v>
      </c>
      <c r="G3828" s="1">
        <v>-2872.1938997302459</v>
      </c>
      <c r="H3828" s="1">
        <v>1.9062097302762E-3</v>
      </c>
      <c r="K3828" s="4">
        <v>74597011.329999998</v>
      </c>
      <c r="L3828" s="5">
        <v>3975001</v>
      </c>
      <c r="M3828" s="6">
        <v>18.766539009999999</v>
      </c>
      <c r="AB3828" s="8" t="s">
        <v>5267</v>
      </c>
      <c r="AG3828">
        <v>-5.0000000000000004E-6</v>
      </c>
    </row>
    <row r="3829" spans="1:33" x14ac:dyDescent="0.35">
      <c r="A3829" t="s">
        <v>5207</v>
      </c>
      <c r="B3829" t="s">
        <v>6792</v>
      </c>
      <c r="C3829" t="s">
        <v>6792</v>
      </c>
      <c r="G3829" s="1">
        <v>-3074.9053578842259</v>
      </c>
      <c r="H3829" s="1">
        <v>1.7636075999582E-3</v>
      </c>
      <c r="K3829" s="4">
        <v>74597011.329999998</v>
      </c>
      <c r="L3829" s="5">
        <v>3975001</v>
      </c>
      <c r="M3829" s="6">
        <v>18.766539009999999</v>
      </c>
      <c r="AB3829" s="8" t="s">
        <v>5267</v>
      </c>
      <c r="AG3829">
        <v>-5.0000000000000004E-6</v>
      </c>
    </row>
    <row r="3830" spans="1:33" x14ac:dyDescent="0.35">
      <c r="A3830" t="s">
        <v>5207</v>
      </c>
      <c r="B3830" t="s">
        <v>6793</v>
      </c>
      <c r="C3830" t="s">
        <v>6793</v>
      </c>
      <c r="G3830" s="1">
        <v>-2945.7108558436921</v>
      </c>
      <c r="H3830" s="1">
        <v>2.8913909535614002E-3</v>
      </c>
      <c r="K3830" s="4">
        <v>74597011.329999998</v>
      </c>
      <c r="L3830" s="5">
        <v>3975001</v>
      </c>
      <c r="M3830" s="6">
        <v>18.766539009999999</v>
      </c>
      <c r="AB3830" s="8" t="s">
        <v>5267</v>
      </c>
      <c r="AG3830">
        <v>-5.0000000000000004E-6</v>
      </c>
    </row>
    <row r="3831" spans="1:33" x14ac:dyDescent="0.35">
      <c r="A3831" t="s">
        <v>5207</v>
      </c>
      <c r="B3831" t="s">
        <v>6794</v>
      </c>
      <c r="C3831" t="s">
        <v>6794</v>
      </c>
      <c r="G3831" s="1">
        <v>-3084.4384039432111</v>
      </c>
      <c r="H3831" s="1">
        <v>2.2052442204475E-3</v>
      </c>
      <c r="K3831" s="4">
        <v>74597011.329999998</v>
      </c>
      <c r="L3831" s="5">
        <v>3975001</v>
      </c>
      <c r="M3831" s="6">
        <v>18.766539009999999</v>
      </c>
      <c r="AB3831" s="8" t="s">
        <v>5267</v>
      </c>
      <c r="AG3831">
        <v>-5.0000000000000004E-6</v>
      </c>
    </row>
    <row r="3832" spans="1:33" x14ac:dyDescent="0.35">
      <c r="A3832" t="s">
        <v>5207</v>
      </c>
      <c r="B3832" t="s">
        <v>6795</v>
      </c>
      <c r="C3832" t="s">
        <v>6795</v>
      </c>
      <c r="G3832" s="1">
        <v>-2854.650776846509</v>
      </c>
      <c r="H3832" s="1">
        <v>3.4200969525467E-3</v>
      </c>
      <c r="K3832" s="4">
        <v>74597011.329999998</v>
      </c>
      <c r="L3832" s="5">
        <v>3975001</v>
      </c>
      <c r="M3832" s="6">
        <v>18.766539009999999</v>
      </c>
      <c r="AB3832" s="8" t="s">
        <v>5267</v>
      </c>
      <c r="AG3832">
        <v>-5.0000000000000004E-6</v>
      </c>
    </row>
    <row r="3833" spans="1:33" x14ac:dyDescent="0.35">
      <c r="A3833" t="s">
        <v>5207</v>
      </c>
      <c r="B3833" t="s">
        <v>6796</v>
      </c>
      <c r="C3833" t="s">
        <v>6796</v>
      </c>
      <c r="G3833" s="1">
        <v>-3064.933905904586</v>
      </c>
      <c r="H3833" s="1">
        <v>2.4842890198492999E-3</v>
      </c>
      <c r="K3833" s="4">
        <v>74597011.329999998</v>
      </c>
      <c r="L3833" s="5">
        <v>3975001</v>
      </c>
      <c r="M3833" s="6">
        <v>18.766539009999999</v>
      </c>
      <c r="AB3833" s="8" t="s">
        <v>5267</v>
      </c>
      <c r="AG3833">
        <v>-5.0000000000000004E-6</v>
      </c>
    </row>
    <row r="3834" spans="1:33" x14ac:dyDescent="0.35">
      <c r="A3834" t="s">
        <v>5207</v>
      </c>
      <c r="B3834" t="s">
        <v>6797</v>
      </c>
      <c r="C3834" t="s">
        <v>6797</v>
      </c>
      <c r="G3834" s="1">
        <v>-2982.0067471274119</v>
      </c>
      <c r="H3834" s="1">
        <v>1.4518661907204999E-3</v>
      </c>
      <c r="K3834" s="4">
        <v>74597011.329999998</v>
      </c>
      <c r="L3834" s="5">
        <v>3975001</v>
      </c>
      <c r="M3834" s="6">
        <v>18.766539009999999</v>
      </c>
      <c r="AB3834" s="8" t="s">
        <v>5267</v>
      </c>
      <c r="AG3834">
        <v>-5.0000000000000004E-6</v>
      </c>
    </row>
    <row r="3835" spans="1:33" x14ac:dyDescent="0.35">
      <c r="A3835" t="s">
        <v>5207</v>
      </c>
      <c r="B3835" t="s">
        <v>6798</v>
      </c>
      <c r="C3835" t="s">
        <v>6798</v>
      </c>
      <c r="G3835" s="1">
        <v>-2823.4044161009379</v>
      </c>
      <c r="H3835" s="1">
        <v>3.6154876067240999E-3</v>
      </c>
      <c r="K3835" s="4">
        <v>74597011.329999998</v>
      </c>
      <c r="L3835" s="5">
        <v>3975001</v>
      </c>
      <c r="M3835" s="6">
        <v>18.766539009999999</v>
      </c>
      <c r="AB3835" s="8" t="s">
        <v>5267</v>
      </c>
      <c r="AG3835">
        <v>-5.0000000000000004E-6</v>
      </c>
    </row>
    <row r="3836" spans="1:33" x14ac:dyDescent="0.35">
      <c r="A3836" t="s">
        <v>5207</v>
      </c>
      <c r="B3836" t="s">
        <v>6799</v>
      </c>
      <c r="C3836" t="s">
        <v>6799</v>
      </c>
      <c r="G3836" s="1">
        <v>-3171.292173154638</v>
      </c>
      <c r="H3836" s="1">
        <v>1.0301831402374001E-3</v>
      </c>
      <c r="K3836" s="4">
        <v>74597011.329999998</v>
      </c>
      <c r="L3836" s="5">
        <v>3975001</v>
      </c>
      <c r="M3836" s="6">
        <v>18.766539009999999</v>
      </c>
      <c r="AB3836" s="8" t="s">
        <v>5267</v>
      </c>
      <c r="AG3836">
        <v>-5.0000000000000004E-6</v>
      </c>
    </row>
    <row r="3837" spans="1:33" x14ac:dyDescent="0.35">
      <c r="A3837" t="s">
        <v>5207</v>
      </c>
      <c r="B3837" t="s">
        <v>6800</v>
      </c>
      <c r="C3837" t="s">
        <v>6800</v>
      </c>
      <c r="G3837" s="1">
        <v>-2455.6194079390302</v>
      </c>
      <c r="K3837" s="4">
        <v>74597011.329999998</v>
      </c>
      <c r="L3837" s="5">
        <v>3975001</v>
      </c>
      <c r="M3837" s="6">
        <v>18.766539009999999</v>
      </c>
      <c r="AB3837" s="8" t="s">
        <v>5267</v>
      </c>
      <c r="AG3837">
        <v>-5.0000000000000004E-6</v>
      </c>
    </row>
    <row r="3838" spans="1:33" x14ac:dyDescent="0.35">
      <c r="A3838" t="s">
        <v>5207</v>
      </c>
      <c r="B3838" t="s">
        <v>6801</v>
      </c>
      <c r="C3838" t="s">
        <v>6801</v>
      </c>
      <c r="G3838" s="1">
        <v>-2933.5049690772112</v>
      </c>
      <c r="H3838" s="1">
        <v>3.0333740466130998E-3</v>
      </c>
      <c r="K3838" s="4">
        <v>74597011.329999998</v>
      </c>
      <c r="L3838" s="5">
        <v>3975001</v>
      </c>
      <c r="M3838" s="6">
        <v>18.766539009999999</v>
      </c>
      <c r="AB3838" s="8" t="s">
        <v>5267</v>
      </c>
      <c r="AG3838">
        <v>-5.0000000000000004E-6</v>
      </c>
    </row>
    <row r="3839" spans="1:33" x14ac:dyDescent="0.35">
      <c r="A3839" t="s">
        <v>5207</v>
      </c>
      <c r="B3839" t="s">
        <v>6802</v>
      </c>
      <c r="C3839" t="s">
        <v>6802</v>
      </c>
      <c r="G3839" s="1">
        <v>-2906.5380885901459</v>
      </c>
      <c r="H3839" s="1">
        <v>3.5839640886150001E-3</v>
      </c>
      <c r="K3839" s="4">
        <v>74597011.329999998</v>
      </c>
      <c r="L3839" s="5">
        <v>3975001</v>
      </c>
      <c r="M3839" s="6">
        <v>18.766539009999999</v>
      </c>
      <c r="AB3839" s="8" t="s">
        <v>5267</v>
      </c>
      <c r="AG3839">
        <v>-5.0000000000000004E-6</v>
      </c>
    </row>
    <row r="3840" spans="1:33" x14ac:dyDescent="0.35">
      <c r="A3840" t="s">
        <v>5207</v>
      </c>
      <c r="B3840" t="s">
        <v>6803</v>
      </c>
      <c r="C3840" t="s">
        <v>6803</v>
      </c>
      <c r="G3840" s="1">
        <v>-3054.2129671996199</v>
      </c>
      <c r="H3840" s="1">
        <v>2.3970066119279E-3</v>
      </c>
      <c r="K3840" s="4">
        <v>74597011.329999998</v>
      </c>
      <c r="L3840" s="5">
        <v>3975001</v>
      </c>
      <c r="M3840" s="6">
        <v>18.766539009999999</v>
      </c>
      <c r="AB3840" s="8" t="s">
        <v>5267</v>
      </c>
      <c r="AG3840">
        <v>-5.0000000000000004E-6</v>
      </c>
    </row>
    <row r="3841" spans="1:33" x14ac:dyDescent="0.35">
      <c r="A3841" t="s">
        <v>5207</v>
      </c>
      <c r="B3841" t="s">
        <v>6804</v>
      </c>
      <c r="C3841" t="s">
        <v>6804</v>
      </c>
      <c r="G3841" s="1">
        <v>-2908.3972940773051</v>
      </c>
      <c r="H3841" s="1">
        <v>2.8033569589144998E-3</v>
      </c>
      <c r="K3841" s="4">
        <v>74597011.329999998</v>
      </c>
      <c r="L3841" s="5">
        <v>3975001</v>
      </c>
      <c r="M3841" s="6">
        <v>18.766539009999999</v>
      </c>
      <c r="AB3841" s="8" t="s">
        <v>5267</v>
      </c>
      <c r="AG3841">
        <v>-5.0000000000000004E-6</v>
      </c>
    </row>
    <row r="3842" spans="1:33" x14ac:dyDescent="0.35">
      <c r="A3842" t="s">
        <v>5207</v>
      </c>
      <c r="B3842" t="s">
        <v>6805</v>
      </c>
      <c r="C3842" t="s">
        <v>6805</v>
      </c>
      <c r="G3842" s="1">
        <v>-3069.0268058261431</v>
      </c>
      <c r="H3842" s="1">
        <v>2.0412815609442002E-3</v>
      </c>
      <c r="K3842" s="4">
        <v>74597011.329999998</v>
      </c>
      <c r="L3842" s="5">
        <v>3975001</v>
      </c>
      <c r="M3842" s="6">
        <v>18.766539009999999</v>
      </c>
      <c r="AB3842" s="8" t="s">
        <v>5267</v>
      </c>
      <c r="AG3842">
        <v>-5.0000000000000004E-6</v>
      </c>
    </row>
    <row r="3843" spans="1:33" x14ac:dyDescent="0.35">
      <c r="A3843" t="s">
        <v>5207</v>
      </c>
      <c r="B3843" t="s">
        <v>6806</v>
      </c>
      <c r="C3843" t="s">
        <v>6806</v>
      </c>
      <c r="G3843" s="1">
        <v>-2708.9707096322031</v>
      </c>
      <c r="H3843" s="1">
        <v>3.1613775231282E-3</v>
      </c>
      <c r="K3843" s="4">
        <v>74597011.329999998</v>
      </c>
      <c r="L3843" s="5">
        <v>3975001</v>
      </c>
      <c r="M3843" s="6">
        <v>18.766539009999999</v>
      </c>
      <c r="AB3843" s="8" t="s">
        <v>5267</v>
      </c>
      <c r="AG3843">
        <v>-5.0000000000000004E-6</v>
      </c>
    </row>
    <row r="3844" spans="1:33" x14ac:dyDescent="0.35">
      <c r="A3844" t="s">
        <v>5207</v>
      </c>
      <c r="B3844" t="s">
        <v>6807</v>
      </c>
      <c r="C3844" t="s">
        <v>6807</v>
      </c>
      <c r="G3844" s="1">
        <v>-2819.9120514758461</v>
      </c>
      <c r="H3844" s="1">
        <v>5.0706472782350003E-4</v>
      </c>
      <c r="K3844" s="4">
        <v>74597011.329999998</v>
      </c>
      <c r="L3844" s="5">
        <v>3975001</v>
      </c>
      <c r="M3844" s="6">
        <v>18.766539009999999</v>
      </c>
      <c r="AB3844" s="8" t="s">
        <v>5267</v>
      </c>
      <c r="AG3844">
        <v>-5.0000000000000004E-6</v>
      </c>
    </row>
    <row r="3845" spans="1:33" x14ac:dyDescent="0.35">
      <c r="A3845" t="s">
        <v>5207</v>
      </c>
      <c r="B3845" t="s">
        <v>6808</v>
      </c>
      <c r="C3845" t="s">
        <v>6808</v>
      </c>
      <c r="G3845" s="1">
        <v>-3196.1970058066809</v>
      </c>
      <c r="H3845" s="1">
        <v>1.0080862674313E-3</v>
      </c>
      <c r="K3845" s="4">
        <v>74597011.329999998</v>
      </c>
      <c r="L3845" s="5">
        <v>3975001</v>
      </c>
      <c r="M3845" s="6">
        <v>18.766539009999999</v>
      </c>
      <c r="AB3845" s="8" t="s">
        <v>5267</v>
      </c>
      <c r="AG3845">
        <v>-5.0000000000000004E-6</v>
      </c>
    </row>
    <row r="3846" spans="1:33" x14ac:dyDescent="0.35">
      <c r="A3846" t="s">
        <v>5207</v>
      </c>
      <c r="B3846" t="s">
        <v>6809</v>
      </c>
      <c r="C3846" t="s">
        <v>6809</v>
      </c>
      <c r="G3846" s="1">
        <v>-3364.438363436801</v>
      </c>
      <c r="H3846" s="1">
        <v>6.6392183743930002E-4</v>
      </c>
      <c r="K3846" s="4">
        <v>74597011.329999998</v>
      </c>
      <c r="L3846" s="5">
        <v>3975001</v>
      </c>
      <c r="M3846" s="6">
        <v>18.766539009999999</v>
      </c>
      <c r="AB3846" s="8" t="s">
        <v>5267</v>
      </c>
      <c r="AG3846">
        <v>-5.0000000000000004E-6</v>
      </c>
    </row>
    <row r="3847" spans="1:33" x14ac:dyDescent="0.35">
      <c r="A3847" t="s">
        <v>5207</v>
      </c>
      <c r="B3847" t="s">
        <v>6810</v>
      </c>
      <c r="C3847" t="s">
        <v>6810</v>
      </c>
      <c r="G3847" s="1">
        <v>-2497.5726380325282</v>
      </c>
      <c r="H3847" s="1">
        <v>3.104413223933E-4</v>
      </c>
      <c r="K3847" s="4">
        <v>74597011.329999998</v>
      </c>
      <c r="L3847" s="5">
        <v>3975001</v>
      </c>
      <c r="M3847" s="6">
        <v>18.766539009999999</v>
      </c>
      <c r="AB3847" s="8" t="s">
        <v>5267</v>
      </c>
      <c r="AG3847">
        <v>-5.0000000000000004E-6</v>
      </c>
    </row>
    <row r="3848" spans="1:33" x14ac:dyDescent="0.35">
      <c r="A3848" t="s">
        <v>5207</v>
      </c>
      <c r="B3848" t="s">
        <v>6811</v>
      </c>
      <c r="C3848" t="s">
        <v>6811</v>
      </c>
      <c r="G3848" s="1">
        <v>-2896.082808813755</v>
      </c>
      <c r="H3848" s="1">
        <v>2.4613990760315001E-3</v>
      </c>
      <c r="K3848" s="4">
        <v>74597011.329999998</v>
      </c>
      <c r="L3848" s="5">
        <v>3975001</v>
      </c>
      <c r="M3848" s="6">
        <v>18.766539009999999</v>
      </c>
      <c r="AB3848" s="8" t="s">
        <v>5267</v>
      </c>
      <c r="AG3848">
        <v>-5.0000000000000004E-6</v>
      </c>
    </row>
    <row r="3849" spans="1:33" x14ac:dyDescent="0.35">
      <c r="A3849" t="s">
        <v>5207</v>
      </c>
      <c r="B3849" t="s">
        <v>6812</v>
      </c>
      <c r="C3849" t="s">
        <v>6812</v>
      </c>
      <c r="G3849" s="1">
        <v>-2862.831549997672</v>
      </c>
      <c r="H3849" s="1">
        <v>1.3480790029135E-3</v>
      </c>
      <c r="K3849" s="4">
        <v>74597011.329999998</v>
      </c>
      <c r="L3849" s="5">
        <v>3975001</v>
      </c>
      <c r="M3849" s="6">
        <v>18.766539009999999</v>
      </c>
      <c r="AB3849" s="8" t="s">
        <v>5267</v>
      </c>
      <c r="AG3849">
        <v>-5.0000000000000004E-6</v>
      </c>
    </row>
    <row r="3850" spans="1:33" x14ac:dyDescent="0.35">
      <c r="A3850" t="s">
        <v>5207</v>
      </c>
      <c r="B3850" t="s">
        <v>6813</v>
      </c>
      <c r="C3850" t="s">
        <v>6813</v>
      </c>
      <c r="G3850" s="1">
        <v>-2935.9512001027379</v>
      </c>
      <c r="H3850" s="1">
        <v>2.2202430722854999E-3</v>
      </c>
      <c r="K3850" s="4">
        <v>74597011.329999998</v>
      </c>
      <c r="L3850" s="5">
        <v>3975001</v>
      </c>
      <c r="M3850" s="6">
        <v>18.766539009999999</v>
      </c>
      <c r="AB3850" s="8" t="s">
        <v>5267</v>
      </c>
      <c r="AG3850">
        <v>-5.0000000000000004E-6</v>
      </c>
    </row>
    <row r="3851" spans="1:33" x14ac:dyDescent="0.35">
      <c r="A3851" t="s">
        <v>5207</v>
      </c>
      <c r="B3851" t="s">
        <v>6814</v>
      </c>
      <c r="C3851" t="s">
        <v>6814</v>
      </c>
      <c r="G3851" s="1">
        <v>-2845.5029492577428</v>
      </c>
      <c r="H3851" s="1">
        <v>2.7364150285932001E-3</v>
      </c>
      <c r="K3851" s="4">
        <v>74597011.329999998</v>
      </c>
      <c r="L3851" s="5">
        <v>3975001</v>
      </c>
      <c r="M3851" s="6">
        <v>18.766539009999999</v>
      </c>
      <c r="AB3851" s="8" t="s">
        <v>5267</v>
      </c>
      <c r="AG3851">
        <v>-5.0000000000000004E-6</v>
      </c>
    </row>
    <row r="3852" spans="1:33" x14ac:dyDescent="0.35">
      <c r="A3852" t="s">
        <v>5207</v>
      </c>
      <c r="B3852" t="s">
        <v>6815</v>
      </c>
      <c r="C3852" t="s">
        <v>6815</v>
      </c>
      <c r="G3852" s="1">
        <v>-3073.6809687929031</v>
      </c>
      <c r="H3852" s="1">
        <v>1.5788404989269E-3</v>
      </c>
      <c r="K3852" s="4">
        <v>74597011.329999998</v>
      </c>
      <c r="L3852" s="5">
        <v>3975001</v>
      </c>
      <c r="M3852" s="6">
        <v>18.766539009999999</v>
      </c>
      <c r="AB3852" s="8" t="s">
        <v>5267</v>
      </c>
      <c r="AG3852">
        <v>-5.0000000000000004E-6</v>
      </c>
    </row>
    <row r="3853" spans="1:33" x14ac:dyDescent="0.35">
      <c r="A3853" t="s">
        <v>5207</v>
      </c>
      <c r="B3853" t="s">
        <v>6816</v>
      </c>
      <c r="C3853" t="s">
        <v>6816</v>
      </c>
      <c r="G3853" s="1">
        <v>-3054.321249075887</v>
      </c>
      <c r="H3853" s="1">
        <v>1.8353545549446E-3</v>
      </c>
      <c r="K3853" s="4">
        <v>74597011.329999998</v>
      </c>
      <c r="L3853" s="5">
        <v>3975001</v>
      </c>
      <c r="M3853" s="6">
        <v>18.766539009999999</v>
      </c>
      <c r="AB3853" s="8" t="s">
        <v>5267</v>
      </c>
      <c r="AG3853">
        <v>-5.0000000000000004E-6</v>
      </c>
    </row>
    <row r="3854" spans="1:33" x14ac:dyDescent="0.35">
      <c r="A3854" t="s">
        <v>5207</v>
      </c>
      <c r="B3854" t="s">
        <v>6817</v>
      </c>
      <c r="C3854" t="s">
        <v>6817</v>
      </c>
      <c r="G3854" s="1">
        <v>-2814.4612656263962</v>
      </c>
      <c r="H3854" s="1">
        <v>2.9363526951860998E-3</v>
      </c>
      <c r="K3854" s="4">
        <v>74597011.329999998</v>
      </c>
      <c r="L3854" s="5">
        <v>3975001</v>
      </c>
      <c r="M3854" s="6">
        <v>18.766539009999999</v>
      </c>
      <c r="AB3854" s="8" t="s">
        <v>5267</v>
      </c>
      <c r="AG3854">
        <v>-5.0000000000000004E-6</v>
      </c>
    </row>
    <row r="3855" spans="1:33" x14ac:dyDescent="0.35">
      <c r="A3855" t="s">
        <v>5207</v>
      </c>
      <c r="B3855" t="s">
        <v>6818</v>
      </c>
      <c r="C3855" t="s">
        <v>6818</v>
      </c>
      <c r="G3855" s="1">
        <v>-2448.877610198062</v>
      </c>
      <c r="K3855" s="4">
        <v>74597011.329999998</v>
      </c>
      <c r="L3855" s="5">
        <v>3975001</v>
      </c>
      <c r="M3855" s="6">
        <v>18.766539009999999</v>
      </c>
      <c r="AB3855" s="8" t="s">
        <v>5267</v>
      </c>
      <c r="AG3855">
        <v>-5.0000000000000004E-6</v>
      </c>
    </row>
    <row r="3856" spans="1:33" x14ac:dyDescent="0.35">
      <c r="A3856" t="s">
        <v>5207</v>
      </c>
      <c r="B3856" t="s">
        <v>6819</v>
      </c>
      <c r="C3856" t="s">
        <v>6819</v>
      </c>
      <c r="G3856" s="1">
        <v>-2971.9088068093388</v>
      </c>
      <c r="H3856" s="1">
        <v>9.6130634508909997E-4</v>
      </c>
      <c r="K3856" s="4">
        <v>74597011.329999998</v>
      </c>
      <c r="L3856" s="5">
        <v>3975001</v>
      </c>
      <c r="M3856" s="6">
        <v>18.766539009999999</v>
      </c>
      <c r="AB3856" s="8" t="s">
        <v>5267</v>
      </c>
      <c r="AG3856">
        <v>-5.0000000000000004E-6</v>
      </c>
    </row>
    <row r="3857" spans="1:33" x14ac:dyDescent="0.35">
      <c r="A3857" t="s">
        <v>5207</v>
      </c>
      <c r="B3857" t="s">
        <v>6820</v>
      </c>
      <c r="C3857" t="s">
        <v>6820</v>
      </c>
      <c r="G3857" s="1">
        <v>-2923.823527753555</v>
      </c>
      <c r="H3857" s="1">
        <v>2.3859867324199E-3</v>
      </c>
      <c r="K3857" s="4">
        <v>74597011.329999998</v>
      </c>
      <c r="L3857" s="5">
        <v>3975001</v>
      </c>
      <c r="M3857" s="6">
        <v>18.766539009999999</v>
      </c>
      <c r="AB3857" s="8" t="s">
        <v>5267</v>
      </c>
      <c r="AG3857">
        <v>-5.0000000000000004E-6</v>
      </c>
    </row>
    <row r="3858" spans="1:33" x14ac:dyDescent="0.35">
      <c r="A3858" t="s">
        <v>5207</v>
      </c>
      <c r="B3858" t="s">
        <v>6821</v>
      </c>
      <c r="C3858" t="s">
        <v>6821</v>
      </c>
      <c r="G3858" s="1">
        <v>-3159.8686796957099</v>
      </c>
      <c r="H3858" s="1">
        <v>6.1119205098300003E-4</v>
      </c>
      <c r="K3858" s="4">
        <v>74597011.329999998</v>
      </c>
      <c r="L3858" s="5">
        <v>3975001</v>
      </c>
      <c r="M3858" s="6">
        <v>18.766539009999999</v>
      </c>
      <c r="AB3858" s="8" t="s">
        <v>5267</v>
      </c>
      <c r="AG3858">
        <v>-5.0000000000000004E-6</v>
      </c>
    </row>
    <row r="3859" spans="1:33" x14ac:dyDescent="0.35">
      <c r="A3859" t="s">
        <v>5207</v>
      </c>
      <c r="B3859" t="s">
        <v>6822</v>
      </c>
      <c r="C3859" t="s">
        <v>6822</v>
      </c>
      <c r="G3859" s="1">
        <v>-2897.0645255217701</v>
      </c>
      <c r="H3859" s="1">
        <v>2.9045770891522999E-3</v>
      </c>
      <c r="K3859" s="4">
        <v>74597011.329999998</v>
      </c>
      <c r="L3859" s="5">
        <v>3975001</v>
      </c>
      <c r="M3859" s="6">
        <v>18.766539009999999</v>
      </c>
      <c r="AB3859" s="8" t="s">
        <v>5267</v>
      </c>
      <c r="AG3859">
        <v>-5.0000000000000004E-6</v>
      </c>
    </row>
    <row r="3860" spans="1:33" x14ac:dyDescent="0.35">
      <c r="A3860" t="s">
        <v>5207</v>
      </c>
      <c r="B3860" t="s">
        <v>6823</v>
      </c>
      <c r="C3860" t="s">
        <v>6823</v>
      </c>
      <c r="G3860" s="1">
        <v>-3043.690151398619</v>
      </c>
      <c r="H3860" s="1">
        <v>1.7908757056740001E-3</v>
      </c>
      <c r="K3860" s="4">
        <v>74597011.329999998</v>
      </c>
      <c r="L3860" s="5">
        <v>3975001</v>
      </c>
      <c r="M3860" s="6">
        <v>18.766539009999999</v>
      </c>
      <c r="AB3860" s="8" t="s">
        <v>5267</v>
      </c>
      <c r="AG3860">
        <v>-5.0000000000000004E-6</v>
      </c>
    </row>
    <row r="3861" spans="1:33" x14ac:dyDescent="0.35">
      <c r="A3861" t="s">
        <v>5207</v>
      </c>
      <c r="B3861" t="s">
        <v>6824</v>
      </c>
      <c r="C3861" t="s">
        <v>6824</v>
      </c>
      <c r="G3861" s="1">
        <v>-2898.8734636992108</v>
      </c>
      <c r="H3861" s="1">
        <v>2.1898112487727999E-3</v>
      </c>
      <c r="K3861" s="4">
        <v>74597011.329999998</v>
      </c>
      <c r="L3861" s="5">
        <v>3975001</v>
      </c>
      <c r="M3861" s="6">
        <v>18.766539009999999</v>
      </c>
      <c r="AB3861" s="8" t="s">
        <v>5267</v>
      </c>
      <c r="AG3861">
        <v>-5.0000000000000004E-6</v>
      </c>
    </row>
    <row r="3862" spans="1:33" x14ac:dyDescent="0.35">
      <c r="A3862" t="s">
        <v>5207</v>
      </c>
      <c r="B3862" t="s">
        <v>6825</v>
      </c>
      <c r="C3862" t="s">
        <v>6825</v>
      </c>
      <c r="G3862" s="1">
        <v>-2700.7267200553788</v>
      </c>
      <c r="H3862" s="1">
        <v>2.5656284479787998E-3</v>
      </c>
      <c r="K3862" s="4">
        <v>74597011.329999998</v>
      </c>
      <c r="L3862" s="5">
        <v>3975001</v>
      </c>
      <c r="M3862" s="6">
        <v>18.766539009999999</v>
      </c>
      <c r="AB3862" s="8" t="s">
        <v>5267</v>
      </c>
      <c r="AG3862">
        <v>-5.0000000000000004E-6</v>
      </c>
    </row>
    <row r="3863" spans="1:33" x14ac:dyDescent="0.35">
      <c r="A3863" t="s">
        <v>5207</v>
      </c>
      <c r="B3863" t="s">
        <v>6826</v>
      </c>
      <c r="C3863" t="s">
        <v>6826</v>
      </c>
      <c r="G3863" s="1">
        <v>-3058.3812161997521</v>
      </c>
      <c r="H3863" s="1">
        <v>1.4804784477159001E-3</v>
      </c>
      <c r="K3863" s="4">
        <v>74597011.329999998</v>
      </c>
      <c r="L3863" s="5">
        <v>3975001</v>
      </c>
      <c r="M3863" s="6">
        <v>18.766539009999999</v>
      </c>
      <c r="AB3863" s="8" t="s">
        <v>5267</v>
      </c>
      <c r="AG3863">
        <v>-5.0000000000000004E-6</v>
      </c>
    </row>
    <row r="3864" spans="1:33" x14ac:dyDescent="0.35">
      <c r="A3864" t="s">
        <v>5207</v>
      </c>
      <c r="B3864" t="s">
        <v>6827</v>
      </c>
      <c r="C3864" t="s">
        <v>6827</v>
      </c>
      <c r="G3864" s="1">
        <v>-2490.5900701904261</v>
      </c>
      <c r="H3864" s="1">
        <v>1.6579606707290001E-4</v>
      </c>
      <c r="K3864" s="4">
        <v>74597011.329999998</v>
      </c>
      <c r="L3864" s="5">
        <v>3975001</v>
      </c>
      <c r="M3864" s="6">
        <v>18.766539009999999</v>
      </c>
      <c r="AB3864" s="8" t="s">
        <v>5267</v>
      </c>
      <c r="AG3864">
        <v>-5.0000000000000004E-6</v>
      </c>
    </row>
    <row r="3865" spans="1:33" x14ac:dyDescent="0.35">
      <c r="A3865" t="s">
        <v>5207</v>
      </c>
      <c r="B3865" t="s">
        <v>6828</v>
      </c>
      <c r="C3865" t="s">
        <v>6828</v>
      </c>
      <c r="G3865" s="1">
        <v>-2811.024482911077</v>
      </c>
      <c r="H3865" s="1">
        <v>2.7996462947470002E-4</v>
      </c>
      <c r="K3865" s="4">
        <v>74597011.329999998</v>
      </c>
      <c r="L3865" s="5">
        <v>3975001</v>
      </c>
      <c r="M3865" s="6">
        <v>18.766539009999999</v>
      </c>
      <c r="AB3865" s="8" t="s">
        <v>5267</v>
      </c>
      <c r="AG3865">
        <v>-5.0000000000000004E-6</v>
      </c>
    </row>
    <row r="3866" spans="1:33" x14ac:dyDescent="0.35">
      <c r="A3866" t="s">
        <v>5207</v>
      </c>
      <c r="B3866" t="s">
        <v>6829</v>
      </c>
      <c r="C3866" t="s">
        <v>6829</v>
      </c>
      <c r="G3866" s="1">
        <v>-2886.6496464049592</v>
      </c>
      <c r="H3866" s="1">
        <v>1.9042466348649001E-3</v>
      </c>
      <c r="K3866" s="4">
        <v>74597011.329999998</v>
      </c>
      <c r="L3866" s="5">
        <v>3975001</v>
      </c>
      <c r="M3866" s="6">
        <v>18.766539009999999</v>
      </c>
      <c r="AB3866" s="8" t="s">
        <v>5267</v>
      </c>
      <c r="AG3866">
        <v>-5.0000000000000004E-6</v>
      </c>
    </row>
    <row r="3867" spans="1:33" x14ac:dyDescent="0.35">
      <c r="A3867" t="s">
        <v>5207</v>
      </c>
      <c r="B3867" t="s">
        <v>6830</v>
      </c>
      <c r="C3867" t="s">
        <v>6830</v>
      </c>
      <c r="G3867" s="1">
        <v>-3351.6848412450358</v>
      </c>
      <c r="H3867" s="1">
        <v>3.5552141277710002E-4</v>
      </c>
      <c r="K3867" s="4">
        <v>74597011.329999998</v>
      </c>
      <c r="L3867" s="5">
        <v>3975001</v>
      </c>
      <c r="M3867" s="6">
        <v>18.766539009999999</v>
      </c>
      <c r="AB3867" s="8" t="s">
        <v>5267</v>
      </c>
      <c r="AG3867">
        <v>-5.0000000000000004E-6</v>
      </c>
    </row>
    <row r="3868" spans="1:33" x14ac:dyDescent="0.35">
      <c r="A3868" t="s">
        <v>5207</v>
      </c>
      <c r="B3868" t="s">
        <v>6831</v>
      </c>
      <c r="C3868" t="s">
        <v>6831</v>
      </c>
      <c r="G3868" s="1">
        <v>-2853.5149027569919</v>
      </c>
      <c r="H3868" s="1">
        <v>9.4235407949439995E-4</v>
      </c>
      <c r="K3868" s="4">
        <v>74597011.329999998</v>
      </c>
      <c r="L3868" s="5">
        <v>3975001</v>
      </c>
      <c r="M3868" s="6">
        <v>18.766539009999999</v>
      </c>
      <c r="AB3868" s="8" t="s">
        <v>5267</v>
      </c>
      <c r="AG3868">
        <v>-5.0000000000000004E-6</v>
      </c>
    </row>
    <row r="3869" spans="1:33" x14ac:dyDescent="0.35">
      <c r="A3869" t="s">
        <v>5207</v>
      </c>
      <c r="B3869" t="s">
        <v>6832</v>
      </c>
      <c r="C3869" t="s">
        <v>6832</v>
      </c>
      <c r="G3869" s="1">
        <v>-2836.3990231147218</v>
      </c>
      <c r="H3869" s="1">
        <v>2.1747178633508999E-3</v>
      </c>
      <c r="K3869" s="4">
        <v>74597011.329999998</v>
      </c>
      <c r="L3869" s="5">
        <v>3975001</v>
      </c>
      <c r="M3869" s="6">
        <v>18.766539009999999</v>
      </c>
      <c r="AB3869" s="8" t="s">
        <v>5267</v>
      </c>
      <c r="AG3869">
        <v>-5.0000000000000004E-6</v>
      </c>
    </row>
    <row r="3870" spans="1:33" x14ac:dyDescent="0.35">
      <c r="A3870" t="s">
        <v>5207</v>
      </c>
      <c r="B3870" t="s">
        <v>6833</v>
      </c>
      <c r="C3870" t="s">
        <v>6833</v>
      </c>
      <c r="G3870" s="1">
        <v>-2442.163538367322</v>
      </c>
      <c r="K3870" s="4">
        <v>74597011.329999998</v>
      </c>
      <c r="L3870" s="5">
        <v>3975001</v>
      </c>
      <c r="M3870" s="6">
        <v>18.766539009999999</v>
      </c>
      <c r="AB3870" s="8" t="s">
        <v>5267</v>
      </c>
      <c r="AG3870">
        <v>-5.0000000000000004E-6</v>
      </c>
    </row>
    <row r="3871" spans="1:33" x14ac:dyDescent="0.35">
      <c r="A3871" t="s">
        <v>5207</v>
      </c>
      <c r="B3871" t="s">
        <v>6834</v>
      </c>
      <c r="C3871" t="s">
        <v>6834</v>
      </c>
      <c r="G3871" s="1">
        <v>-2926.239967305868</v>
      </c>
      <c r="H3871" s="1">
        <v>1.6918224247788999E-3</v>
      </c>
      <c r="K3871" s="4">
        <v>74597011.329999998</v>
      </c>
      <c r="L3871" s="5">
        <v>3975001</v>
      </c>
      <c r="M3871" s="6">
        <v>18.766539009999999</v>
      </c>
      <c r="AB3871" s="8" t="s">
        <v>5267</v>
      </c>
      <c r="AG3871">
        <v>-5.0000000000000004E-6</v>
      </c>
    </row>
    <row r="3872" spans="1:33" x14ac:dyDescent="0.35">
      <c r="A3872" t="s">
        <v>5207</v>
      </c>
      <c r="B3872" t="s">
        <v>6835</v>
      </c>
      <c r="C3872" t="s">
        <v>6835</v>
      </c>
      <c r="G3872" s="1">
        <v>-2805.5605391782169</v>
      </c>
      <c r="H3872" s="1">
        <v>2.3701833490075998E-3</v>
      </c>
      <c r="K3872" s="4">
        <v>74597011.329999998</v>
      </c>
      <c r="L3872" s="5">
        <v>3975001</v>
      </c>
      <c r="M3872" s="6">
        <v>18.766539009999999</v>
      </c>
      <c r="AB3872" s="8" t="s">
        <v>5267</v>
      </c>
      <c r="AG3872">
        <v>-5.0000000000000004E-6</v>
      </c>
    </row>
    <row r="3873" spans="1:33" x14ac:dyDescent="0.35">
      <c r="A3873" t="s">
        <v>5207</v>
      </c>
      <c r="B3873" t="s">
        <v>6836</v>
      </c>
      <c r="C3873" t="s">
        <v>6836</v>
      </c>
      <c r="G3873" s="1">
        <v>-3062.979712880996</v>
      </c>
      <c r="H3873" s="1">
        <v>1.1184119768706E-3</v>
      </c>
      <c r="K3873" s="4">
        <v>74597011.329999998</v>
      </c>
      <c r="L3873" s="5">
        <v>3975001</v>
      </c>
      <c r="M3873" s="6">
        <v>18.766539009999999</v>
      </c>
      <c r="AB3873" s="8" t="s">
        <v>5267</v>
      </c>
      <c r="AG3873">
        <v>-5.0000000000000004E-6</v>
      </c>
    </row>
    <row r="3874" spans="1:33" x14ac:dyDescent="0.35">
      <c r="A3874" t="s">
        <v>5207</v>
      </c>
      <c r="B3874" t="s">
        <v>6837</v>
      </c>
      <c r="C3874" t="s">
        <v>6837</v>
      </c>
      <c r="G3874" s="1">
        <v>-3043.7636181319672</v>
      </c>
      <c r="H3874" s="1">
        <v>1.3458103089939999E-3</v>
      </c>
      <c r="K3874" s="4">
        <v>74597011.329999998</v>
      </c>
      <c r="L3874" s="5">
        <v>3975001</v>
      </c>
      <c r="M3874" s="6">
        <v>18.766539009999999</v>
      </c>
      <c r="AB3874" s="8" t="s">
        <v>5267</v>
      </c>
      <c r="AG3874">
        <v>-5.0000000000000004E-6</v>
      </c>
    </row>
    <row r="3875" spans="1:33" x14ac:dyDescent="0.35">
      <c r="A3875" t="s">
        <v>5207</v>
      </c>
      <c r="B3875" t="s">
        <v>6838</v>
      </c>
      <c r="C3875" t="s">
        <v>6838</v>
      </c>
      <c r="G3875" s="1">
        <v>-2914.1899349277278</v>
      </c>
      <c r="H3875" s="1">
        <v>1.8673450097013999E-3</v>
      </c>
      <c r="K3875" s="4">
        <v>74597011.329999998</v>
      </c>
      <c r="L3875" s="5">
        <v>3975001</v>
      </c>
      <c r="M3875" s="6">
        <v>18.766539009999999</v>
      </c>
      <c r="AB3875" s="8" t="s">
        <v>5267</v>
      </c>
      <c r="AG3875">
        <v>-5.0000000000000004E-6</v>
      </c>
    </row>
    <row r="3876" spans="1:33" x14ac:dyDescent="0.35">
      <c r="A3876" t="s">
        <v>5207</v>
      </c>
      <c r="B3876" t="s">
        <v>6839</v>
      </c>
      <c r="C3876" t="s">
        <v>6839</v>
      </c>
      <c r="G3876" s="1">
        <v>-2887.6372042450962</v>
      </c>
      <c r="H3876" s="1">
        <v>2.3402443911142001E-3</v>
      </c>
      <c r="K3876" s="4">
        <v>74597011.329999998</v>
      </c>
      <c r="L3876" s="5">
        <v>3975001</v>
      </c>
      <c r="M3876" s="6">
        <v>18.766539009999999</v>
      </c>
      <c r="AB3876" s="8" t="s">
        <v>5267</v>
      </c>
      <c r="AG3876">
        <v>-5.0000000000000004E-6</v>
      </c>
    </row>
    <row r="3877" spans="1:33" x14ac:dyDescent="0.35">
      <c r="A3877" t="s">
        <v>5207</v>
      </c>
      <c r="B3877" t="s">
        <v>6840</v>
      </c>
      <c r="C3877" t="s">
        <v>6840</v>
      </c>
      <c r="G3877" s="1">
        <v>-2483.6367436515839</v>
      </c>
      <c r="H3877" s="1">
        <v>8.8716949694329995E-5</v>
      </c>
      <c r="K3877" s="4">
        <v>74597011.329999998</v>
      </c>
      <c r="L3877" s="5">
        <v>3975001</v>
      </c>
      <c r="M3877" s="6">
        <v>18.766539009999999</v>
      </c>
      <c r="AB3877" s="8" t="s">
        <v>5267</v>
      </c>
      <c r="AG3877">
        <v>-5.0000000000000004E-6</v>
      </c>
    </row>
    <row r="3878" spans="1:33" x14ac:dyDescent="0.35">
      <c r="A3878" t="s">
        <v>5207</v>
      </c>
      <c r="B3878" t="s">
        <v>6841</v>
      </c>
      <c r="C3878" t="s">
        <v>6841</v>
      </c>
      <c r="G3878" s="1">
        <v>-2692.520305688005</v>
      </c>
      <c r="H3878" s="1">
        <v>2.0732209050477002E-3</v>
      </c>
      <c r="K3878" s="4">
        <v>74597011.329999998</v>
      </c>
      <c r="L3878" s="5">
        <v>3975001</v>
      </c>
      <c r="M3878" s="6">
        <v>18.766539009999999</v>
      </c>
      <c r="AB3878" s="8" t="s">
        <v>5267</v>
      </c>
      <c r="AG3878">
        <v>-5.0000000000000004E-6</v>
      </c>
    </row>
    <row r="3879" spans="1:33" x14ac:dyDescent="0.35">
      <c r="A3879" t="s">
        <v>5207</v>
      </c>
      <c r="B3879" t="s">
        <v>6842</v>
      </c>
      <c r="C3879" t="s">
        <v>6842</v>
      </c>
      <c r="G3879" s="1">
        <v>-2889.3963369090552</v>
      </c>
      <c r="H3879" s="1">
        <v>1.7026612548931999E-3</v>
      </c>
      <c r="K3879" s="4">
        <v>74597011.329999998</v>
      </c>
      <c r="L3879" s="5">
        <v>3975001</v>
      </c>
      <c r="M3879" s="6">
        <v>18.766539009999999</v>
      </c>
      <c r="AB3879" s="8" t="s">
        <v>5267</v>
      </c>
      <c r="AG3879">
        <v>-5.0000000000000004E-6</v>
      </c>
    </row>
    <row r="3880" spans="1:33" x14ac:dyDescent="0.35">
      <c r="A3880" t="s">
        <v>5207</v>
      </c>
      <c r="B3880" t="s">
        <v>6843</v>
      </c>
      <c r="C3880" t="s">
        <v>6843</v>
      </c>
      <c r="G3880" s="1">
        <v>-3033.2216241509018</v>
      </c>
      <c r="H3880" s="1">
        <v>1.3302364536747001E-3</v>
      </c>
      <c r="K3880" s="4">
        <v>74597011.329999998</v>
      </c>
      <c r="L3880" s="5">
        <v>3975001</v>
      </c>
      <c r="M3880" s="6">
        <v>18.766539009999999</v>
      </c>
      <c r="AB3880" s="8" t="s">
        <v>5267</v>
      </c>
      <c r="AG3880">
        <v>-5.0000000000000004E-6</v>
      </c>
    </row>
    <row r="3881" spans="1:33" x14ac:dyDescent="0.35">
      <c r="A3881" t="s">
        <v>5207</v>
      </c>
      <c r="B3881" t="s">
        <v>6844</v>
      </c>
      <c r="C3881" t="s">
        <v>6844</v>
      </c>
      <c r="G3881" s="1">
        <v>-2802.1788648989109</v>
      </c>
      <c r="H3881" s="1">
        <v>1.5204910772180001E-4</v>
      </c>
      <c r="K3881" s="4">
        <v>74597011.329999998</v>
      </c>
      <c r="L3881" s="5">
        <v>3975001</v>
      </c>
      <c r="M3881" s="6">
        <v>18.766539009999999</v>
      </c>
      <c r="AB3881" s="8" t="s">
        <v>5267</v>
      </c>
      <c r="AG3881">
        <v>-5.0000000000000004E-6</v>
      </c>
    </row>
    <row r="3882" spans="1:33" x14ac:dyDescent="0.35">
      <c r="A3882" t="s">
        <v>5207</v>
      </c>
      <c r="B3882" t="s">
        <v>6845</v>
      </c>
      <c r="C3882" t="s">
        <v>6845</v>
      </c>
      <c r="G3882" s="1">
        <v>-3047.7909204882872</v>
      </c>
      <c r="H3882" s="1">
        <v>1.0657239828437001E-3</v>
      </c>
      <c r="K3882" s="4">
        <v>74597011.329999998</v>
      </c>
      <c r="L3882" s="5">
        <v>3975001</v>
      </c>
      <c r="M3882" s="6">
        <v>18.766539009999999</v>
      </c>
      <c r="AB3882" s="8" t="s">
        <v>5267</v>
      </c>
      <c r="AG3882">
        <v>-5.0000000000000004E-6</v>
      </c>
    </row>
    <row r="3883" spans="1:33" x14ac:dyDescent="0.35">
      <c r="A3883" t="s">
        <v>5207</v>
      </c>
      <c r="B3883" t="s">
        <v>6846</v>
      </c>
      <c r="C3883" t="s">
        <v>6846</v>
      </c>
      <c r="G3883" s="1">
        <v>-2877.2624977951882</v>
      </c>
      <c r="H3883" s="1">
        <v>1.4676973509302001E-3</v>
      </c>
      <c r="K3883" s="4">
        <v>74597011.329999998</v>
      </c>
      <c r="L3883" s="5">
        <v>3975001</v>
      </c>
      <c r="M3883" s="6">
        <v>18.766539009999999</v>
      </c>
      <c r="AB3883" s="8" t="s">
        <v>5267</v>
      </c>
      <c r="AG3883">
        <v>-5.0000000000000004E-6</v>
      </c>
    </row>
    <row r="3884" spans="1:33" x14ac:dyDescent="0.35">
      <c r="A3884" t="s">
        <v>5207</v>
      </c>
      <c r="B3884" t="s">
        <v>6847</v>
      </c>
      <c r="C3884" t="s">
        <v>6847</v>
      </c>
      <c r="G3884" s="1">
        <v>-2435.4770406230919</v>
      </c>
      <c r="K3884" s="4">
        <v>74597011.329999998</v>
      </c>
      <c r="L3884" s="5">
        <v>3975001</v>
      </c>
      <c r="M3884" s="6">
        <v>18.766539009999999</v>
      </c>
      <c r="AB3884" s="8" t="s">
        <v>5267</v>
      </c>
      <c r="AG3884">
        <v>-5.0000000000000004E-6</v>
      </c>
    </row>
    <row r="3885" spans="1:33" x14ac:dyDescent="0.35">
      <c r="A3885" t="s">
        <v>5207</v>
      </c>
      <c r="B3885" t="s">
        <v>6848</v>
      </c>
      <c r="C3885" t="s">
        <v>6848</v>
      </c>
      <c r="G3885" s="1">
        <v>-2827.3387179489191</v>
      </c>
      <c r="H3885" s="1">
        <v>1.7224406930664001E-3</v>
      </c>
      <c r="K3885" s="4">
        <v>74597011.329999998</v>
      </c>
      <c r="L3885" s="5">
        <v>3975001</v>
      </c>
      <c r="M3885" s="6">
        <v>18.766539009999999</v>
      </c>
      <c r="AB3885" s="8" t="s">
        <v>5267</v>
      </c>
      <c r="AG3885">
        <v>-5.0000000000000004E-6</v>
      </c>
    </row>
    <row r="3886" spans="1:33" x14ac:dyDescent="0.35">
      <c r="A3886" t="s">
        <v>5207</v>
      </c>
      <c r="B3886" t="s">
        <v>6849</v>
      </c>
      <c r="C3886" t="s">
        <v>6849</v>
      </c>
      <c r="G3886" s="1">
        <v>-2916.5768376454339</v>
      </c>
      <c r="H3886" s="1">
        <v>1.2853711309616001E-3</v>
      </c>
      <c r="K3886" s="4">
        <v>74597011.329999998</v>
      </c>
      <c r="L3886" s="5">
        <v>3975001</v>
      </c>
      <c r="M3886" s="6">
        <v>18.766539009999999</v>
      </c>
      <c r="AB3886" s="8" t="s">
        <v>5267</v>
      </c>
      <c r="AG3886">
        <v>-5.0000000000000004E-6</v>
      </c>
    </row>
    <row r="3887" spans="1:33" x14ac:dyDescent="0.35">
      <c r="A3887" t="s">
        <v>5207</v>
      </c>
      <c r="B3887" t="s">
        <v>6850</v>
      </c>
      <c r="C3887" t="s">
        <v>6850</v>
      </c>
      <c r="G3887" s="1">
        <v>-2796.7019688484011</v>
      </c>
      <c r="H3887" s="1">
        <v>1.9065260018236E-3</v>
      </c>
      <c r="K3887" s="4">
        <v>74597011.329999998</v>
      </c>
      <c r="L3887" s="5">
        <v>3975001</v>
      </c>
      <c r="M3887" s="6">
        <v>18.766539009999999</v>
      </c>
      <c r="AB3887" s="8" t="s">
        <v>5267</v>
      </c>
      <c r="AG3887">
        <v>-5.0000000000000004E-6</v>
      </c>
    </row>
    <row r="3888" spans="1:33" x14ac:dyDescent="0.35">
      <c r="A3888" t="s">
        <v>5207</v>
      </c>
      <c r="B3888" t="s">
        <v>6851</v>
      </c>
      <c r="C3888" t="s">
        <v>6851</v>
      </c>
      <c r="G3888" s="1">
        <v>-3052.3342457028239</v>
      </c>
      <c r="H3888" s="1">
        <v>7.8947406222289998E-4</v>
      </c>
      <c r="K3888" s="4">
        <v>74597011.329999998</v>
      </c>
      <c r="L3888" s="5">
        <v>3975001</v>
      </c>
      <c r="M3888" s="6">
        <v>18.766539009999999</v>
      </c>
      <c r="AB3888" s="8" t="s">
        <v>5267</v>
      </c>
      <c r="AG3888">
        <v>-5.0000000000000004E-6</v>
      </c>
    </row>
    <row r="3889" spans="1:33" x14ac:dyDescent="0.35">
      <c r="A3889" t="s">
        <v>5207</v>
      </c>
      <c r="B3889" t="s">
        <v>6852</v>
      </c>
      <c r="C3889" t="s">
        <v>6852</v>
      </c>
      <c r="G3889" s="1">
        <v>-3033.2606333220879</v>
      </c>
      <c r="H3889" s="1">
        <v>9.8270260217480005E-4</v>
      </c>
      <c r="K3889" s="4">
        <v>74597011.329999998</v>
      </c>
      <c r="L3889" s="5">
        <v>3975001</v>
      </c>
      <c r="M3889" s="6">
        <v>18.766539009999999</v>
      </c>
      <c r="AB3889" s="8" t="s">
        <v>5267</v>
      </c>
      <c r="AG3889">
        <v>-5.0000000000000004E-6</v>
      </c>
    </row>
    <row r="3890" spans="1:33" x14ac:dyDescent="0.35">
      <c r="A3890" t="s">
        <v>5207</v>
      </c>
      <c r="B3890" t="s">
        <v>6853</v>
      </c>
      <c r="C3890" t="s">
        <v>6853</v>
      </c>
      <c r="G3890" s="1">
        <v>-2476.7124953696439</v>
      </c>
      <c r="H3890" s="1">
        <v>3.7432133458248342E-5</v>
      </c>
      <c r="K3890" s="4">
        <v>74597011.329999998</v>
      </c>
      <c r="L3890" s="5">
        <v>3975001</v>
      </c>
      <c r="M3890" s="6">
        <v>18.766539009999999</v>
      </c>
      <c r="AB3890" s="8" t="s">
        <v>5267</v>
      </c>
      <c r="AG3890">
        <v>-5.0000000000000004E-6</v>
      </c>
    </row>
    <row r="3891" spans="1:33" x14ac:dyDescent="0.35">
      <c r="A3891" t="s">
        <v>5207</v>
      </c>
      <c r="B3891" t="s">
        <v>6854</v>
      </c>
      <c r="C3891" t="s">
        <v>6854</v>
      </c>
      <c r="G3891" s="1">
        <v>-2878.2558242988139</v>
      </c>
      <c r="H3891" s="1">
        <v>1.8798560777405001E-3</v>
      </c>
      <c r="K3891" s="4">
        <v>74597011.329999998</v>
      </c>
      <c r="L3891" s="5">
        <v>3975001</v>
      </c>
      <c r="M3891" s="6">
        <v>18.766539009999999</v>
      </c>
      <c r="AB3891" s="8" t="s">
        <v>5267</v>
      </c>
      <c r="AG3891">
        <v>-5.0000000000000004E-6</v>
      </c>
    </row>
    <row r="3892" spans="1:33" x14ac:dyDescent="0.35">
      <c r="A3892" t="s">
        <v>5207</v>
      </c>
      <c r="B3892" t="s">
        <v>6855</v>
      </c>
      <c r="C3892" t="s">
        <v>6855</v>
      </c>
      <c r="G3892" s="1">
        <v>-2904.603875810144</v>
      </c>
      <c r="H3892" s="1">
        <v>1.4558202038358E-3</v>
      </c>
      <c r="K3892" s="4">
        <v>74597011.329999998</v>
      </c>
      <c r="L3892" s="5">
        <v>3975001</v>
      </c>
      <c r="M3892" s="6">
        <v>18.766539009999999</v>
      </c>
      <c r="AB3892" s="8" t="s">
        <v>5267</v>
      </c>
      <c r="AG3892">
        <v>-5.0000000000000004E-6</v>
      </c>
    </row>
    <row r="3893" spans="1:33" x14ac:dyDescent="0.35">
      <c r="A3893" t="s">
        <v>5207</v>
      </c>
      <c r="B3893" t="s">
        <v>6856</v>
      </c>
      <c r="C3893" t="s">
        <v>6856</v>
      </c>
      <c r="G3893" s="1">
        <v>-2684.3512385248901</v>
      </c>
      <c r="H3893" s="1">
        <v>1.6706661926793999E-3</v>
      </c>
      <c r="K3893" s="4">
        <v>74597011.329999998</v>
      </c>
      <c r="L3893" s="5">
        <v>3975001</v>
      </c>
      <c r="M3893" s="6">
        <v>18.766539009999999</v>
      </c>
      <c r="AB3893" s="8" t="s">
        <v>5267</v>
      </c>
      <c r="AG3893">
        <v>-5.0000000000000004E-6</v>
      </c>
    </row>
    <row r="3894" spans="1:33" x14ac:dyDescent="0.35">
      <c r="A3894" t="s">
        <v>5207</v>
      </c>
      <c r="B3894" t="s">
        <v>6857</v>
      </c>
      <c r="C3894" t="s">
        <v>6857</v>
      </c>
      <c r="G3894" s="1">
        <v>-2879.9656088344009</v>
      </c>
      <c r="H3894" s="1">
        <v>1.3189272975459999E-3</v>
      </c>
      <c r="K3894" s="4">
        <v>74597011.329999998</v>
      </c>
      <c r="L3894" s="5">
        <v>3975001</v>
      </c>
      <c r="M3894" s="6">
        <v>18.766539009999999</v>
      </c>
      <c r="AB3894" s="8" t="s">
        <v>5267</v>
      </c>
      <c r="AG3894">
        <v>-5.0000000000000004E-6</v>
      </c>
    </row>
    <row r="3895" spans="1:33" x14ac:dyDescent="0.35">
      <c r="A3895" t="s">
        <v>5207</v>
      </c>
      <c r="B3895" t="s">
        <v>6858</v>
      </c>
      <c r="C3895" t="s">
        <v>6858</v>
      </c>
      <c r="G3895" s="1">
        <v>-2793.374933837596</v>
      </c>
      <c r="H3895" s="1">
        <v>7.2009044251698153E-5</v>
      </c>
      <c r="K3895" s="4">
        <v>74597011.329999998</v>
      </c>
      <c r="L3895" s="5">
        <v>3975001</v>
      </c>
      <c r="M3895" s="6">
        <v>18.766539009999999</v>
      </c>
      <c r="AB3895" s="8" t="s">
        <v>5267</v>
      </c>
      <c r="AG3895">
        <v>-5.0000000000000004E-6</v>
      </c>
    </row>
    <row r="3896" spans="1:33" x14ac:dyDescent="0.35">
      <c r="A3896" t="s">
        <v>5207</v>
      </c>
      <c r="B3896" t="s">
        <v>6859</v>
      </c>
      <c r="C3896" t="s">
        <v>6859</v>
      </c>
      <c r="G3896" s="1">
        <v>-3022.8070126555422</v>
      </c>
      <c r="H3896" s="1">
        <v>9.84098116273E-4</v>
      </c>
      <c r="K3896" s="4">
        <v>74597011.329999998</v>
      </c>
      <c r="L3896" s="5">
        <v>3975001</v>
      </c>
      <c r="M3896" s="6">
        <v>18.766539009999999</v>
      </c>
      <c r="AB3896" s="8" t="s">
        <v>5267</v>
      </c>
      <c r="AG3896">
        <v>-5.0000000000000004E-6</v>
      </c>
    </row>
    <row r="3897" spans="1:33" x14ac:dyDescent="0.35">
      <c r="A3897" t="s">
        <v>5207</v>
      </c>
      <c r="B3897" t="s">
        <v>6860</v>
      </c>
      <c r="C3897" t="s">
        <v>6860</v>
      </c>
      <c r="G3897" s="1">
        <v>-2428.8179661794311</v>
      </c>
      <c r="K3897" s="4">
        <v>74597011.329999998</v>
      </c>
      <c r="L3897" s="5">
        <v>3975001</v>
      </c>
      <c r="M3897" s="6">
        <v>18.766539009999999</v>
      </c>
      <c r="AB3897" s="8" t="s">
        <v>5267</v>
      </c>
      <c r="AG3897">
        <v>-5.0000000000000004E-6</v>
      </c>
    </row>
    <row r="3898" spans="1:33" x14ac:dyDescent="0.35">
      <c r="A3898" t="s">
        <v>5207</v>
      </c>
      <c r="B3898" t="s">
        <v>6861</v>
      </c>
      <c r="C3898" t="s">
        <v>6861</v>
      </c>
      <c r="G3898" s="1">
        <v>-3037.2555364199102</v>
      </c>
      <c r="H3898" s="1">
        <v>7.6507104965470004E-4</v>
      </c>
      <c r="K3898" s="4">
        <v>74597011.329999998</v>
      </c>
      <c r="L3898" s="5">
        <v>3975001</v>
      </c>
      <c r="M3898" s="6">
        <v>18.766539009999999</v>
      </c>
      <c r="AB3898" s="8" t="s">
        <v>5267</v>
      </c>
      <c r="AG3898">
        <v>-5.0000000000000004E-6</v>
      </c>
    </row>
    <row r="3899" spans="1:33" x14ac:dyDescent="0.35">
      <c r="A3899" t="s">
        <v>5207</v>
      </c>
      <c r="B3899" t="s">
        <v>6862</v>
      </c>
      <c r="C3899" t="s">
        <v>6862</v>
      </c>
      <c r="G3899" s="1">
        <v>-2867.921064204153</v>
      </c>
      <c r="H3899" s="1">
        <v>1.1274096635187001E-3</v>
      </c>
      <c r="K3899" s="4">
        <v>74597011.329999998</v>
      </c>
      <c r="L3899" s="5">
        <v>3975001</v>
      </c>
      <c r="M3899" s="6">
        <v>18.766539009999999</v>
      </c>
      <c r="AB3899" s="8" t="s">
        <v>5267</v>
      </c>
      <c r="AG3899">
        <v>-5.0000000000000004E-6</v>
      </c>
    </row>
    <row r="3900" spans="1:33" x14ac:dyDescent="0.35">
      <c r="A3900" t="s">
        <v>5207</v>
      </c>
      <c r="B3900" t="s">
        <v>6863</v>
      </c>
      <c r="C3900" t="s">
        <v>6863</v>
      </c>
      <c r="G3900" s="1">
        <v>-2818.321755527978</v>
      </c>
      <c r="H3900" s="1">
        <v>1.3601352125599999E-3</v>
      </c>
      <c r="K3900" s="4">
        <v>74597011.329999998</v>
      </c>
      <c r="L3900" s="5">
        <v>3975001</v>
      </c>
      <c r="M3900" s="6">
        <v>18.766539009999999</v>
      </c>
      <c r="AB3900" s="8" t="s">
        <v>5267</v>
      </c>
      <c r="AG3900">
        <v>-5.0000000000000004E-6</v>
      </c>
    </row>
    <row r="3901" spans="1:33" x14ac:dyDescent="0.35">
      <c r="A3901" t="s">
        <v>5207</v>
      </c>
      <c r="B3901" t="s">
        <v>6864</v>
      </c>
      <c r="C3901" t="s">
        <v>6864</v>
      </c>
      <c r="G3901" s="1">
        <v>-2906.9614939496209</v>
      </c>
      <c r="H3901" s="1">
        <v>9.7286402178860005E-4</v>
      </c>
      <c r="K3901" s="4">
        <v>74597011.329999998</v>
      </c>
      <c r="L3901" s="5">
        <v>3975001</v>
      </c>
      <c r="M3901" s="6">
        <v>18.766539009999999</v>
      </c>
      <c r="AB3901" s="8" t="s">
        <v>5267</v>
      </c>
      <c r="AG3901">
        <v>-5.0000000000000004E-6</v>
      </c>
    </row>
    <row r="3902" spans="1:33" x14ac:dyDescent="0.35">
      <c r="A3902" t="s">
        <v>5207</v>
      </c>
      <c r="B3902" t="s">
        <v>6865</v>
      </c>
      <c r="C3902" t="s">
        <v>6865</v>
      </c>
      <c r="G3902" s="1">
        <v>-2787.885288840404</v>
      </c>
      <c r="H3902" s="1">
        <v>1.5298594462699001E-3</v>
      </c>
      <c r="K3902" s="4">
        <v>74597011.329999998</v>
      </c>
      <c r="L3902" s="5">
        <v>3975001</v>
      </c>
      <c r="M3902" s="6">
        <v>18.766539009999999</v>
      </c>
      <c r="AB3902" s="8" t="s">
        <v>5267</v>
      </c>
      <c r="AG3902">
        <v>-5.0000000000000004E-6</v>
      </c>
    </row>
    <row r="3903" spans="1:33" x14ac:dyDescent="0.35">
      <c r="A3903" t="s">
        <v>5207</v>
      </c>
      <c r="B3903" t="s">
        <v>6866</v>
      </c>
      <c r="C3903" t="s">
        <v>6866</v>
      </c>
      <c r="G3903" s="1">
        <v>-2469.817163433052</v>
      </c>
      <c r="H3903" s="1">
        <v>1.4158190521722539E-5</v>
      </c>
      <c r="K3903" s="4">
        <v>74597011.329999998</v>
      </c>
      <c r="L3903" s="5">
        <v>3975001</v>
      </c>
      <c r="M3903" s="6">
        <v>18.766539009999999</v>
      </c>
      <c r="AB3903" s="8" t="s">
        <v>5267</v>
      </c>
      <c r="AG3903">
        <v>-5.0000000000000004E-6</v>
      </c>
    </row>
    <row r="3904" spans="1:33" x14ac:dyDescent="0.35">
      <c r="A3904" t="s">
        <v>5207</v>
      </c>
      <c r="B3904" t="s">
        <v>6867</v>
      </c>
      <c r="C3904" t="s">
        <v>6867</v>
      </c>
      <c r="G3904" s="1">
        <v>-3041.7441801408609</v>
      </c>
      <c r="H3904" s="1">
        <v>5.5622240621529999E-4</v>
      </c>
      <c r="K3904" s="4">
        <v>74597011.329999998</v>
      </c>
      <c r="L3904" s="5">
        <v>3975001</v>
      </c>
      <c r="M3904" s="6">
        <v>18.766539009999999</v>
      </c>
      <c r="AB3904" s="8" t="s">
        <v>5267</v>
      </c>
      <c r="AG3904">
        <v>-5.0000000000000004E-6</v>
      </c>
    </row>
    <row r="3905" spans="1:33" x14ac:dyDescent="0.35">
      <c r="A3905" t="s">
        <v>5207</v>
      </c>
      <c r="B3905" t="s">
        <v>6868</v>
      </c>
      <c r="C3905" t="s">
        <v>6868</v>
      </c>
      <c r="G3905" s="1">
        <v>-3022.8119181658449</v>
      </c>
      <c r="H3905" s="1">
        <v>7.1582604580629997E-4</v>
      </c>
      <c r="K3905" s="4">
        <v>74597011.329999998</v>
      </c>
      <c r="L3905" s="5">
        <v>3975001</v>
      </c>
      <c r="M3905" s="6">
        <v>18.766539009999999</v>
      </c>
      <c r="AB3905" s="8" t="s">
        <v>5267</v>
      </c>
      <c r="AG3905">
        <v>-5.0000000000000004E-6</v>
      </c>
    </row>
    <row r="3906" spans="1:33" x14ac:dyDescent="0.35">
      <c r="A3906" t="s">
        <v>5207</v>
      </c>
      <c r="B3906" t="s">
        <v>6869</v>
      </c>
      <c r="C3906" t="s">
        <v>6869</v>
      </c>
      <c r="G3906" s="1">
        <v>-2676.219292287637</v>
      </c>
      <c r="H3906" s="1">
        <v>1.3442342685236999E-3</v>
      </c>
      <c r="K3906" s="4">
        <v>74597011.329999998</v>
      </c>
      <c r="L3906" s="5">
        <v>3975001</v>
      </c>
      <c r="M3906" s="6">
        <v>18.766539009999999</v>
      </c>
      <c r="AB3906" s="8" t="s">
        <v>5267</v>
      </c>
      <c r="AG3906">
        <v>-5.0000000000000004E-6</v>
      </c>
    </row>
    <row r="3907" spans="1:33" x14ac:dyDescent="0.35">
      <c r="A3907" t="s">
        <v>5207</v>
      </c>
      <c r="B3907" t="s">
        <v>6870</v>
      </c>
      <c r="C3907" t="s">
        <v>6870</v>
      </c>
      <c r="G3907" s="1">
        <v>-2868.9200876580048</v>
      </c>
      <c r="H3907" s="1">
        <v>1.5076040180247001E-3</v>
      </c>
      <c r="K3907" s="4">
        <v>74597011.329999998</v>
      </c>
      <c r="L3907" s="5">
        <v>3975001</v>
      </c>
      <c r="M3907" s="6">
        <v>18.766539009999999</v>
      </c>
      <c r="AB3907" s="8" t="s">
        <v>5267</v>
      </c>
      <c r="AG3907">
        <v>-5.0000000000000004E-6</v>
      </c>
    </row>
    <row r="3908" spans="1:33" x14ac:dyDescent="0.35">
      <c r="A3908" t="s">
        <v>5207</v>
      </c>
      <c r="B3908" t="s">
        <v>6871</v>
      </c>
      <c r="C3908" t="s">
        <v>6871</v>
      </c>
      <c r="G3908" s="1">
        <v>-2895.0650381956762</v>
      </c>
      <c r="H3908" s="1">
        <v>1.133085317677E-3</v>
      </c>
      <c r="K3908" s="4">
        <v>74597011.329999998</v>
      </c>
      <c r="L3908" s="5">
        <v>3975001</v>
      </c>
      <c r="M3908" s="6">
        <v>18.766539009999999</v>
      </c>
      <c r="AB3908" s="8" t="s">
        <v>5267</v>
      </c>
      <c r="AG3908">
        <v>-5.0000000000000004E-6</v>
      </c>
    </row>
    <row r="3909" spans="1:33" x14ac:dyDescent="0.35">
      <c r="A3909" t="s">
        <v>5207</v>
      </c>
      <c r="B3909" t="s">
        <v>6872</v>
      </c>
      <c r="C3909" t="s">
        <v>6872</v>
      </c>
      <c r="G3909" s="1">
        <v>-2870.5809770864712</v>
      </c>
      <c r="H3909" s="1">
        <v>1.0206092663305E-3</v>
      </c>
      <c r="K3909" s="4">
        <v>74597011.329999998</v>
      </c>
      <c r="L3909" s="5">
        <v>3975001</v>
      </c>
      <c r="M3909" s="6">
        <v>18.766539009999999</v>
      </c>
      <c r="AB3909" s="8" t="s">
        <v>5267</v>
      </c>
      <c r="AG3909">
        <v>-5.0000000000000004E-6</v>
      </c>
    </row>
    <row r="3910" spans="1:33" x14ac:dyDescent="0.35">
      <c r="A3910" t="s">
        <v>5207</v>
      </c>
      <c r="B3910" t="s">
        <v>6873</v>
      </c>
      <c r="C3910" t="s">
        <v>6873</v>
      </c>
      <c r="G3910" s="1">
        <v>-2422.186165279702</v>
      </c>
      <c r="K3910" s="4">
        <v>74597011.329999998</v>
      </c>
      <c r="L3910" s="5">
        <v>3975001</v>
      </c>
      <c r="M3910" s="6">
        <v>18.766539009999999</v>
      </c>
      <c r="AB3910" s="8" t="s">
        <v>5267</v>
      </c>
      <c r="AG3910">
        <v>-5.0000000000000004E-6</v>
      </c>
    </row>
    <row r="3911" spans="1:33" x14ac:dyDescent="0.35">
      <c r="A3911" t="s">
        <v>5207</v>
      </c>
      <c r="B3911" t="s">
        <v>6874</v>
      </c>
      <c r="C3911" t="s">
        <v>6874</v>
      </c>
      <c r="G3911" s="1">
        <v>-3012.4459473061861</v>
      </c>
      <c r="H3911" s="1">
        <v>7.2746608086449996E-4</v>
      </c>
      <c r="K3911" s="4">
        <v>74597011.329999998</v>
      </c>
      <c r="L3911" s="5">
        <v>3975001</v>
      </c>
      <c r="M3911" s="6">
        <v>18.766539009999999</v>
      </c>
      <c r="AB3911" s="8" t="s">
        <v>5267</v>
      </c>
      <c r="AG3911">
        <v>-5.0000000000000004E-6</v>
      </c>
    </row>
    <row r="3912" spans="1:33" x14ac:dyDescent="0.35">
      <c r="A3912" t="s">
        <v>5207</v>
      </c>
      <c r="B3912" t="s">
        <v>6875</v>
      </c>
      <c r="C3912" t="s">
        <v>6875</v>
      </c>
      <c r="G3912" s="1">
        <v>-2858.625049272709</v>
      </c>
      <c r="H3912" s="1">
        <v>8.6689778606659999E-4</v>
      </c>
      <c r="K3912" s="4">
        <v>74597011.329999998</v>
      </c>
      <c r="L3912" s="5">
        <v>3975001</v>
      </c>
      <c r="M3912" s="6">
        <v>18.766539009999999</v>
      </c>
      <c r="AB3912" s="8" t="s">
        <v>5267</v>
      </c>
      <c r="AG3912">
        <v>-5.0000000000000004E-6</v>
      </c>
    </row>
    <row r="3913" spans="1:33" x14ac:dyDescent="0.35">
      <c r="A3913" t="s">
        <v>5207</v>
      </c>
      <c r="B3913" t="s">
        <v>6876</v>
      </c>
      <c r="C3913" t="s">
        <v>6876</v>
      </c>
      <c r="G3913" s="1">
        <v>-2809.3478598343818</v>
      </c>
      <c r="H3913" s="1">
        <v>1.0751524533944999E-3</v>
      </c>
      <c r="K3913" s="4">
        <v>74597011.329999998</v>
      </c>
      <c r="L3913" s="5">
        <v>3975001</v>
      </c>
      <c r="M3913" s="6">
        <v>18.766539009999999</v>
      </c>
      <c r="AB3913" s="8" t="s">
        <v>5267</v>
      </c>
      <c r="AG3913">
        <v>-5.0000000000000004E-6</v>
      </c>
    </row>
    <row r="3914" spans="1:33" x14ac:dyDescent="0.35">
      <c r="A3914" t="s">
        <v>5207</v>
      </c>
      <c r="B3914" t="s">
        <v>6877</v>
      </c>
      <c r="C3914" t="s">
        <v>6877</v>
      </c>
      <c r="G3914" s="1">
        <v>-2462.9505870556432</v>
      </c>
      <c r="H3914" s="1">
        <v>4.8431392229366842E-6</v>
      </c>
      <c r="K3914" s="4">
        <v>74597011.329999998</v>
      </c>
      <c r="L3914" s="5">
        <v>3975001</v>
      </c>
      <c r="M3914" s="6">
        <v>18.766539009999999</v>
      </c>
      <c r="AB3914" s="8" t="s">
        <v>5267</v>
      </c>
      <c r="AG3914">
        <v>-5.0000000000000004E-6</v>
      </c>
    </row>
    <row r="3915" spans="1:33" x14ac:dyDescent="0.35">
      <c r="A3915" t="s">
        <v>5207</v>
      </c>
      <c r="B3915" t="s">
        <v>6878</v>
      </c>
      <c r="C3915" t="s">
        <v>6878</v>
      </c>
      <c r="G3915" s="1">
        <v>-2779.1102354492218</v>
      </c>
      <c r="H3915" s="1">
        <v>1.2279277023103999E-3</v>
      </c>
      <c r="K3915" s="4">
        <v>74597011.329999998</v>
      </c>
      <c r="L3915" s="5">
        <v>3975001</v>
      </c>
      <c r="M3915" s="6">
        <v>18.766539009999999</v>
      </c>
      <c r="AB3915" s="8" t="s">
        <v>5267</v>
      </c>
      <c r="AG3915">
        <v>-5.0000000000000004E-6</v>
      </c>
    </row>
    <row r="3916" spans="1:33" x14ac:dyDescent="0.35">
      <c r="A3916" t="s">
        <v>5207</v>
      </c>
      <c r="B3916" t="s">
        <v>6879</v>
      </c>
      <c r="C3916" t="s">
        <v>6879</v>
      </c>
      <c r="G3916" s="1">
        <v>-2897.3936216564371</v>
      </c>
      <c r="H3916" s="1">
        <v>7.3707935794709999E-4</v>
      </c>
      <c r="K3916" s="4">
        <v>74597011.329999998</v>
      </c>
      <c r="L3916" s="5">
        <v>3975001</v>
      </c>
      <c r="M3916" s="6">
        <v>18.766539009999999</v>
      </c>
      <c r="AB3916" s="8" t="s">
        <v>5267</v>
      </c>
      <c r="AG3916">
        <v>-5.0000000000000004E-6</v>
      </c>
    </row>
    <row r="3917" spans="1:33" x14ac:dyDescent="0.35">
      <c r="A3917" t="s">
        <v>5207</v>
      </c>
      <c r="B3917" t="s">
        <v>6880</v>
      </c>
      <c r="C3917" t="s">
        <v>6880</v>
      </c>
      <c r="G3917" s="1">
        <v>-2668.124242408986</v>
      </c>
      <c r="H3917" s="1">
        <v>1.0805565325738E-3</v>
      </c>
      <c r="K3917" s="4">
        <v>74597011.329999998</v>
      </c>
      <c r="L3917" s="5">
        <v>3975001</v>
      </c>
      <c r="M3917" s="6">
        <v>18.766539009999999</v>
      </c>
      <c r="AB3917" s="8" t="s">
        <v>5267</v>
      </c>
      <c r="AG3917">
        <v>-5.0000000000000004E-6</v>
      </c>
    </row>
    <row r="3918" spans="1:33" x14ac:dyDescent="0.35">
      <c r="A3918" t="s">
        <v>5207</v>
      </c>
      <c r="B3918" t="s">
        <v>6881</v>
      </c>
      <c r="C3918" t="s">
        <v>6881</v>
      </c>
      <c r="G3918" s="1">
        <v>-2415.5814891881241</v>
      </c>
      <c r="K3918" s="4">
        <v>74597011.329999998</v>
      </c>
      <c r="L3918" s="5">
        <v>3975001</v>
      </c>
      <c r="M3918" s="6">
        <v>18.766539009999999</v>
      </c>
      <c r="AB3918" s="8" t="s">
        <v>5267</v>
      </c>
      <c r="AG3918">
        <v>-5.0000000000000004E-6</v>
      </c>
    </row>
    <row r="3919" spans="1:33" x14ac:dyDescent="0.35">
      <c r="A3919" t="s">
        <v>5207</v>
      </c>
      <c r="B3919" t="s">
        <v>6882</v>
      </c>
      <c r="C3919" t="s">
        <v>6882</v>
      </c>
      <c r="G3919" s="1">
        <v>-3012.4170994194219</v>
      </c>
      <c r="H3919" s="1">
        <v>5.2074294868969997E-4</v>
      </c>
      <c r="K3919" s="4">
        <v>74597011.329999998</v>
      </c>
      <c r="L3919" s="5">
        <v>3975001</v>
      </c>
      <c r="M3919" s="6">
        <v>18.766539009999999</v>
      </c>
      <c r="AB3919" s="8" t="s">
        <v>5267</v>
      </c>
      <c r="AG3919">
        <v>-5.0000000000000004E-6</v>
      </c>
    </row>
    <row r="3920" spans="1:33" x14ac:dyDescent="0.35">
      <c r="A3920" t="s">
        <v>5207</v>
      </c>
      <c r="B3920" t="s">
        <v>6883</v>
      </c>
      <c r="C3920" t="s">
        <v>6883</v>
      </c>
      <c r="G3920" s="1">
        <v>-2859.629698710477</v>
      </c>
      <c r="H3920" s="1">
        <v>1.2081947203381E-3</v>
      </c>
      <c r="K3920" s="4">
        <v>74597011.329999998</v>
      </c>
      <c r="L3920" s="5">
        <v>3975001</v>
      </c>
      <c r="M3920" s="6">
        <v>18.766539009999999</v>
      </c>
      <c r="AB3920" s="8" t="s">
        <v>5267</v>
      </c>
      <c r="AG3920">
        <v>-5.0000000000000004E-6</v>
      </c>
    </row>
    <row r="3921" spans="1:33" x14ac:dyDescent="0.35">
      <c r="A3921" t="s">
        <v>5207</v>
      </c>
      <c r="B3921" t="s">
        <v>6884</v>
      </c>
      <c r="C3921" t="s">
        <v>6884</v>
      </c>
      <c r="G3921" s="1">
        <v>-2885.5731124382141</v>
      </c>
      <c r="H3921" s="1">
        <v>8.8157153097710001E-4</v>
      </c>
      <c r="K3921" s="4">
        <v>74597011.329999998</v>
      </c>
      <c r="L3921" s="5">
        <v>3975001</v>
      </c>
      <c r="M3921" s="6">
        <v>18.766539009999999</v>
      </c>
      <c r="AB3921" s="8" t="s">
        <v>5267</v>
      </c>
      <c r="AG3921">
        <v>-5.0000000000000004E-6</v>
      </c>
    </row>
    <row r="3922" spans="1:33" x14ac:dyDescent="0.35">
      <c r="A3922" t="s">
        <v>5207</v>
      </c>
      <c r="B3922" t="s">
        <v>6885</v>
      </c>
      <c r="C3922" t="s">
        <v>6885</v>
      </c>
      <c r="G3922" s="1">
        <v>-2861.2421417358501</v>
      </c>
      <c r="H3922" s="1">
        <v>7.8952132312550005E-4</v>
      </c>
      <c r="K3922" s="4">
        <v>74597011.329999998</v>
      </c>
      <c r="L3922" s="5">
        <v>3975001</v>
      </c>
      <c r="M3922" s="6">
        <v>18.766539009999999</v>
      </c>
      <c r="AB3922" s="8" t="s">
        <v>5267</v>
      </c>
      <c r="AG3922">
        <v>-5.0000000000000004E-6</v>
      </c>
    </row>
    <row r="3923" spans="1:33" x14ac:dyDescent="0.35">
      <c r="A3923" t="s">
        <v>5207</v>
      </c>
      <c r="B3923" t="s">
        <v>6886</v>
      </c>
      <c r="C3923" t="s">
        <v>6886</v>
      </c>
      <c r="G3923" s="1">
        <v>-3002.1380616582119</v>
      </c>
      <c r="H3923" s="1">
        <v>5.3726701250070004E-4</v>
      </c>
      <c r="K3923" s="4">
        <v>74597011.329999998</v>
      </c>
      <c r="L3923" s="5">
        <v>3975001</v>
      </c>
      <c r="M3923" s="6">
        <v>18.766539009999999</v>
      </c>
      <c r="AB3923" s="8" t="s">
        <v>5267</v>
      </c>
      <c r="AG3923">
        <v>-5.0000000000000004E-6</v>
      </c>
    </row>
    <row r="3924" spans="1:33" x14ac:dyDescent="0.35">
      <c r="A3924" t="s">
        <v>5207</v>
      </c>
      <c r="B3924" t="s">
        <v>6887</v>
      </c>
      <c r="C3924" t="s">
        <v>6887</v>
      </c>
      <c r="G3924" s="1">
        <v>-2849.3741590393688</v>
      </c>
      <c r="H3924" s="1">
        <v>6.6608133371269995E-4</v>
      </c>
      <c r="K3924" s="4">
        <v>74597011.329999998</v>
      </c>
      <c r="L3924" s="5">
        <v>3975001</v>
      </c>
      <c r="M3924" s="6">
        <v>18.766539009999999</v>
      </c>
      <c r="AB3924" s="8" t="s">
        <v>5267</v>
      </c>
      <c r="AG3924">
        <v>-5.0000000000000004E-6</v>
      </c>
    </row>
    <row r="3925" spans="1:33" x14ac:dyDescent="0.35">
      <c r="A3925" t="s">
        <v>5207</v>
      </c>
      <c r="B3925" t="s">
        <v>6888</v>
      </c>
      <c r="C3925" t="s">
        <v>6888</v>
      </c>
      <c r="G3925" s="1">
        <v>-2456.112606567227</v>
      </c>
      <c r="H3925" s="1">
        <v>1.4951814430884349E-6</v>
      </c>
      <c r="K3925" s="4">
        <v>74597011.329999998</v>
      </c>
      <c r="L3925" s="5">
        <v>3975001</v>
      </c>
      <c r="M3925" s="6">
        <v>18.766539009999999</v>
      </c>
      <c r="AB3925" s="8" t="s">
        <v>5267</v>
      </c>
      <c r="AG3925">
        <v>-5.0000000000000004E-6</v>
      </c>
    </row>
    <row r="3926" spans="1:33" x14ac:dyDescent="0.35">
      <c r="A3926" t="s">
        <v>5207</v>
      </c>
      <c r="B3926" t="s">
        <v>6889</v>
      </c>
      <c r="C3926" t="s">
        <v>6889</v>
      </c>
      <c r="G3926" s="1">
        <v>-2800.416757044291</v>
      </c>
      <c r="H3926" s="1">
        <v>8.4994029983110004E-4</v>
      </c>
      <c r="K3926" s="4">
        <v>74597011.329999998</v>
      </c>
      <c r="L3926" s="5">
        <v>3975001</v>
      </c>
      <c r="M3926" s="6">
        <v>18.766539009999999</v>
      </c>
      <c r="AB3926" s="8" t="s">
        <v>5267</v>
      </c>
      <c r="AG3926">
        <v>-5.0000000000000004E-6</v>
      </c>
    </row>
    <row r="3927" spans="1:33" x14ac:dyDescent="0.35">
      <c r="A3927" t="s">
        <v>5207</v>
      </c>
      <c r="B3927" t="s">
        <v>6890</v>
      </c>
      <c r="C3927" t="s">
        <v>6890</v>
      </c>
      <c r="G3927" s="1">
        <v>-2770.3765470416561</v>
      </c>
      <c r="H3927" s="1">
        <v>9.870344812183999E-4</v>
      </c>
      <c r="K3927" s="4">
        <v>74597011.329999998</v>
      </c>
      <c r="L3927" s="5">
        <v>3975001</v>
      </c>
      <c r="M3927" s="6">
        <v>18.766539009999999</v>
      </c>
      <c r="AB3927" s="8" t="s">
        <v>5267</v>
      </c>
      <c r="AG3927">
        <v>-5.0000000000000004E-6</v>
      </c>
    </row>
    <row r="3928" spans="1:33" x14ac:dyDescent="0.35">
      <c r="A3928" t="s">
        <v>5207</v>
      </c>
      <c r="B3928" t="s">
        <v>6891</v>
      </c>
      <c r="C3928" t="s">
        <v>6891</v>
      </c>
      <c r="G3928" s="1">
        <v>-2887.8729087879842</v>
      </c>
      <c r="H3928" s="1">
        <v>5.5823984819760003E-4</v>
      </c>
      <c r="K3928" s="4">
        <v>74597011.329999998</v>
      </c>
      <c r="L3928" s="5">
        <v>3975001</v>
      </c>
      <c r="M3928" s="6">
        <v>18.766539009999999</v>
      </c>
      <c r="AB3928" s="8" t="s">
        <v>5267</v>
      </c>
      <c r="AG3928">
        <v>-5.0000000000000004E-6</v>
      </c>
    </row>
    <row r="3929" spans="1:33" x14ac:dyDescent="0.35">
      <c r="A3929" t="s">
        <v>5207</v>
      </c>
      <c r="B3929" t="s">
        <v>6892</v>
      </c>
      <c r="C3929" t="s">
        <v>6892</v>
      </c>
      <c r="G3929" s="1">
        <v>-2850.38436423337</v>
      </c>
      <c r="H3929" s="1">
        <v>9.7132180187730005E-4</v>
      </c>
      <c r="K3929" s="4">
        <v>74597011.329999998</v>
      </c>
      <c r="L3929" s="5">
        <v>3975001</v>
      </c>
      <c r="M3929" s="6">
        <v>18.766539009999999</v>
      </c>
      <c r="AB3929" s="8" t="s">
        <v>5267</v>
      </c>
      <c r="AG3929">
        <v>-5.0000000000000004E-6</v>
      </c>
    </row>
    <row r="3930" spans="1:33" x14ac:dyDescent="0.35">
      <c r="A3930" t="s">
        <v>5207</v>
      </c>
      <c r="B3930" t="s">
        <v>6893</v>
      </c>
      <c r="C3930" t="s">
        <v>6893</v>
      </c>
      <c r="G3930" s="1">
        <v>-2876.127791425572</v>
      </c>
      <c r="H3930" s="1">
        <v>6.8702816584210004E-4</v>
      </c>
      <c r="K3930" s="4">
        <v>74597011.329999998</v>
      </c>
      <c r="L3930" s="5">
        <v>3975001</v>
      </c>
      <c r="M3930" s="6">
        <v>18.766539009999999</v>
      </c>
      <c r="AB3930" s="8" t="s">
        <v>5267</v>
      </c>
      <c r="AG3930">
        <v>-5.0000000000000004E-6</v>
      </c>
    </row>
    <row r="3931" spans="1:33" x14ac:dyDescent="0.35">
      <c r="A3931" t="s">
        <v>5207</v>
      </c>
      <c r="B3931" t="s">
        <v>6894</v>
      </c>
      <c r="C3931" t="s">
        <v>6894</v>
      </c>
      <c r="G3931" s="1">
        <v>-2991.8829923964031</v>
      </c>
      <c r="H3931" s="1">
        <v>3.9652342959500001E-4</v>
      </c>
      <c r="K3931" s="4">
        <v>74597011.329999998</v>
      </c>
      <c r="L3931" s="5">
        <v>3975001</v>
      </c>
      <c r="M3931" s="6">
        <v>18.766539009999999</v>
      </c>
      <c r="AB3931" s="8" t="s">
        <v>5267</v>
      </c>
      <c r="AG3931">
        <v>-5.0000000000000004E-6</v>
      </c>
    </row>
    <row r="3932" spans="1:33" x14ac:dyDescent="0.35">
      <c r="A3932" t="s">
        <v>5207</v>
      </c>
      <c r="B3932" t="s">
        <v>6895</v>
      </c>
      <c r="C3932" t="s">
        <v>6895</v>
      </c>
      <c r="G3932" s="1">
        <v>-2878.3990459250181</v>
      </c>
      <c r="H3932" s="1">
        <v>4.218575669804E-4</v>
      </c>
      <c r="K3932" s="4">
        <v>74597011.329999998</v>
      </c>
      <c r="L3932" s="5">
        <v>3975001</v>
      </c>
      <c r="M3932" s="6">
        <v>18.766539009999999</v>
      </c>
      <c r="AB3932" s="8" t="s">
        <v>5267</v>
      </c>
      <c r="AG3932">
        <v>-5.0000000000000004E-6</v>
      </c>
    </row>
    <row r="3933" spans="1:33" x14ac:dyDescent="0.35">
      <c r="A3933" t="s">
        <v>5207</v>
      </c>
      <c r="B3933" t="s">
        <v>6896</v>
      </c>
      <c r="C3933" t="s">
        <v>6896</v>
      </c>
      <c r="G3933" s="1">
        <v>-3230.8326848555812</v>
      </c>
      <c r="H3933" s="1">
        <v>3.1729566603786121E-5</v>
      </c>
      <c r="K3933" s="4">
        <v>74597011.329999998</v>
      </c>
      <c r="L3933" s="5">
        <v>3975001</v>
      </c>
      <c r="M3933" s="6">
        <v>18.766539009999999</v>
      </c>
      <c r="AB3933" s="8" t="s">
        <v>5267</v>
      </c>
      <c r="AG3933">
        <v>-5.0000000000000004E-6</v>
      </c>
    </row>
    <row r="3934" spans="1:33" x14ac:dyDescent="0.35">
      <c r="A3934" t="s">
        <v>5207</v>
      </c>
      <c r="B3934" t="s">
        <v>6897</v>
      </c>
      <c r="C3934" t="s">
        <v>6897</v>
      </c>
      <c r="G3934" s="1">
        <v>-3365.4654310407282</v>
      </c>
      <c r="H3934" s="1">
        <v>1.1679497334314471E-5</v>
      </c>
      <c r="K3934" s="4">
        <v>74597011.329999998</v>
      </c>
      <c r="L3934" s="5">
        <v>3975001</v>
      </c>
      <c r="M3934" s="6">
        <v>18.766539009999999</v>
      </c>
      <c r="AB3934" s="8" t="s">
        <v>5267</v>
      </c>
      <c r="AG3934">
        <v>-5.0000000000000004E-6</v>
      </c>
    </row>
    <row r="3935" spans="1:33" x14ac:dyDescent="0.35">
      <c r="A3935" t="s">
        <v>5207</v>
      </c>
      <c r="B3935" t="s">
        <v>6898</v>
      </c>
      <c r="C3935" t="s">
        <v>6898</v>
      </c>
      <c r="G3935" s="1">
        <v>-3537.0791821963039</v>
      </c>
      <c r="H3935" s="1">
        <v>2.500930437598972E-6</v>
      </c>
      <c r="K3935" s="4">
        <v>74597011.329999998</v>
      </c>
      <c r="L3935" s="5">
        <v>3975001</v>
      </c>
      <c r="M3935" s="6">
        <v>18.766539009999999</v>
      </c>
      <c r="AB3935" s="8" t="s">
        <v>5267</v>
      </c>
      <c r="AG3935">
        <v>-5.0000000000000004E-6</v>
      </c>
    </row>
    <row r="3936" spans="1:33" x14ac:dyDescent="0.35">
      <c r="A3936" t="s">
        <v>5207</v>
      </c>
      <c r="B3936" t="s">
        <v>6899</v>
      </c>
      <c r="C3936" t="s">
        <v>6899</v>
      </c>
      <c r="G3936" s="1">
        <v>-3325.6130799673151</v>
      </c>
      <c r="H3936" s="1">
        <v>9.0972658447710417E-6</v>
      </c>
      <c r="K3936" s="4">
        <v>74597011.329999998</v>
      </c>
      <c r="L3936" s="5">
        <v>3975001</v>
      </c>
      <c r="M3936" s="6">
        <v>18.766539009999999</v>
      </c>
      <c r="AB3936" s="8" t="s">
        <v>5267</v>
      </c>
      <c r="AG3936">
        <v>-5.0000000000000004E-6</v>
      </c>
    </row>
    <row r="3937" spans="1:33" x14ac:dyDescent="0.35">
      <c r="A3937" t="s">
        <v>5207</v>
      </c>
      <c r="B3937" t="s">
        <v>6900</v>
      </c>
      <c r="C3937" t="s">
        <v>6900</v>
      </c>
      <c r="G3937" s="1">
        <v>-3219.3058775967252</v>
      </c>
      <c r="H3937" s="1">
        <v>5.3932062605440693E-5</v>
      </c>
      <c r="K3937" s="4">
        <v>74597011.329999998</v>
      </c>
      <c r="L3937" s="5">
        <v>3975001</v>
      </c>
      <c r="M3937" s="6">
        <v>18.766539009999999</v>
      </c>
      <c r="AB3937" s="8" t="s">
        <v>5267</v>
      </c>
      <c r="AG3937">
        <v>-5.0000000000000004E-6</v>
      </c>
    </row>
    <row r="3938" spans="1:33" x14ac:dyDescent="0.35">
      <c r="A3938" t="s">
        <v>5207</v>
      </c>
      <c r="B3938" t="s">
        <v>6901</v>
      </c>
      <c r="C3938" t="s">
        <v>6901</v>
      </c>
      <c r="G3938" s="1">
        <v>-3352.9338591256278</v>
      </c>
      <c r="H3938" s="1">
        <v>2.3039795107715529E-5</v>
      </c>
      <c r="K3938" s="4">
        <v>74597011.329999998</v>
      </c>
      <c r="L3938" s="5">
        <v>3975001</v>
      </c>
      <c r="M3938" s="6">
        <v>18.766539009999999</v>
      </c>
      <c r="AB3938" s="8" t="s">
        <v>5267</v>
      </c>
      <c r="AG3938">
        <v>-5.0000000000000004E-6</v>
      </c>
    </row>
    <row r="3939" spans="1:33" x14ac:dyDescent="0.35">
      <c r="A3939" t="s">
        <v>5207</v>
      </c>
      <c r="B3939" t="s">
        <v>6902</v>
      </c>
      <c r="C3939" t="s">
        <v>6902</v>
      </c>
      <c r="G3939" s="1">
        <v>-3118.1023815708181</v>
      </c>
      <c r="H3939" s="1">
        <v>4.8466499619503301E-5</v>
      </c>
      <c r="K3939" s="4">
        <v>74597011.329999998</v>
      </c>
      <c r="L3939" s="5">
        <v>3975001</v>
      </c>
      <c r="M3939" s="6">
        <v>18.766539009999999</v>
      </c>
      <c r="AB3939" s="8" t="s">
        <v>5267</v>
      </c>
      <c r="AG3939">
        <v>-5.0000000000000004E-6</v>
      </c>
    </row>
    <row r="3940" spans="1:33" x14ac:dyDescent="0.35">
      <c r="A3940" t="s">
        <v>5207</v>
      </c>
      <c r="B3940" t="s">
        <v>6903</v>
      </c>
      <c r="C3940" t="s">
        <v>6903</v>
      </c>
      <c r="G3940" s="1">
        <v>-3523.332523511348</v>
      </c>
      <c r="H3940" s="1">
        <v>6.4126257962886326E-6</v>
      </c>
      <c r="K3940" s="4">
        <v>74597011.329999998</v>
      </c>
      <c r="L3940" s="5">
        <v>3975001</v>
      </c>
      <c r="M3940" s="6">
        <v>18.766539009999999</v>
      </c>
      <c r="AB3940" s="8" t="s">
        <v>5267</v>
      </c>
      <c r="AG3940">
        <v>-5.0000000000000004E-6</v>
      </c>
    </row>
    <row r="3941" spans="1:33" x14ac:dyDescent="0.35">
      <c r="A3941" t="s">
        <v>5207</v>
      </c>
      <c r="B3941" t="s">
        <v>6904</v>
      </c>
      <c r="C3941" t="s">
        <v>6904</v>
      </c>
      <c r="G3941" s="1">
        <v>-3313.3464882987541</v>
      </c>
      <c r="H3941" s="1">
        <v>1.9076721145131449E-5</v>
      </c>
      <c r="K3941" s="4">
        <v>74597011.329999998</v>
      </c>
      <c r="L3941" s="5">
        <v>3975001</v>
      </c>
      <c r="M3941" s="6">
        <v>18.766539009999999</v>
      </c>
      <c r="AB3941" s="8" t="s">
        <v>5267</v>
      </c>
      <c r="AG3941">
        <v>-5.0000000000000004E-6</v>
      </c>
    </row>
    <row r="3942" spans="1:33" x14ac:dyDescent="0.35">
      <c r="A3942" t="s">
        <v>5207</v>
      </c>
      <c r="B3942" t="s">
        <v>6905</v>
      </c>
      <c r="C3942" t="s">
        <v>6905</v>
      </c>
      <c r="G3942" s="1">
        <v>-3207.8406476463319</v>
      </c>
      <c r="H3942" s="1">
        <v>8.9054070577923475E-5</v>
      </c>
      <c r="K3942" s="4">
        <v>74597011.329999998</v>
      </c>
      <c r="L3942" s="5">
        <v>3975001</v>
      </c>
      <c r="M3942" s="6">
        <v>18.766539009999999</v>
      </c>
      <c r="AB3942" s="8" t="s">
        <v>5267</v>
      </c>
      <c r="AG3942">
        <v>-5.0000000000000004E-6</v>
      </c>
    </row>
    <row r="3943" spans="1:33" x14ac:dyDescent="0.35">
      <c r="A3943" t="s">
        <v>5207</v>
      </c>
      <c r="B3943" t="s">
        <v>6906</v>
      </c>
      <c r="C3943" t="s">
        <v>6906</v>
      </c>
      <c r="G3943" s="1">
        <v>-3340.4721505415778</v>
      </c>
      <c r="H3943" s="1">
        <v>4.3597452740129169E-5</v>
      </c>
      <c r="K3943" s="4">
        <v>74597011.329999998</v>
      </c>
      <c r="L3943" s="5">
        <v>3975001</v>
      </c>
      <c r="M3943" s="6">
        <v>18.766539009999999</v>
      </c>
      <c r="AB3943" s="8" t="s">
        <v>5267</v>
      </c>
      <c r="AG3943">
        <v>-5.0000000000000004E-6</v>
      </c>
    </row>
    <row r="3944" spans="1:33" x14ac:dyDescent="0.35">
      <c r="A3944" t="s">
        <v>5207</v>
      </c>
      <c r="B3944" t="s">
        <v>6907</v>
      </c>
      <c r="C3944" t="s">
        <v>6907</v>
      </c>
      <c r="G3944" s="1">
        <v>-3107.305942924314</v>
      </c>
      <c r="H3944" s="1">
        <v>8.1347381954764955E-5</v>
      </c>
      <c r="K3944" s="4">
        <v>74597011.329999998</v>
      </c>
      <c r="L3944" s="5">
        <v>3975001</v>
      </c>
      <c r="M3944" s="6">
        <v>18.766539009999999</v>
      </c>
      <c r="AB3944" s="8" t="s">
        <v>5267</v>
      </c>
      <c r="AG3944">
        <v>-5.0000000000000004E-6</v>
      </c>
    </row>
    <row r="3945" spans="1:33" x14ac:dyDescent="0.35">
      <c r="A3945" t="s">
        <v>5207</v>
      </c>
      <c r="B3945" t="s">
        <v>6908</v>
      </c>
      <c r="C3945" t="s">
        <v>6908</v>
      </c>
      <c r="G3945" s="1">
        <v>-3509.665847796733</v>
      </c>
      <c r="H3945" s="1">
        <v>1.5378413826722019E-5</v>
      </c>
      <c r="K3945" s="4">
        <v>74597011.329999998</v>
      </c>
      <c r="L3945" s="5">
        <v>3975001</v>
      </c>
      <c r="M3945" s="6">
        <v>18.766539009999999</v>
      </c>
      <c r="AB3945" s="8" t="s">
        <v>5267</v>
      </c>
      <c r="AG3945">
        <v>-5.0000000000000004E-6</v>
      </c>
    </row>
    <row r="3946" spans="1:33" x14ac:dyDescent="0.35">
      <c r="A3946" t="s">
        <v>5207</v>
      </c>
      <c r="B3946" t="s">
        <v>6909</v>
      </c>
      <c r="C3946" t="s">
        <v>6909</v>
      </c>
      <c r="G3946" s="1">
        <v>-2988.2183846636708</v>
      </c>
      <c r="H3946" s="1">
        <v>1.671041626093E-4</v>
      </c>
      <c r="K3946" s="4">
        <v>74597011.329999998</v>
      </c>
      <c r="L3946" s="5">
        <v>3975001</v>
      </c>
      <c r="M3946" s="6">
        <v>18.766539009999999</v>
      </c>
      <c r="AB3946" s="8" t="s">
        <v>5267</v>
      </c>
      <c r="AG3946">
        <v>-5.0000000000000004E-6</v>
      </c>
    </row>
    <row r="3947" spans="1:33" x14ac:dyDescent="0.35">
      <c r="A3947" t="s">
        <v>5207</v>
      </c>
      <c r="B3947" t="s">
        <v>6910</v>
      </c>
      <c r="C3947" t="s">
        <v>6910</v>
      </c>
      <c r="G3947" s="1">
        <v>-3301.1476400348711</v>
      </c>
      <c r="H3947" s="1">
        <v>3.8116961773923698E-5</v>
      </c>
      <c r="K3947" s="4">
        <v>74597011.329999998</v>
      </c>
      <c r="L3947" s="5">
        <v>3975001</v>
      </c>
      <c r="M3947" s="6">
        <v>18.766539009999999</v>
      </c>
      <c r="AB3947" s="8" t="s">
        <v>5267</v>
      </c>
      <c r="AG3947">
        <v>-5.0000000000000004E-6</v>
      </c>
    </row>
    <row r="3948" spans="1:33" x14ac:dyDescent="0.35">
      <c r="A3948" t="s">
        <v>5207</v>
      </c>
      <c r="B3948" t="s">
        <v>6911</v>
      </c>
      <c r="C3948" t="s">
        <v>6911</v>
      </c>
      <c r="G3948" s="1">
        <v>-3196.4365571816379</v>
      </c>
      <c r="H3948" s="1">
        <v>1.3711515389059999E-4</v>
      </c>
      <c r="K3948" s="4">
        <v>74597011.329999998</v>
      </c>
      <c r="L3948" s="5">
        <v>3975001</v>
      </c>
      <c r="M3948" s="6">
        <v>18.766539009999999</v>
      </c>
      <c r="AB3948" s="8" t="s">
        <v>5267</v>
      </c>
      <c r="AG3948">
        <v>-5.0000000000000004E-6</v>
      </c>
    </row>
    <row r="3949" spans="1:33" x14ac:dyDescent="0.35">
      <c r="A3949" t="s">
        <v>5207</v>
      </c>
      <c r="B3949" t="s">
        <v>6912</v>
      </c>
      <c r="C3949" t="s">
        <v>6912</v>
      </c>
      <c r="G3949" s="1">
        <v>-3328.0797869359039</v>
      </c>
      <c r="H3949" s="1">
        <v>7.9207754421583109E-5</v>
      </c>
      <c r="K3949" s="4">
        <v>74597011.329999998</v>
      </c>
      <c r="L3949" s="5">
        <v>3975001</v>
      </c>
      <c r="M3949" s="6">
        <v>18.766539009999999</v>
      </c>
      <c r="AB3949" s="8" t="s">
        <v>5267</v>
      </c>
      <c r="AG3949">
        <v>-5.0000000000000004E-6</v>
      </c>
    </row>
    <row r="3950" spans="1:33" x14ac:dyDescent="0.35">
      <c r="A3950" t="s">
        <v>5207</v>
      </c>
      <c r="B3950" t="s">
        <v>6913</v>
      </c>
      <c r="C3950" t="s">
        <v>6913</v>
      </c>
      <c r="G3950" s="1">
        <v>-3096.565481404115</v>
      </c>
      <c r="H3950" s="1">
        <v>1.2722836049299999E-4</v>
      </c>
      <c r="K3950" s="4">
        <v>74597011.329999998</v>
      </c>
      <c r="L3950" s="5">
        <v>3975001</v>
      </c>
      <c r="M3950" s="6">
        <v>18.766539009999999</v>
      </c>
      <c r="AB3950" s="8" t="s">
        <v>5267</v>
      </c>
      <c r="AG3950">
        <v>-5.0000000000000004E-6</v>
      </c>
    </row>
    <row r="3951" spans="1:33" x14ac:dyDescent="0.35">
      <c r="A3951" t="s">
        <v>5207</v>
      </c>
      <c r="B3951" t="s">
        <v>6914</v>
      </c>
      <c r="C3951" t="s">
        <v>6914</v>
      </c>
      <c r="G3951" s="1">
        <v>-3189.8904267152998</v>
      </c>
      <c r="H3951" s="1">
        <v>3.5022305962109998E-4</v>
      </c>
      <c r="K3951" s="4">
        <v>74597011.329999998</v>
      </c>
      <c r="L3951" s="5">
        <v>3975001</v>
      </c>
      <c r="M3951" s="6">
        <v>18.766539009999999</v>
      </c>
      <c r="AB3951" s="8" t="s">
        <v>5267</v>
      </c>
      <c r="AG3951">
        <v>-5.0000000000000004E-6</v>
      </c>
    </row>
    <row r="3952" spans="1:33" x14ac:dyDescent="0.35">
      <c r="A3952" t="s">
        <v>5207</v>
      </c>
      <c r="B3952" t="s">
        <v>6915</v>
      </c>
      <c r="C3952" t="s">
        <v>6915</v>
      </c>
      <c r="G3952" s="1">
        <v>-2978.283530795808</v>
      </c>
      <c r="H3952" s="1">
        <v>2.2720029479629999E-4</v>
      </c>
      <c r="K3952" s="4">
        <v>74597011.329999998</v>
      </c>
      <c r="L3952" s="5">
        <v>3975001</v>
      </c>
      <c r="M3952" s="6">
        <v>18.766539009999999</v>
      </c>
      <c r="AB3952" s="8" t="s">
        <v>5267</v>
      </c>
      <c r="AG3952">
        <v>-5.0000000000000004E-6</v>
      </c>
    </row>
    <row r="3953" spans="1:33" x14ac:dyDescent="0.35">
      <c r="A3953" t="s">
        <v>5207</v>
      </c>
      <c r="B3953" t="s">
        <v>6916</v>
      </c>
      <c r="C3953" t="s">
        <v>6916</v>
      </c>
      <c r="G3953" s="1">
        <v>-3496.0785357610939</v>
      </c>
      <c r="H3953" s="1">
        <v>3.4545848878198002E-5</v>
      </c>
      <c r="K3953" s="4">
        <v>74597011.329999998</v>
      </c>
      <c r="L3953" s="5">
        <v>3975001</v>
      </c>
      <c r="M3953" s="6">
        <v>18.766539009999999</v>
      </c>
      <c r="AB3953" s="8" t="s">
        <v>5267</v>
      </c>
      <c r="AG3953">
        <v>-5.0000000000000004E-6</v>
      </c>
    </row>
    <row r="3954" spans="1:33" x14ac:dyDescent="0.35">
      <c r="A3954" t="s">
        <v>5207</v>
      </c>
      <c r="B3954" t="s">
        <v>6917</v>
      </c>
      <c r="C3954" t="s">
        <v>6917</v>
      </c>
      <c r="G3954" s="1">
        <v>-3289.0160372666369</v>
      </c>
      <c r="H3954" s="1">
        <v>7.2649877500070709E-5</v>
      </c>
      <c r="K3954" s="4">
        <v>74597011.329999998</v>
      </c>
      <c r="L3954" s="5">
        <v>3975001</v>
      </c>
      <c r="M3954" s="6">
        <v>18.766539009999999</v>
      </c>
      <c r="AB3954" s="8" t="s">
        <v>5267</v>
      </c>
      <c r="AG3954">
        <v>-5.0000000000000004E-6</v>
      </c>
    </row>
    <row r="3955" spans="1:33" x14ac:dyDescent="0.35">
      <c r="A3955" t="s">
        <v>5207</v>
      </c>
      <c r="B3955" t="s">
        <v>6918</v>
      </c>
      <c r="C3955" t="s">
        <v>6918</v>
      </c>
      <c r="G3955" s="1">
        <v>-3185.093172264209</v>
      </c>
      <c r="H3955" s="1">
        <v>2.007540709856E-4</v>
      </c>
      <c r="K3955" s="4">
        <v>74597011.329999998</v>
      </c>
      <c r="L3955" s="5">
        <v>3975001</v>
      </c>
      <c r="M3955" s="6">
        <v>18.766539009999999</v>
      </c>
      <c r="AB3955" s="8" t="s">
        <v>5267</v>
      </c>
      <c r="AG3955">
        <v>-5.0000000000000004E-6</v>
      </c>
    </row>
    <row r="3956" spans="1:33" x14ac:dyDescent="0.35">
      <c r="A3956" t="s">
        <v>5207</v>
      </c>
      <c r="B3956" t="s">
        <v>6919</v>
      </c>
      <c r="C3956" t="s">
        <v>6919</v>
      </c>
      <c r="G3956" s="1">
        <v>-3195.1910190455428</v>
      </c>
      <c r="H3956" s="1">
        <v>3.4798590567610002E-4</v>
      </c>
      <c r="K3956" s="4">
        <v>74597011.329999998</v>
      </c>
      <c r="L3956" s="5">
        <v>3975001</v>
      </c>
      <c r="M3956" s="6">
        <v>18.766539009999999</v>
      </c>
      <c r="AB3956" s="8" t="s">
        <v>5267</v>
      </c>
      <c r="AG3956">
        <v>-5.0000000000000004E-6</v>
      </c>
    </row>
    <row r="3957" spans="1:33" x14ac:dyDescent="0.35">
      <c r="A3957" t="s">
        <v>5207</v>
      </c>
      <c r="B3957" t="s">
        <v>6920</v>
      </c>
      <c r="C3957" t="s">
        <v>6920</v>
      </c>
      <c r="G3957" s="1">
        <v>-3315.7562547544899</v>
      </c>
      <c r="H3957" s="1">
        <v>1.3830077786339999E-4</v>
      </c>
      <c r="K3957" s="4">
        <v>74597011.329999998</v>
      </c>
      <c r="L3957" s="5">
        <v>3975001</v>
      </c>
      <c r="M3957" s="6">
        <v>18.766539009999999</v>
      </c>
      <c r="AB3957" s="8" t="s">
        <v>5267</v>
      </c>
      <c r="AG3957">
        <v>-5.0000000000000004E-6</v>
      </c>
    </row>
    <row r="3958" spans="1:33" x14ac:dyDescent="0.35">
      <c r="A3958" t="s">
        <v>5207</v>
      </c>
      <c r="B3958" t="s">
        <v>6921</v>
      </c>
      <c r="C3958" t="s">
        <v>6921</v>
      </c>
      <c r="G3958" s="1">
        <v>-3085.8806107060682</v>
      </c>
      <c r="H3958" s="1">
        <v>1.9538048540119999E-4</v>
      </c>
      <c r="K3958" s="4">
        <v>74597011.329999998</v>
      </c>
      <c r="L3958" s="5">
        <v>3975001</v>
      </c>
      <c r="M3958" s="6">
        <v>18.766539009999999</v>
      </c>
      <c r="AB3958" s="8" t="s">
        <v>5267</v>
      </c>
      <c r="AG3958">
        <v>-5.0000000000000004E-6</v>
      </c>
    </row>
    <row r="3959" spans="1:33" x14ac:dyDescent="0.35">
      <c r="A3959" t="s">
        <v>5207</v>
      </c>
      <c r="B3959" t="s">
        <v>6922</v>
      </c>
      <c r="C3959" t="s">
        <v>6922</v>
      </c>
      <c r="G3959" s="1">
        <v>-3178.610395511409</v>
      </c>
      <c r="H3959" s="1">
        <v>4.4529058303150002E-4</v>
      </c>
      <c r="K3959" s="4">
        <v>74597011.329999998</v>
      </c>
      <c r="L3959" s="5">
        <v>3975001</v>
      </c>
      <c r="M3959" s="6">
        <v>18.766539009999999</v>
      </c>
      <c r="AB3959" s="8" t="s">
        <v>5267</v>
      </c>
      <c r="AG3959">
        <v>-5.0000000000000004E-6</v>
      </c>
    </row>
    <row r="3960" spans="1:33" x14ac:dyDescent="0.35">
      <c r="A3960" t="s">
        <v>5207</v>
      </c>
      <c r="B3960" t="s">
        <v>6923</v>
      </c>
      <c r="C3960" t="s">
        <v>6923</v>
      </c>
      <c r="G3960" s="1">
        <v>-2968.3981399273762</v>
      </c>
      <c r="H3960" s="1">
        <v>3.0789769498699998E-4</v>
      </c>
      <c r="K3960" s="4">
        <v>74597011.329999998</v>
      </c>
      <c r="L3960" s="5">
        <v>3975001</v>
      </c>
      <c r="M3960" s="6">
        <v>18.766539009999999</v>
      </c>
      <c r="AB3960" s="8" t="s">
        <v>5267</v>
      </c>
      <c r="AG3960">
        <v>-5.0000000000000004E-6</v>
      </c>
    </row>
    <row r="3961" spans="1:33" x14ac:dyDescent="0.35">
      <c r="A3961" t="s">
        <v>5207</v>
      </c>
      <c r="B3961" t="s">
        <v>6924</v>
      </c>
      <c r="C3961" t="s">
        <v>6924</v>
      </c>
      <c r="G3961" s="1">
        <v>-2920.5215616326032</v>
      </c>
      <c r="H3961" s="1">
        <v>2.726377616333694E-5</v>
      </c>
      <c r="K3961" s="4">
        <v>74597011.329999998</v>
      </c>
      <c r="L3961" s="5">
        <v>3975001</v>
      </c>
      <c r="M3961" s="6">
        <v>18.766539009999999</v>
      </c>
      <c r="AB3961" s="8" t="s">
        <v>5267</v>
      </c>
      <c r="AG3961">
        <v>-5.0000000000000004E-6</v>
      </c>
    </row>
    <row r="3962" spans="1:33" x14ac:dyDescent="0.35">
      <c r="A3962" t="s">
        <v>5207</v>
      </c>
      <c r="B3962" t="s">
        <v>6925</v>
      </c>
      <c r="C3962" t="s">
        <v>6925</v>
      </c>
      <c r="G3962" s="1">
        <v>-3482.5699740952832</v>
      </c>
      <c r="H3962" s="1">
        <v>7.1374098572980465E-5</v>
      </c>
      <c r="K3962" s="4">
        <v>74597011.329999998</v>
      </c>
      <c r="L3962" s="5">
        <v>3975001</v>
      </c>
      <c r="M3962" s="6">
        <v>18.766539009999999</v>
      </c>
      <c r="AB3962" s="8" t="s">
        <v>5267</v>
      </c>
      <c r="AG3962">
        <v>-5.0000000000000004E-6</v>
      </c>
    </row>
    <row r="3963" spans="1:33" x14ac:dyDescent="0.35">
      <c r="A3963" t="s">
        <v>5207</v>
      </c>
      <c r="B3963" t="s">
        <v>6926</v>
      </c>
      <c r="C3963" t="s">
        <v>6926</v>
      </c>
      <c r="G3963" s="1">
        <v>-3173.8100627986191</v>
      </c>
      <c r="H3963" s="1">
        <v>2.86320860993E-4</v>
      </c>
      <c r="K3963" s="4">
        <v>74597011.329999998</v>
      </c>
      <c r="L3963" s="5">
        <v>3975001</v>
      </c>
      <c r="M3963" s="6">
        <v>18.766539009999999</v>
      </c>
      <c r="AB3963" s="8" t="s">
        <v>5267</v>
      </c>
      <c r="AG3963">
        <v>-5.0000000000000004E-6</v>
      </c>
    </row>
    <row r="3964" spans="1:33" x14ac:dyDescent="0.35">
      <c r="A3964" t="s">
        <v>5207</v>
      </c>
      <c r="B3964" t="s">
        <v>6927</v>
      </c>
      <c r="C3964" t="s">
        <v>6927</v>
      </c>
      <c r="G3964" s="1">
        <v>-3276.9511866511129</v>
      </c>
      <c r="H3964" s="1">
        <v>1.274820845959E-4</v>
      </c>
      <c r="K3964" s="4">
        <v>74597011.329999998</v>
      </c>
      <c r="L3964" s="5">
        <v>3975001</v>
      </c>
      <c r="M3964" s="6">
        <v>18.766539009999999</v>
      </c>
      <c r="AB3964" s="8" t="s">
        <v>5267</v>
      </c>
      <c r="AG3964">
        <v>-5.0000000000000004E-6</v>
      </c>
    </row>
    <row r="3965" spans="1:33" x14ac:dyDescent="0.35">
      <c r="A3965" t="s">
        <v>5207</v>
      </c>
      <c r="B3965" t="s">
        <v>6928</v>
      </c>
      <c r="C3965" t="s">
        <v>6928</v>
      </c>
      <c r="G3965" s="1">
        <v>-3183.849542538173</v>
      </c>
      <c r="H3965" s="1">
        <v>4.4840244144660001E-4</v>
      </c>
      <c r="K3965" s="4">
        <v>74597011.329999998</v>
      </c>
      <c r="L3965" s="5">
        <v>3975001</v>
      </c>
      <c r="M3965" s="6">
        <v>18.766539009999999</v>
      </c>
      <c r="AB3965" s="8" t="s">
        <v>5267</v>
      </c>
      <c r="AG3965">
        <v>-5.0000000000000004E-6</v>
      </c>
    </row>
    <row r="3966" spans="1:33" x14ac:dyDescent="0.35">
      <c r="A3966" t="s">
        <v>5207</v>
      </c>
      <c r="B3966" t="s">
        <v>6929</v>
      </c>
      <c r="C3966" t="s">
        <v>6929</v>
      </c>
      <c r="G3966" s="1">
        <v>-3162.988304538178</v>
      </c>
      <c r="H3966" s="1">
        <v>5.6754260381909995E-4</v>
      </c>
      <c r="K3966" s="4">
        <v>74597011.329999998</v>
      </c>
      <c r="L3966" s="5">
        <v>3975001</v>
      </c>
      <c r="M3966" s="6">
        <v>18.766539009999999</v>
      </c>
      <c r="AB3966" s="8" t="s">
        <v>5267</v>
      </c>
      <c r="AG3966">
        <v>-5.0000000000000004E-6</v>
      </c>
    </row>
    <row r="3967" spans="1:33" x14ac:dyDescent="0.35">
      <c r="A3967" t="s">
        <v>5207</v>
      </c>
      <c r="B3967" t="s">
        <v>6930</v>
      </c>
      <c r="C3967" t="s">
        <v>6930</v>
      </c>
      <c r="G3967" s="1">
        <v>-3303.5010451884818</v>
      </c>
      <c r="H3967" s="1">
        <v>2.1315060186330001E-4</v>
      </c>
      <c r="K3967" s="4">
        <v>74597011.329999998</v>
      </c>
      <c r="L3967" s="5">
        <v>3975001</v>
      </c>
      <c r="M3967" s="6">
        <v>18.766539009999999</v>
      </c>
      <c r="AB3967" s="8" t="s">
        <v>5267</v>
      </c>
      <c r="AG3967">
        <v>-5.0000000000000004E-6</v>
      </c>
    </row>
    <row r="3968" spans="1:33" x14ac:dyDescent="0.35">
      <c r="A3968" t="s">
        <v>5207</v>
      </c>
      <c r="B3968" t="s">
        <v>6931</v>
      </c>
      <c r="C3968" t="s">
        <v>6931</v>
      </c>
      <c r="G3968" s="1">
        <v>-3075.2509478526781</v>
      </c>
      <c r="H3968" s="1">
        <v>2.7426241120040001E-4</v>
      </c>
      <c r="K3968" s="4">
        <v>74597011.329999998</v>
      </c>
      <c r="L3968" s="5">
        <v>3975001</v>
      </c>
      <c r="M3968" s="6">
        <v>18.766539009999999</v>
      </c>
      <c r="AB3968" s="8" t="s">
        <v>5267</v>
      </c>
      <c r="AG3968">
        <v>-5.0000000000000004E-6</v>
      </c>
    </row>
    <row r="3969" spans="1:33" x14ac:dyDescent="0.35">
      <c r="A3969" t="s">
        <v>5207</v>
      </c>
      <c r="B3969" t="s">
        <v>6932</v>
      </c>
      <c r="C3969" t="s">
        <v>6932</v>
      </c>
      <c r="G3969" s="1">
        <v>-3167.3900910445518</v>
      </c>
      <c r="H3969" s="1">
        <v>5.6455052679689997E-4</v>
      </c>
      <c r="K3969" s="4">
        <v>74597011.329999998</v>
      </c>
      <c r="L3969" s="5">
        <v>3975001</v>
      </c>
      <c r="M3969" s="6">
        <v>18.766539009999999</v>
      </c>
      <c r="AB3969" s="8" t="s">
        <v>5267</v>
      </c>
      <c r="AG3969">
        <v>-5.0000000000000004E-6</v>
      </c>
    </row>
    <row r="3970" spans="1:33" x14ac:dyDescent="0.35">
      <c r="A3970" t="s">
        <v>5207</v>
      </c>
      <c r="B3970" t="s">
        <v>6933</v>
      </c>
      <c r="C3970" t="s">
        <v>6933</v>
      </c>
      <c r="G3970" s="1">
        <v>-2958.5618842516119</v>
      </c>
      <c r="H3970" s="1">
        <v>4.0116668801829999E-4</v>
      </c>
      <c r="K3970" s="4">
        <v>74597011.329999998</v>
      </c>
      <c r="L3970" s="5">
        <v>3975001</v>
      </c>
      <c r="M3970" s="6">
        <v>18.766539009999999</v>
      </c>
      <c r="AB3970" s="8" t="s">
        <v>5267</v>
      </c>
      <c r="AG3970">
        <v>-5.0000000000000004E-6</v>
      </c>
    </row>
    <row r="3971" spans="1:33" x14ac:dyDescent="0.35">
      <c r="A3971" t="s">
        <v>5207</v>
      </c>
      <c r="B3971" t="s">
        <v>6934</v>
      </c>
      <c r="C3971" t="s">
        <v>6934</v>
      </c>
      <c r="G3971" s="1">
        <v>-2911.154527945278</v>
      </c>
      <c r="H3971" s="1">
        <v>5.1016911821638648E-5</v>
      </c>
      <c r="K3971" s="4">
        <v>74597011.329999998</v>
      </c>
      <c r="L3971" s="5">
        <v>3975001</v>
      </c>
      <c r="M3971" s="6">
        <v>18.766539009999999</v>
      </c>
      <c r="AB3971" s="8" t="s">
        <v>5267</v>
      </c>
      <c r="AG3971">
        <v>-5.0000000000000004E-6</v>
      </c>
    </row>
    <row r="3972" spans="1:33" x14ac:dyDescent="0.35">
      <c r="A3972" t="s">
        <v>5207</v>
      </c>
      <c r="B3972" t="s">
        <v>6935</v>
      </c>
      <c r="C3972" t="s">
        <v>6935</v>
      </c>
      <c r="G3972" s="1">
        <v>-3162.5868024917449</v>
      </c>
      <c r="H3972" s="1">
        <v>3.8192636150160002E-4</v>
      </c>
      <c r="K3972" s="4">
        <v>74597011.329999998</v>
      </c>
      <c r="L3972" s="5">
        <v>3975001</v>
      </c>
      <c r="M3972" s="6">
        <v>18.766539009999999</v>
      </c>
      <c r="AB3972" s="8" t="s">
        <v>5267</v>
      </c>
      <c r="AG3972">
        <v>-5.0000000000000004E-6</v>
      </c>
    </row>
    <row r="3973" spans="1:33" x14ac:dyDescent="0.35">
      <c r="A3973" t="s">
        <v>5207</v>
      </c>
      <c r="B3973" t="s">
        <v>6936</v>
      </c>
      <c r="C3973" t="s">
        <v>6936</v>
      </c>
      <c r="G3973" s="1">
        <v>-3469.1395554031542</v>
      </c>
      <c r="H3973" s="1">
        <v>1.2343042152860001E-4</v>
      </c>
      <c r="K3973" s="4">
        <v>74597011.329999998</v>
      </c>
      <c r="L3973" s="5">
        <v>3975001</v>
      </c>
      <c r="M3973" s="6">
        <v>18.766539009999999</v>
      </c>
      <c r="AB3973" s="8" t="s">
        <v>5267</v>
      </c>
      <c r="AG3973">
        <v>-5.0000000000000004E-6</v>
      </c>
    </row>
    <row r="3974" spans="1:33" x14ac:dyDescent="0.35">
      <c r="A3974" t="s">
        <v>5207</v>
      </c>
      <c r="B3974" t="s">
        <v>6937</v>
      </c>
      <c r="C3974" t="s">
        <v>6937</v>
      </c>
      <c r="G3974" s="1">
        <v>-3264.952599361322</v>
      </c>
      <c r="H3974" s="1">
        <v>1.9280681153439999E-4</v>
      </c>
      <c r="K3974" s="4">
        <v>74597011.329999998</v>
      </c>
      <c r="L3974" s="5">
        <v>3975001</v>
      </c>
      <c r="M3974" s="6">
        <v>18.766539009999999</v>
      </c>
      <c r="AB3974" s="8" t="s">
        <v>5267</v>
      </c>
      <c r="AG3974">
        <v>-5.0000000000000004E-6</v>
      </c>
    </row>
    <row r="3975" spans="1:33" x14ac:dyDescent="0.35">
      <c r="A3975" t="s">
        <v>5207</v>
      </c>
      <c r="B3975" t="s">
        <v>6938</v>
      </c>
      <c r="C3975" t="s">
        <v>6938</v>
      </c>
      <c r="G3975" s="1">
        <v>-2996.2649943358351</v>
      </c>
      <c r="H3975" s="1">
        <v>9.1091810180869996E-4</v>
      </c>
      <c r="K3975" s="4">
        <v>74597011.329999998</v>
      </c>
      <c r="L3975" s="5">
        <v>3975001</v>
      </c>
      <c r="M3975" s="6">
        <v>18.766539009999999</v>
      </c>
      <c r="AB3975" s="8" t="s">
        <v>5267</v>
      </c>
      <c r="AG3975">
        <v>-5.0000000000000004E-6</v>
      </c>
    </row>
    <row r="3976" spans="1:33" x14ac:dyDescent="0.35">
      <c r="A3976" t="s">
        <v>5207</v>
      </c>
      <c r="B3976" t="s">
        <v>6939</v>
      </c>
      <c r="C3976" t="s">
        <v>6939</v>
      </c>
      <c r="G3976" s="1">
        <v>-3172.5683446676849</v>
      </c>
      <c r="H3976" s="1">
        <v>5.7170560233849998E-4</v>
      </c>
      <c r="K3976" s="4">
        <v>74597011.329999998</v>
      </c>
      <c r="L3976" s="5">
        <v>3975001</v>
      </c>
      <c r="M3976" s="6">
        <v>18.766539009999999</v>
      </c>
      <c r="AB3976" s="8" t="s">
        <v>5267</v>
      </c>
      <c r="AG3976">
        <v>-5.0000000000000004E-6</v>
      </c>
    </row>
    <row r="3977" spans="1:33" x14ac:dyDescent="0.35">
      <c r="A3977" t="s">
        <v>5207</v>
      </c>
      <c r="B3977" t="s">
        <v>6940</v>
      </c>
      <c r="C3977" t="s">
        <v>6940</v>
      </c>
      <c r="G3977" s="1">
        <v>-3151.8627691195652</v>
      </c>
      <c r="H3977" s="1">
        <v>7.0811823513790002E-4</v>
      </c>
      <c r="K3977" s="4">
        <v>74597011.329999998</v>
      </c>
      <c r="L3977" s="5">
        <v>3975001</v>
      </c>
      <c r="M3977" s="6">
        <v>18.766539009999999</v>
      </c>
      <c r="AB3977" s="8" t="s">
        <v>5267</v>
      </c>
      <c r="AG3977">
        <v>-5.0000000000000004E-6</v>
      </c>
    </row>
    <row r="3978" spans="1:33" x14ac:dyDescent="0.35">
      <c r="A3978" t="s">
        <v>5207</v>
      </c>
      <c r="B3978" t="s">
        <v>6941</v>
      </c>
      <c r="C3978" t="s">
        <v>6941</v>
      </c>
      <c r="G3978" s="1">
        <v>-3291.3136541218219</v>
      </c>
      <c r="H3978" s="1">
        <v>3.014551423518E-4</v>
      </c>
      <c r="K3978" s="4">
        <v>74597011.329999998</v>
      </c>
      <c r="L3978" s="5">
        <v>3975001</v>
      </c>
      <c r="M3978" s="6">
        <v>18.766539009999999</v>
      </c>
      <c r="AB3978" s="8" t="s">
        <v>5267</v>
      </c>
      <c r="AG3978">
        <v>-5.0000000000000004E-6</v>
      </c>
    </row>
    <row r="3979" spans="1:33" x14ac:dyDescent="0.35">
      <c r="A3979" t="s">
        <v>5207</v>
      </c>
      <c r="B3979" t="s">
        <v>6942</v>
      </c>
      <c r="C3979" t="s">
        <v>6942</v>
      </c>
      <c r="G3979" s="1">
        <v>-2983.1024197369529</v>
      </c>
      <c r="H3979" s="1">
        <v>9.1380092155120003E-4</v>
      </c>
      <c r="K3979" s="4">
        <v>74597011.329999998</v>
      </c>
      <c r="L3979" s="5">
        <v>3975001</v>
      </c>
      <c r="M3979" s="6">
        <v>18.766539009999999</v>
      </c>
      <c r="AB3979" s="8" t="s">
        <v>5267</v>
      </c>
      <c r="AG3979">
        <v>-5.0000000000000004E-6</v>
      </c>
    </row>
    <row r="3980" spans="1:33" x14ac:dyDescent="0.35">
      <c r="A3980" t="s">
        <v>5207</v>
      </c>
      <c r="B3980" t="s">
        <v>6943</v>
      </c>
      <c r="C3980" t="s">
        <v>6943</v>
      </c>
      <c r="G3980" s="1">
        <v>-3064.6761131588169</v>
      </c>
      <c r="H3980" s="1">
        <v>3.6961872124319998E-4</v>
      </c>
      <c r="K3980" s="4">
        <v>74597011.329999998</v>
      </c>
      <c r="L3980" s="5">
        <v>3975001</v>
      </c>
      <c r="M3980" s="6">
        <v>18.766539009999999</v>
      </c>
      <c r="AB3980" s="8" t="s">
        <v>5267</v>
      </c>
      <c r="AG3980">
        <v>-5.0000000000000004E-6</v>
      </c>
    </row>
    <row r="3981" spans="1:33" x14ac:dyDescent="0.35">
      <c r="A3981" t="s">
        <v>5207</v>
      </c>
      <c r="B3981" t="s">
        <v>6944</v>
      </c>
      <c r="C3981" t="s">
        <v>6944</v>
      </c>
      <c r="G3981" s="1">
        <v>-2948.7744386728609</v>
      </c>
      <c r="H3981" s="1">
        <v>5.1519632535359996E-4</v>
      </c>
      <c r="K3981" s="4">
        <v>74597011.329999998</v>
      </c>
      <c r="L3981" s="5">
        <v>3975001</v>
      </c>
      <c r="M3981" s="6">
        <v>18.766539009999999</v>
      </c>
      <c r="AB3981" s="8" t="s">
        <v>5267</v>
      </c>
      <c r="AG3981">
        <v>-5.0000000000000004E-6</v>
      </c>
    </row>
    <row r="3982" spans="1:33" x14ac:dyDescent="0.35">
      <c r="A3982" t="s">
        <v>5207</v>
      </c>
      <c r="B3982" t="s">
        <v>6945</v>
      </c>
      <c r="C3982" t="s">
        <v>6945</v>
      </c>
      <c r="G3982" s="1">
        <v>-2901.8324866425792</v>
      </c>
      <c r="H3982" s="1">
        <v>9.2325085138335842E-5</v>
      </c>
      <c r="K3982" s="4">
        <v>74597011.329999998</v>
      </c>
      <c r="L3982" s="5">
        <v>3975001</v>
      </c>
      <c r="M3982" s="6">
        <v>18.766539009999999</v>
      </c>
      <c r="AB3982" s="8" t="s">
        <v>5267</v>
      </c>
      <c r="AG3982">
        <v>-5.0000000000000004E-6</v>
      </c>
    </row>
    <row r="3983" spans="1:33" x14ac:dyDescent="0.35">
      <c r="A3983" t="s">
        <v>5207</v>
      </c>
      <c r="B3983" t="s">
        <v>6946</v>
      </c>
      <c r="C3983" t="s">
        <v>6946</v>
      </c>
      <c r="G3983" s="1">
        <v>-3140.3956985044201</v>
      </c>
      <c r="H3983" s="1">
        <v>8.2993098544689996E-4</v>
      </c>
      <c r="K3983" s="4">
        <v>74597011.329999998</v>
      </c>
      <c r="L3983" s="5">
        <v>3975001</v>
      </c>
      <c r="M3983" s="6">
        <v>18.766539009999999</v>
      </c>
      <c r="AB3983" s="8" t="s">
        <v>5267</v>
      </c>
      <c r="AG3983">
        <v>-5.0000000000000004E-6</v>
      </c>
    </row>
    <row r="3984" spans="1:33" x14ac:dyDescent="0.35">
      <c r="A3984" t="s">
        <v>5207</v>
      </c>
      <c r="B3984" t="s">
        <v>6947</v>
      </c>
      <c r="C3984" t="s">
        <v>6947</v>
      </c>
      <c r="G3984" s="1">
        <v>-3156.2290923942342</v>
      </c>
      <c r="H3984" s="1">
        <v>7.091601485625E-4</v>
      </c>
      <c r="K3984" s="4">
        <v>74597011.329999998</v>
      </c>
      <c r="L3984" s="5">
        <v>3975001</v>
      </c>
      <c r="M3984" s="6">
        <v>18.766539009999999</v>
      </c>
      <c r="AB3984" s="8" t="s">
        <v>5267</v>
      </c>
      <c r="AG3984">
        <v>-5.0000000000000004E-6</v>
      </c>
    </row>
    <row r="3985" spans="1:33" x14ac:dyDescent="0.35">
      <c r="A3985" t="s">
        <v>5207</v>
      </c>
      <c r="B3985" t="s">
        <v>6948</v>
      </c>
      <c r="C3985" t="s">
        <v>6948</v>
      </c>
      <c r="G3985" s="1">
        <v>-2929.44826110124</v>
      </c>
      <c r="H3985" s="1">
        <v>1.1520211620368E-3</v>
      </c>
      <c r="K3985" s="4">
        <v>74597011.329999998</v>
      </c>
      <c r="L3985" s="5">
        <v>3975001</v>
      </c>
      <c r="M3985" s="6">
        <v>18.766539009999999</v>
      </c>
      <c r="AB3985" s="8" t="s">
        <v>5267</v>
      </c>
      <c r="AG3985">
        <v>-5.0000000000000004E-6</v>
      </c>
    </row>
    <row r="3986" spans="1:33" x14ac:dyDescent="0.35">
      <c r="A3986" t="s">
        <v>5207</v>
      </c>
      <c r="B3986" t="s">
        <v>6949</v>
      </c>
      <c r="C3986" t="s">
        <v>6949</v>
      </c>
      <c r="G3986" s="1">
        <v>-2784.895996542215</v>
      </c>
      <c r="H3986" s="1">
        <v>1.2025225249858E-3</v>
      </c>
      <c r="K3986" s="4">
        <v>74597011.329999998</v>
      </c>
      <c r="L3986" s="5">
        <v>3975001</v>
      </c>
      <c r="M3986" s="6">
        <v>18.766539009999999</v>
      </c>
      <c r="AB3986" s="8" t="s">
        <v>5267</v>
      </c>
      <c r="AG3986">
        <v>-5.0000000000000004E-6</v>
      </c>
    </row>
    <row r="3987" spans="1:33" x14ac:dyDescent="0.35">
      <c r="A3987" t="s">
        <v>5207</v>
      </c>
      <c r="B3987" t="s">
        <v>6950</v>
      </c>
      <c r="C3987" t="s">
        <v>6950</v>
      </c>
      <c r="G3987" s="1">
        <v>-3012.7176938542871</v>
      </c>
      <c r="H3987" s="1">
        <v>1.112674190347E-3</v>
      </c>
      <c r="K3987" s="4">
        <v>74597011.329999998</v>
      </c>
      <c r="L3987" s="5">
        <v>3975001</v>
      </c>
      <c r="M3987" s="6">
        <v>18.766539009999999</v>
      </c>
      <c r="AB3987" s="8" t="s">
        <v>5267</v>
      </c>
      <c r="AG3987">
        <v>-5.0000000000000004E-6</v>
      </c>
    </row>
    <row r="3988" spans="1:33" x14ac:dyDescent="0.35">
      <c r="A3988" t="s">
        <v>5207</v>
      </c>
      <c r="B3988" t="s">
        <v>6951</v>
      </c>
      <c r="C3988" t="s">
        <v>6951</v>
      </c>
      <c r="G3988" s="1">
        <v>-2984.0281762228992</v>
      </c>
      <c r="H3988" s="1">
        <v>1.3529183683029999E-3</v>
      </c>
      <c r="K3988" s="4">
        <v>74597011.329999998</v>
      </c>
      <c r="L3988" s="5">
        <v>3975001</v>
      </c>
      <c r="M3988" s="6">
        <v>18.766539009999999</v>
      </c>
      <c r="AB3988" s="8" t="s">
        <v>5267</v>
      </c>
      <c r="AG3988">
        <v>-5.0000000000000004E-6</v>
      </c>
    </row>
    <row r="3989" spans="1:33" x14ac:dyDescent="0.35">
      <c r="A3989" t="s">
        <v>5207</v>
      </c>
      <c r="B3989" t="s">
        <v>6952</v>
      </c>
      <c r="C3989" t="s">
        <v>6952</v>
      </c>
      <c r="G3989" s="1">
        <v>-2896.509746768173</v>
      </c>
      <c r="H3989" s="1">
        <v>1.2984138431421999E-3</v>
      </c>
      <c r="K3989" s="4">
        <v>74597011.329999998</v>
      </c>
      <c r="L3989" s="5">
        <v>3975001</v>
      </c>
      <c r="M3989" s="6">
        <v>18.766539009999999</v>
      </c>
      <c r="AB3989" s="8" t="s">
        <v>5267</v>
      </c>
      <c r="AG3989">
        <v>-5.0000000000000004E-6</v>
      </c>
    </row>
    <row r="3990" spans="1:33" x14ac:dyDescent="0.35">
      <c r="A3990" t="s">
        <v>5207</v>
      </c>
      <c r="B3990" t="s">
        <v>6953</v>
      </c>
      <c r="C3990" t="s">
        <v>6953</v>
      </c>
      <c r="G3990" s="1">
        <v>-2986.306690242629</v>
      </c>
      <c r="H3990" s="1">
        <v>1.0898541044207001E-3</v>
      </c>
      <c r="K3990" s="4">
        <v>74597011.329999998</v>
      </c>
      <c r="L3990" s="5">
        <v>3975001</v>
      </c>
      <c r="M3990" s="6">
        <v>18.766539009999999</v>
      </c>
      <c r="AB3990" s="8" t="s">
        <v>5267</v>
      </c>
      <c r="AG3990">
        <v>-5.0000000000000004E-6</v>
      </c>
    </row>
    <row r="3991" spans="1:33" x14ac:dyDescent="0.35">
      <c r="A3991" t="s">
        <v>5207</v>
      </c>
      <c r="B3991" t="s">
        <v>6954</v>
      </c>
      <c r="C3991" t="s">
        <v>6954</v>
      </c>
      <c r="G3991" s="1">
        <v>-3161.346999024322</v>
      </c>
      <c r="H3991" s="1">
        <v>7.2694892861950003E-4</v>
      </c>
      <c r="K3991" s="4">
        <v>74597011.329999998</v>
      </c>
      <c r="L3991" s="5">
        <v>3975001</v>
      </c>
      <c r="M3991" s="6">
        <v>18.766539009999999</v>
      </c>
      <c r="AB3991" s="8" t="s">
        <v>5267</v>
      </c>
      <c r="AG3991">
        <v>-5.0000000000000004E-6</v>
      </c>
    </row>
    <row r="3992" spans="1:33" x14ac:dyDescent="0.35">
      <c r="A3992" t="s">
        <v>5207</v>
      </c>
      <c r="B3992" t="s">
        <v>6955</v>
      </c>
      <c r="C3992" t="s">
        <v>6955</v>
      </c>
      <c r="G3992" s="1">
        <v>-3253.0197910367078</v>
      </c>
      <c r="H3992" s="1">
        <v>2.9078503612669999E-4</v>
      </c>
      <c r="K3992" s="4">
        <v>74597011.329999998</v>
      </c>
      <c r="L3992" s="5">
        <v>3975001</v>
      </c>
      <c r="M3992" s="6">
        <v>18.766539009999999</v>
      </c>
      <c r="AB3992" s="8" t="s">
        <v>5267</v>
      </c>
      <c r="AG3992">
        <v>-5.0000000000000004E-6</v>
      </c>
    </row>
    <row r="3993" spans="1:33" x14ac:dyDescent="0.35">
      <c r="A3993" t="s">
        <v>5207</v>
      </c>
      <c r="B3993" t="s">
        <v>6956</v>
      </c>
      <c r="C3993" t="s">
        <v>6956</v>
      </c>
      <c r="G3993" s="1">
        <v>-3455.7866781333091</v>
      </c>
      <c r="H3993" s="1">
        <v>2.10466342626E-4</v>
      </c>
      <c r="K3993" s="4">
        <v>74597011.329999998</v>
      </c>
      <c r="L3993" s="5">
        <v>3975001</v>
      </c>
      <c r="M3993" s="6">
        <v>18.766539009999999</v>
      </c>
      <c r="AB3993" s="8" t="s">
        <v>5267</v>
      </c>
      <c r="AG3993">
        <v>-5.0000000000000004E-6</v>
      </c>
    </row>
    <row r="3994" spans="1:33" x14ac:dyDescent="0.35">
      <c r="A3994" t="s">
        <v>5207</v>
      </c>
      <c r="B3994" t="s">
        <v>6957</v>
      </c>
      <c r="C3994" t="s">
        <v>6957</v>
      </c>
      <c r="G3994" s="1">
        <v>-3140.795830282038</v>
      </c>
      <c r="H3994" s="1">
        <v>8.8084069788459997E-4</v>
      </c>
      <c r="K3994" s="4">
        <v>74597011.329999998</v>
      </c>
      <c r="L3994" s="5">
        <v>3975001</v>
      </c>
      <c r="M3994" s="6">
        <v>18.766539009999999</v>
      </c>
      <c r="AB3994" s="8" t="s">
        <v>5267</v>
      </c>
      <c r="AG3994">
        <v>-5.0000000000000004E-6</v>
      </c>
    </row>
    <row r="3995" spans="1:33" x14ac:dyDescent="0.35">
      <c r="A3995" t="s">
        <v>5207</v>
      </c>
      <c r="B3995" t="s">
        <v>6958</v>
      </c>
      <c r="C3995" t="s">
        <v>6958</v>
      </c>
      <c r="G3995" s="1">
        <v>-2973.2412765467311</v>
      </c>
      <c r="H3995" s="1">
        <v>1.0966404853829E-3</v>
      </c>
      <c r="K3995" s="4">
        <v>74597011.329999998</v>
      </c>
      <c r="L3995" s="5">
        <v>3975001</v>
      </c>
      <c r="M3995" s="6">
        <v>18.766539009999999</v>
      </c>
      <c r="AB3995" s="8" t="s">
        <v>5267</v>
      </c>
      <c r="AG3995">
        <v>-5.0000000000000004E-6</v>
      </c>
    </row>
    <row r="3996" spans="1:33" x14ac:dyDescent="0.35">
      <c r="A3996" t="s">
        <v>5207</v>
      </c>
      <c r="B3996" t="s">
        <v>6959</v>
      </c>
      <c r="C3996" t="s">
        <v>6959</v>
      </c>
      <c r="G3996" s="1">
        <v>-3054.155730197775</v>
      </c>
      <c r="H3996" s="1">
        <v>4.9599977959889998E-4</v>
      </c>
      <c r="K3996" s="4">
        <v>74597011.329999998</v>
      </c>
      <c r="L3996" s="5">
        <v>3975001</v>
      </c>
      <c r="M3996" s="6">
        <v>18.766539009999999</v>
      </c>
      <c r="AB3996" s="8" t="s">
        <v>5267</v>
      </c>
      <c r="AG3996">
        <v>-5.0000000000000004E-6</v>
      </c>
    </row>
    <row r="3997" spans="1:33" x14ac:dyDescent="0.35">
      <c r="A3997" t="s">
        <v>5207</v>
      </c>
      <c r="B3997" t="s">
        <v>6960</v>
      </c>
      <c r="C3997" t="s">
        <v>6960</v>
      </c>
      <c r="G3997" s="1">
        <v>-3015.4117181433589</v>
      </c>
      <c r="H3997" s="1">
        <v>1.0403907646481E-3</v>
      </c>
      <c r="K3997" s="4">
        <v>74597011.329999998</v>
      </c>
      <c r="L3997" s="5">
        <v>3975001</v>
      </c>
      <c r="M3997" s="6">
        <v>18.766539009999999</v>
      </c>
      <c r="AB3997" s="8" t="s">
        <v>5267</v>
      </c>
      <c r="AG3997">
        <v>-5.0000000000000004E-6</v>
      </c>
    </row>
    <row r="3998" spans="1:33" x14ac:dyDescent="0.35">
      <c r="A3998" t="s">
        <v>5207</v>
      </c>
      <c r="B3998" t="s">
        <v>6961</v>
      </c>
      <c r="C3998" t="s">
        <v>6961</v>
      </c>
      <c r="G3998" s="1">
        <v>-2892.555150037821</v>
      </c>
      <c r="H3998" s="1">
        <v>1.6151624238390001E-4</v>
      </c>
      <c r="K3998" s="4">
        <v>74597011.329999998</v>
      </c>
      <c r="L3998" s="5">
        <v>3975001</v>
      </c>
      <c r="M3998" s="6">
        <v>18.766539009999999</v>
      </c>
      <c r="AB3998" s="8" t="s">
        <v>5267</v>
      </c>
      <c r="AG3998">
        <v>-5.0000000000000004E-6</v>
      </c>
    </row>
    <row r="3999" spans="1:33" x14ac:dyDescent="0.35">
      <c r="A3999" t="s">
        <v>5207</v>
      </c>
      <c r="B3999" t="s">
        <v>6962</v>
      </c>
      <c r="C3999" t="s">
        <v>6962</v>
      </c>
      <c r="G3999" s="1">
        <v>-2939.0354807797171</v>
      </c>
      <c r="H3999" s="1">
        <v>6.60149407972E-4</v>
      </c>
      <c r="K3999" s="4">
        <v>74597011.329999998</v>
      </c>
      <c r="L3999" s="5">
        <v>3975001</v>
      </c>
      <c r="M3999" s="6">
        <v>18.766539009999999</v>
      </c>
      <c r="AB3999" s="8" t="s">
        <v>5267</v>
      </c>
      <c r="AG3999">
        <v>-5.0000000000000004E-6</v>
      </c>
    </row>
    <row r="4000" spans="1:33" x14ac:dyDescent="0.35">
      <c r="A4000" t="s">
        <v>5207</v>
      </c>
      <c r="B4000" t="s">
        <v>6963</v>
      </c>
      <c r="C4000" t="s">
        <v>6963</v>
      </c>
      <c r="G4000" s="1">
        <v>-3129.4247589553311</v>
      </c>
      <c r="H4000" s="1">
        <v>1.0214290364149001E-3</v>
      </c>
      <c r="K4000" s="4">
        <v>74597011.329999998</v>
      </c>
      <c r="L4000" s="5">
        <v>3975001</v>
      </c>
      <c r="M4000" s="6">
        <v>18.766539009999999</v>
      </c>
      <c r="AB4000" s="8" t="s">
        <v>5267</v>
      </c>
      <c r="AG4000">
        <v>-5.0000000000000004E-6</v>
      </c>
    </row>
    <row r="4001" spans="1:33" x14ac:dyDescent="0.35">
      <c r="A4001" t="s">
        <v>5207</v>
      </c>
      <c r="B4001" t="s">
        <v>6964</v>
      </c>
      <c r="C4001" t="s">
        <v>6964</v>
      </c>
      <c r="G4001" s="1">
        <v>-3145.1269823414718</v>
      </c>
      <c r="H4001" s="1">
        <v>8.892509515319E-4</v>
      </c>
      <c r="K4001" s="4">
        <v>74597011.329999998</v>
      </c>
      <c r="L4001" s="5">
        <v>3975001</v>
      </c>
      <c r="M4001" s="6">
        <v>18.766539009999999</v>
      </c>
      <c r="AB4001" s="8" t="s">
        <v>5267</v>
      </c>
      <c r="AG4001">
        <v>-5.0000000000000004E-6</v>
      </c>
    </row>
    <row r="4002" spans="1:33" x14ac:dyDescent="0.35">
      <c r="A4002" t="s">
        <v>5207</v>
      </c>
      <c r="B4002" t="s">
        <v>6965</v>
      </c>
      <c r="C4002" t="s">
        <v>6965</v>
      </c>
      <c r="G4002" s="1">
        <v>-2919.938849495677</v>
      </c>
      <c r="H4002" s="1">
        <v>1.3625704854175E-3</v>
      </c>
      <c r="K4002" s="4">
        <v>74597011.329999998</v>
      </c>
      <c r="L4002" s="5">
        <v>3975001</v>
      </c>
      <c r="M4002" s="6">
        <v>18.766539009999999</v>
      </c>
      <c r="AB4002" s="8" t="s">
        <v>5267</v>
      </c>
      <c r="AG4002">
        <v>-5.0000000000000004E-6</v>
      </c>
    </row>
    <row r="4003" spans="1:33" x14ac:dyDescent="0.35">
      <c r="A4003" t="s">
        <v>5207</v>
      </c>
      <c r="B4003" t="s">
        <v>6966</v>
      </c>
      <c r="C4003" t="s">
        <v>6966</v>
      </c>
      <c r="G4003" s="1">
        <v>-2776.303276950985</v>
      </c>
      <c r="H4003" s="1">
        <v>1.4061441327632E-3</v>
      </c>
      <c r="K4003" s="4">
        <v>74597011.329999998</v>
      </c>
      <c r="L4003" s="5">
        <v>3975001</v>
      </c>
      <c r="M4003" s="6">
        <v>18.766539009999999</v>
      </c>
      <c r="AB4003" s="8" t="s">
        <v>5267</v>
      </c>
      <c r="AG4003">
        <v>-5.0000000000000004E-6</v>
      </c>
    </row>
    <row r="4004" spans="1:33" x14ac:dyDescent="0.35">
      <c r="A4004" t="s">
        <v>5207</v>
      </c>
      <c r="B4004" t="s">
        <v>6967</v>
      </c>
      <c r="C4004" t="s">
        <v>6967</v>
      </c>
      <c r="G4004" s="1">
        <v>-3002.6418133624011</v>
      </c>
      <c r="H4004" s="1">
        <v>1.3286510001076E-3</v>
      </c>
      <c r="K4004" s="4">
        <v>74597011.329999998</v>
      </c>
      <c r="L4004" s="5">
        <v>3975001</v>
      </c>
      <c r="M4004" s="6">
        <v>18.766539009999999</v>
      </c>
      <c r="AB4004" s="8" t="s">
        <v>5267</v>
      </c>
      <c r="AG4004">
        <v>-5.0000000000000004E-6</v>
      </c>
    </row>
    <row r="4005" spans="1:33" x14ac:dyDescent="0.35">
      <c r="A4005" t="s">
        <v>5207</v>
      </c>
      <c r="B4005" t="s">
        <v>6968</v>
      </c>
      <c r="C4005" t="s">
        <v>6968</v>
      </c>
      <c r="G4005" s="1">
        <v>-2887.2172992603791</v>
      </c>
      <c r="H4005" s="1">
        <v>1.5239848190112999E-3</v>
      </c>
      <c r="K4005" s="4">
        <v>74597011.329999998</v>
      </c>
      <c r="L4005" s="5">
        <v>3975001</v>
      </c>
      <c r="M4005" s="6">
        <v>18.766539009999999</v>
      </c>
      <c r="AB4005" s="8" t="s">
        <v>5267</v>
      </c>
      <c r="AG4005">
        <v>-5.0000000000000004E-6</v>
      </c>
    </row>
    <row r="4006" spans="1:33" x14ac:dyDescent="0.35">
      <c r="A4006" t="s">
        <v>5207</v>
      </c>
      <c r="B4006" t="s">
        <v>6969</v>
      </c>
      <c r="C4006" t="s">
        <v>6969</v>
      </c>
      <c r="G4006" s="1">
        <v>-2974.1735618175512</v>
      </c>
      <c r="H4006" s="1">
        <v>1.5901703777174E-3</v>
      </c>
      <c r="K4006" s="4">
        <v>74597011.329999998</v>
      </c>
      <c r="L4006" s="5">
        <v>3975001</v>
      </c>
      <c r="M4006" s="6">
        <v>18.766539009999999</v>
      </c>
      <c r="AB4006" s="8" t="s">
        <v>5267</v>
      </c>
      <c r="AG4006">
        <v>-5.0000000000000004E-6</v>
      </c>
    </row>
    <row r="4007" spans="1:33" x14ac:dyDescent="0.35">
      <c r="A4007" t="s">
        <v>5207</v>
      </c>
      <c r="B4007" t="s">
        <v>6970</v>
      </c>
      <c r="C4007" t="s">
        <v>6970</v>
      </c>
      <c r="G4007" s="1">
        <v>-2976.3979494935702</v>
      </c>
      <c r="H4007" s="1">
        <v>1.3061957841360001E-3</v>
      </c>
      <c r="K4007" s="4">
        <v>74597011.329999998</v>
      </c>
      <c r="L4007" s="5">
        <v>3975001</v>
      </c>
      <c r="M4007" s="6">
        <v>18.766539009999999</v>
      </c>
      <c r="AB4007" s="8" t="s">
        <v>5267</v>
      </c>
      <c r="AG4007">
        <v>-5.0000000000000004E-6</v>
      </c>
    </row>
    <row r="4008" spans="1:33" x14ac:dyDescent="0.35">
      <c r="A4008" t="s">
        <v>5207</v>
      </c>
      <c r="B4008" t="s">
        <v>6971</v>
      </c>
      <c r="C4008" t="s">
        <v>6971</v>
      </c>
      <c r="G4008" s="1">
        <v>-2510.5704908270141</v>
      </c>
      <c r="K4008" s="4">
        <v>74597011.329999998</v>
      </c>
      <c r="L4008" s="5">
        <v>3975001</v>
      </c>
      <c r="M4008" s="6">
        <v>18.766539009999999</v>
      </c>
      <c r="AB4008" s="8" t="s">
        <v>5267</v>
      </c>
      <c r="AG4008">
        <v>-5.0000000000000004E-6</v>
      </c>
    </row>
    <row r="4009" spans="1:33" x14ac:dyDescent="0.35">
      <c r="A4009" t="s">
        <v>5207</v>
      </c>
      <c r="B4009" t="s">
        <v>6972</v>
      </c>
      <c r="C4009" t="s">
        <v>6972</v>
      </c>
      <c r="G4009" s="1">
        <v>-3150.1850829621649</v>
      </c>
      <c r="H4009" s="1">
        <v>9.1774699131189996E-4</v>
      </c>
      <c r="K4009" s="4">
        <v>74597011.329999998</v>
      </c>
      <c r="L4009" s="5">
        <v>3975001</v>
      </c>
      <c r="M4009" s="6">
        <v>18.766539009999999</v>
      </c>
      <c r="AB4009" s="8" t="s">
        <v>5267</v>
      </c>
      <c r="AG4009">
        <v>-5.0000000000000004E-6</v>
      </c>
    </row>
    <row r="4010" spans="1:33" x14ac:dyDescent="0.35">
      <c r="A4010" t="s">
        <v>5207</v>
      </c>
      <c r="B4010" t="s">
        <v>6973</v>
      </c>
      <c r="C4010" t="s">
        <v>6973</v>
      </c>
      <c r="G4010" s="1">
        <v>-3129.7870772539441</v>
      </c>
      <c r="H4010" s="1">
        <v>1.0928755086214001E-3</v>
      </c>
      <c r="K4010" s="4">
        <v>74597011.329999998</v>
      </c>
      <c r="L4010" s="5">
        <v>3975001</v>
      </c>
      <c r="M4010" s="6">
        <v>18.766539009999999</v>
      </c>
      <c r="AB4010" s="8" t="s">
        <v>5267</v>
      </c>
      <c r="AG4010">
        <v>-5.0000000000000004E-6</v>
      </c>
    </row>
    <row r="4011" spans="1:33" x14ac:dyDescent="0.35">
      <c r="A4011" t="s">
        <v>5207</v>
      </c>
      <c r="B4011" t="s">
        <v>6974</v>
      </c>
      <c r="C4011" t="s">
        <v>6974</v>
      </c>
      <c r="G4011" s="1">
        <v>-2963.4289491443051</v>
      </c>
      <c r="H4011" s="1">
        <v>1.3220678477669E-3</v>
      </c>
      <c r="K4011" s="4">
        <v>74597011.329999998</v>
      </c>
      <c r="L4011" s="5">
        <v>3975001</v>
      </c>
      <c r="M4011" s="6">
        <v>18.766539009999999</v>
      </c>
      <c r="AB4011" s="8" t="s">
        <v>5267</v>
      </c>
      <c r="AG4011">
        <v>-5.0000000000000004E-6</v>
      </c>
    </row>
    <row r="4012" spans="1:33" x14ac:dyDescent="0.35">
      <c r="A4012" t="s">
        <v>5207</v>
      </c>
      <c r="B4012" t="s">
        <v>6975</v>
      </c>
      <c r="C4012" t="s">
        <v>6975</v>
      </c>
      <c r="G4012" s="1">
        <v>-2554.505815402802</v>
      </c>
      <c r="H4012" s="1">
        <v>1.5161081823839999E-4</v>
      </c>
      <c r="K4012" s="4">
        <v>74597011.329999998</v>
      </c>
      <c r="L4012" s="5">
        <v>3975001</v>
      </c>
      <c r="M4012" s="6">
        <v>18.766539009999999</v>
      </c>
      <c r="AB4012" s="8" t="s">
        <v>5267</v>
      </c>
      <c r="AG4012">
        <v>-5.0000000000000004E-6</v>
      </c>
    </row>
    <row r="4013" spans="1:33" x14ac:dyDescent="0.35">
      <c r="A4013" t="s">
        <v>5207</v>
      </c>
      <c r="B4013" t="s">
        <v>6976</v>
      </c>
      <c r="C4013" t="s">
        <v>6976</v>
      </c>
      <c r="G4013" s="1">
        <v>-3005.3039201607689</v>
      </c>
      <c r="H4013" s="1">
        <v>1.2651855162959999E-3</v>
      </c>
      <c r="K4013" s="4">
        <v>74597011.329999998</v>
      </c>
      <c r="L4013" s="5">
        <v>3975001</v>
      </c>
      <c r="M4013" s="6">
        <v>18.766539009999999</v>
      </c>
      <c r="AB4013" s="8" t="s">
        <v>5267</v>
      </c>
      <c r="AG4013">
        <v>-5.0000000000000004E-6</v>
      </c>
    </row>
    <row r="4014" spans="1:33" x14ac:dyDescent="0.35">
      <c r="A4014" t="s">
        <v>5207</v>
      </c>
      <c r="B4014" t="s">
        <v>6977</v>
      </c>
      <c r="C4014" t="s">
        <v>6977</v>
      </c>
      <c r="G4014" s="1">
        <v>-2883.3222327399799</v>
      </c>
      <c r="H4014" s="1">
        <v>2.5121926478379998E-4</v>
      </c>
      <c r="K4014" s="4">
        <v>74597011.329999998</v>
      </c>
      <c r="L4014" s="5">
        <v>3975001</v>
      </c>
      <c r="M4014" s="6">
        <v>18.766539009999999</v>
      </c>
      <c r="AB4014" s="8" t="s">
        <v>5267</v>
      </c>
      <c r="AG4014">
        <v>-5.0000000000000004E-6</v>
      </c>
    </row>
    <row r="4015" spans="1:33" x14ac:dyDescent="0.35">
      <c r="A4015" t="s">
        <v>5207</v>
      </c>
      <c r="B4015" t="s">
        <v>6978</v>
      </c>
      <c r="C4015" t="s">
        <v>6978</v>
      </c>
      <c r="G4015" s="1">
        <v>-2929.3446908184642</v>
      </c>
      <c r="H4015" s="1">
        <v>8.409332442022E-4</v>
      </c>
      <c r="K4015" s="4">
        <v>74597011.329999998</v>
      </c>
      <c r="L4015" s="5">
        <v>3975001</v>
      </c>
      <c r="M4015" s="6">
        <v>18.766539009999999</v>
      </c>
      <c r="AB4015" s="8" t="s">
        <v>5267</v>
      </c>
      <c r="AG4015">
        <v>-5.0000000000000004E-6</v>
      </c>
    </row>
    <row r="4016" spans="1:33" x14ac:dyDescent="0.35">
      <c r="A4016" t="s">
        <v>5207</v>
      </c>
      <c r="B4016" t="s">
        <v>6979</v>
      </c>
      <c r="C4016" t="s">
        <v>6979</v>
      </c>
      <c r="G4016" s="1">
        <v>-3118.5112094398978</v>
      </c>
      <c r="H4016" s="1">
        <v>1.2603805215969999E-3</v>
      </c>
      <c r="K4016" s="4">
        <v>74597011.329999998</v>
      </c>
      <c r="L4016" s="5">
        <v>3975001</v>
      </c>
      <c r="M4016" s="6">
        <v>18.766539009999999</v>
      </c>
      <c r="AB4016" s="8" t="s">
        <v>5267</v>
      </c>
      <c r="AG4016">
        <v>-5.0000000000000004E-6</v>
      </c>
    </row>
    <row r="4017" spans="1:33" x14ac:dyDescent="0.35">
      <c r="A4017" t="s">
        <v>5207</v>
      </c>
      <c r="B4017" t="s">
        <v>6980</v>
      </c>
      <c r="C4017" t="s">
        <v>6980</v>
      </c>
      <c r="G4017" s="1">
        <v>-2767.75026499153</v>
      </c>
      <c r="H4017" s="1">
        <v>1.6496125551593E-3</v>
      </c>
      <c r="K4017" s="4">
        <v>74597011.329999998</v>
      </c>
      <c r="L4017" s="5">
        <v>3975001</v>
      </c>
      <c r="M4017" s="6">
        <v>18.766539009999999</v>
      </c>
      <c r="AB4017" s="8" t="s">
        <v>5267</v>
      </c>
      <c r="AG4017">
        <v>-5.0000000000000004E-6</v>
      </c>
    </row>
    <row r="4018" spans="1:33" x14ac:dyDescent="0.35">
      <c r="A4018" t="s">
        <v>5207</v>
      </c>
      <c r="B4018" t="s">
        <v>6981</v>
      </c>
      <c r="C4018" t="s">
        <v>6981</v>
      </c>
      <c r="G4018" s="1">
        <v>-2910.4756662306581</v>
      </c>
      <c r="H4018" s="1">
        <v>1.6179930939376E-3</v>
      </c>
      <c r="K4018" s="4">
        <v>74597011.329999998</v>
      </c>
      <c r="L4018" s="5">
        <v>3975001</v>
      </c>
      <c r="M4018" s="6">
        <v>18.766539009999999</v>
      </c>
      <c r="AB4018" s="8" t="s">
        <v>5267</v>
      </c>
      <c r="AG4018">
        <v>-5.0000000000000004E-6</v>
      </c>
    </row>
    <row r="4019" spans="1:33" x14ac:dyDescent="0.35">
      <c r="A4019" t="s">
        <v>5207</v>
      </c>
      <c r="B4019" t="s">
        <v>6982</v>
      </c>
      <c r="C4019" t="s">
        <v>6982</v>
      </c>
      <c r="G4019" s="1">
        <v>-3134.0833473297689</v>
      </c>
      <c r="H4019" s="1">
        <v>1.1139856173155E-3</v>
      </c>
      <c r="K4019" s="4">
        <v>74597011.329999998</v>
      </c>
      <c r="L4019" s="5">
        <v>3975001</v>
      </c>
      <c r="M4019" s="6">
        <v>18.766539009999999</v>
      </c>
      <c r="AB4019" s="8" t="s">
        <v>5267</v>
      </c>
      <c r="AG4019">
        <v>-5.0000000000000004E-6</v>
      </c>
    </row>
    <row r="4020" spans="1:33" x14ac:dyDescent="0.35">
      <c r="A4020" t="s">
        <v>5207</v>
      </c>
      <c r="B4020" t="s">
        <v>6983</v>
      </c>
      <c r="C4020" t="s">
        <v>6983</v>
      </c>
      <c r="G4020" s="1">
        <v>-2992.6163958750199</v>
      </c>
      <c r="H4020" s="1">
        <v>1.5942704921378999E-3</v>
      </c>
      <c r="K4020" s="4">
        <v>74597011.329999998</v>
      </c>
      <c r="L4020" s="5">
        <v>3975001</v>
      </c>
      <c r="M4020" s="6">
        <v>18.766539009999999</v>
      </c>
      <c r="AB4020" s="8" t="s">
        <v>5267</v>
      </c>
      <c r="AG4020">
        <v>-5.0000000000000004E-6</v>
      </c>
    </row>
    <row r="4021" spans="1:33" x14ac:dyDescent="0.35">
      <c r="A4021" t="s">
        <v>5207</v>
      </c>
      <c r="B4021" t="s">
        <v>6984</v>
      </c>
      <c r="C4021" t="s">
        <v>6984</v>
      </c>
      <c r="G4021" s="1">
        <v>-2877.969497522975</v>
      </c>
      <c r="H4021" s="1">
        <v>1.7941608245346E-3</v>
      </c>
      <c r="K4021" s="4">
        <v>74597011.329999998</v>
      </c>
      <c r="L4021" s="5">
        <v>3975001</v>
      </c>
      <c r="M4021" s="6">
        <v>18.766539009999999</v>
      </c>
      <c r="AB4021" s="8" t="s">
        <v>5267</v>
      </c>
      <c r="AG4021">
        <v>-5.0000000000000004E-6</v>
      </c>
    </row>
    <row r="4022" spans="1:33" x14ac:dyDescent="0.35">
      <c r="A4022" t="s">
        <v>5207</v>
      </c>
      <c r="B4022" t="s">
        <v>6985</v>
      </c>
      <c r="C4022" t="s">
        <v>6985</v>
      </c>
      <c r="G4022" s="1">
        <v>-2964.367683536047</v>
      </c>
      <c r="H4022" s="1">
        <v>1.8742589314428E-3</v>
      </c>
      <c r="K4022" s="4">
        <v>74597011.329999998</v>
      </c>
      <c r="L4022" s="5">
        <v>3975001</v>
      </c>
      <c r="M4022" s="6">
        <v>18.766539009999999</v>
      </c>
      <c r="AB4022" s="8" t="s">
        <v>5267</v>
      </c>
      <c r="AG4022">
        <v>-5.0000000000000004E-6</v>
      </c>
    </row>
    <row r="4023" spans="1:33" x14ac:dyDescent="0.35">
      <c r="A4023" t="s">
        <v>5207</v>
      </c>
      <c r="B4023" t="s">
        <v>6986</v>
      </c>
      <c r="C4023" t="s">
        <v>6986</v>
      </c>
      <c r="G4023" s="1">
        <v>-2503.601292744424</v>
      </c>
      <c r="K4023" s="4">
        <v>74597011.329999998</v>
      </c>
      <c r="L4023" s="5">
        <v>3975001</v>
      </c>
      <c r="M4023" s="6">
        <v>18.766539009999999</v>
      </c>
      <c r="AB4023" s="8" t="s">
        <v>5267</v>
      </c>
      <c r="AG4023">
        <v>-5.0000000000000004E-6</v>
      </c>
    </row>
    <row r="4024" spans="1:33" x14ac:dyDescent="0.35">
      <c r="A4024" t="s">
        <v>5207</v>
      </c>
      <c r="B4024" t="s">
        <v>6987</v>
      </c>
      <c r="C4024" t="s">
        <v>6987</v>
      </c>
      <c r="G4024" s="1">
        <v>-2966.5384437254038</v>
      </c>
      <c r="H4024" s="1">
        <v>1.5738513731235E-3</v>
      </c>
      <c r="K4024" s="4">
        <v>74597011.329999998</v>
      </c>
      <c r="L4024" s="5">
        <v>3975001</v>
      </c>
      <c r="M4024" s="6">
        <v>18.766539009999999</v>
      </c>
      <c r="AB4024" s="8" t="s">
        <v>5267</v>
      </c>
      <c r="AG4024">
        <v>-5.0000000000000004E-6</v>
      </c>
    </row>
    <row r="4025" spans="1:33" x14ac:dyDescent="0.35">
      <c r="A4025" t="s">
        <v>5207</v>
      </c>
      <c r="B4025" t="s">
        <v>6988</v>
      </c>
      <c r="C4025" t="s">
        <v>6988</v>
      </c>
      <c r="G4025" s="1">
        <v>-3139.0821775593649</v>
      </c>
      <c r="H4025" s="1">
        <v>1.1649681359065E-3</v>
      </c>
      <c r="K4025" s="4">
        <v>74597011.329999998</v>
      </c>
      <c r="L4025" s="5">
        <v>3975001</v>
      </c>
      <c r="M4025" s="6">
        <v>18.766539009999999</v>
      </c>
      <c r="AB4025" s="8" t="s">
        <v>5267</v>
      </c>
      <c r="AG4025">
        <v>-5.0000000000000004E-6</v>
      </c>
    </row>
    <row r="4026" spans="1:33" x14ac:dyDescent="0.35">
      <c r="A4026" t="s">
        <v>5207</v>
      </c>
      <c r="B4026" t="s">
        <v>6989</v>
      </c>
      <c r="C4026" t="s">
        <v>6989</v>
      </c>
      <c r="G4026" s="1">
        <v>-2547.2833080876089</v>
      </c>
      <c r="H4026" s="1">
        <v>2.3266188529680001E-4</v>
      </c>
      <c r="K4026" s="4">
        <v>74597011.329999998</v>
      </c>
      <c r="L4026" s="5">
        <v>3975001</v>
      </c>
      <c r="M4026" s="6">
        <v>18.766539009999999</v>
      </c>
      <c r="AB4026" s="8" t="s">
        <v>5267</v>
      </c>
      <c r="AG4026">
        <v>-5.0000000000000004E-6</v>
      </c>
    </row>
    <row r="4027" spans="1:33" x14ac:dyDescent="0.35">
      <c r="A4027" t="s">
        <v>5207</v>
      </c>
      <c r="B4027" t="s">
        <v>6990</v>
      </c>
      <c r="C4027" t="s">
        <v>6990</v>
      </c>
      <c r="G4027" s="1">
        <v>-3118.8361028567901</v>
      </c>
      <c r="H4027" s="1">
        <v>1.3642051141984999E-3</v>
      </c>
      <c r="K4027" s="4">
        <v>74597011.329999998</v>
      </c>
      <c r="L4027" s="5">
        <v>3975001</v>
      </c>
      <c r="M4027" s="6">
        <v>18.766539009999999</v>
      </c>
      <c r="AB4027" s="8" t="s">
        <v>5267</v>
      </c>
      <c r="AG4027">
        <v>-5.0000000000000004E-6</v>
      </c>
    </row>
    <row r="4028" spans="1:33" x14ac:dyDescent="0.35">
      <c r="A4028" t="s">
        <v>5207</v>
      </c>
      <c r="B4028" t="s">
        <v>6991</v>
      </c>
      <c r="C4028" t="s">
        <v>6991</v>
      </c>
      <c r="G4028" s="1">
        <v>-2953.6651158556851</v>
      </c>
      <c r="H4028" s="1">
        <v>1.6004444462385001E-3</v>
      </c>
      <c r="K4028" s="4">
        <v>74597011.329999998</v>
      </c>
      <c r="L4028" s="5">
        <v>3975001</v>
      </c>
      <c r="M4028" s="6">
        <v>18.766539009999999</v>
      </c>
      <c r="AB4028" s="8" t="s">
        <v>5267</v>
      </c>
      <c r="AG4028">
        <v>-5.0000000000000004E-6</v>
      </c>
    </row>
    <row r="4029" spans="1:33" x14ac:dyDescent="0.35">
      <c r="A4029" t="s">
        <v>5207</v>
      </c>
      <c r="B4029" t="s">
        <v>6992</v>
      </c>
      <c r="C4029" t="s">
        <v>6992</v>
      </c>
      <c r="G4029" s="1">
        <v>-2874.1334516318339</v>
      </c>
      <c r="H4029" s="1">
        <v>3.7482867800629999E-4</v>
      </c>
      <c r="K4029" s="4">
        <v>74597011.329999998</v>
      </c>
      <c r="L4029" s="5">
        <v>3975001</v>
      </c>
      <c r="M4029" s="6">
        <v>18.766539009999999</v>
      </c>
      <c r="AB4029" s="8" t="s">
        <v>5267</v>
      </c>
      <c r="AG4029">
        <v>-5.0000000000000004E-6</v>
      </c>
    </row>
    <row r="4030" spans="1:33" x14ac:dyDescent="0.35">
      <c r="A4030" t="s">
        <v>5207</v>
      </c>
      <c r="B4030" t="s">
        <v>6993</v>
      </c>
      <c r="C4030" t="s">
        <v>6993</v>
      </c>
      <c r="G4030" s="1">
        <v>-2995.2468598305049</v>
      </c>
      <c r="H4030" s="1">
        <v>1.5453361404656001E-3</v>
      </c>
      <c r="K4030" s="4">
        <v>74597011.329999998</v>
      </c>
      <c r="L4030" s="5">
        <v>3975001</v>
      </c>
      <c r="M4030" s="6">
        <v>18.766539009999999</v>
      </c>
      <c r="AB4030" s="8" t="s">
        <v>5267</v>
      </c>
      <c r="AG4030">
        <v>-5.0000000000000004E-6</v>
      </c>
    </row>
    <row r="4031" spans="1:33" x14ac:dyDescent="0.35">
      <c r="A4031" t="s">
        <v>5207</v>
      </c>
      <c r="B4031" t="s">
        <v>6994</v>
      </c>
      <c r="C4031" t="s">
        <v>6994</v>
      </c>
      <c r="G4031" s="1">
        <v>-2759.236716384084</v>
      </c>
      <c r="H4031" s="1">
        <v>1.9401852804361E-3</v>
      </c>
      <c r="K4031" s="4">
        <v>74597011.329999998</v>
      </c>
      <c r="L4031" s="5">
        <v>3975001</v>
      </c>
      <c r="M4031" s="6">
        <v>18.766539009999999</v>
      </c>
      <c r="AB4031" s="8" t="s">
        <v>5267</v>
      </c>
      <c r="AG4031">
        <v>-5.0000000000000004E-6</v>
      </c>
    </row>
    <row r="4032" spans="1:33" x14ac:dyDescent="0.35">
      <c r="A4032" t="s">
        <v>5207</v>
      </c>
      <c r="B4032" t="s">
        <v>6995</v>
      </c>
      <c r="C4032" t="s">
        <v>6995</v>
      </c>
      <c r="G4032" s="1">
        <v>-2901.0584121496759</v>
      </c>
      <c r="H4032" s="1">
        <v>1.9262867151532E-3</v>
      </c>
      <c r="K4032" s="4">
        <v>74597011.329999998</v>
      </c>
      <c r="L4032" s="5">
        <v>3975001</v>
      </c>
      <c r="M4032" s="6">
        <v>18.766539009999999</v>
      </c>
      <c r="AB4032" s="8" t="s">
        <v>5267</v>
      </c>
      <c r="AG4032">
        <v>-5.0000000000000004E-6</v>
      </c>
    </row>
    <row r="4033" spans="1:33" x14ac:dyDescent="0.35">
      <c r="A4033" t="s">
        <v>5207</v>
      </c>
      <c r="B4033" t="s">
        <v>6996</v>
      </c>
      <c r="C4033" t="s">
        <v>6996</v>
      </c>
      <c r="G4033" s="1">
        <v>-3107.6546503713262</v>
      </c>
      <c r="H4033" s="1">
        <v>1.5625490663774E-3</v>
      </c>
      <c r="K4033" s="4">
        <v>74597011.329999998</v>
      </c>
      <c r="L4033" s="5">
        <v>3975001</v>
      </c>
      <c r="M4033" s="6">
        <v>18.766539009999999</v>
      </c>
      <c r="AB4033" s="8" t="s">
        <v>5267</v>
      </c>
      <c r="AG4033">
        <v>-5.0000000000000004E-6</v>
      </c>
    </row>
    <row r="4034" spans="1:33" x14ac:dyDescent="0.35">
      <c r="A4034" t="s">
        <v>5207</v>
      </c>
      <c r="B4034" t="s">
        <v>6997</v>
      </c>
      <c r="C4034" t="s">
        <v>6997</v>
      </c>
      <c r="G4034" s="1">
        <v>-3123.097777426623</v>
      </c>
      <c r="H4034" s="1">
        <v>1.4052355050595999E-3</v>
      </c>
      <c r="K4034" s="4">
        <v>74597011.329999998</v>
      </c>
      <c r="L4034" s="5">
        <v>3975001</v>
      </c>
      <c r="M4034" s="6">
        <v>18.766539009999999</v>
      </c>
      <c r="AB4034" s="8" t="s">
        <v>5267</v>
      </c>
      <c r="AG4034">
        <v>-5.0000000000000004E-6</v>
      </c>
    </row>
    <row r="4035" spans="1:33" x14ac:dyDescent="0.35">
      <c r="A4035" t="s">
        <v>5207</v>
      </c>
      <c r="B4035" t="s">
        <v>6998</v>
      </c>
      <c r="C4035" t="s">
        <v>6998</v>
      </c>
      <c r="G4035" s="1">
        <v>-2496.6610735698582</v>
      </c>
      <c r="K4035" s="4">
        <v>74597011.329999998</v>
      </c>
      <c r="L4035" s="5">
        <v>3975001</v>
      </c>
      <c r="M4035" s="6">
        <v>18.766539009999999</v>
      </c>
      <c r="AB4035" s="8" t="s">
        <v>5267</v>
      </c>
      <c r="AG4035">
        <v>-5.0000000000000004E-6</v>
      </c>
    </row>
    <row r="4036" spans="1:33" x14ac:dyDescent="0.35">
      <c r="A4036" t="s">
        <v>5207</v>
      </c>
      <c r="B4036" t="s">
        <v>6999</v>
      </c>
      <c r="C4036" t="s">
        <v>6999</v>
      </c>
      <c r="G4036" s="1">
        <v>-2982.6411049755452</v>
      </c>
      <c r="H4036" s="1">
        <v>1.9166219585696001E-3</v>
      </c>
      <c r="K4036" s="4">
        <v>74597011.329999998</v>
      </c>
      <c r="L4036" s="5">
        <v>3975001</v>
      </c>
      <c r="M4036" s="6">
        <v>18.766539009999999</v>
      </c>
      <c r="AB4036" s="8" t="s">
        <v>5267</v>
      </c>
      <c r="AG4036">
        <v>-5.0000000000000004E-6</v>
      </c>
    </row>
    <row r="4037" spans="1:33" x14ac:dyDescent="0.35">
      <c r="A4037" t="s">
        <v>5207</v>
      </c>
      <c r="B4037" t="s">
        <v>7000</v>
      </c>
      <c r="C4037" t="s">
        <v>7000</v>
      </c>
      <c r="G4037" s="1">
        <v>-2868.7660560112149</v>
      </c>
      <c r="H4037" s="1">
        <v>2.1164696566136E-3</v>
      </c>
      <c r="K4037" s="4">
        <v>74597011.329999998</v>
      </c>
      <c r="L4037" s="5">
        <v>3975001</v>
      </c>
      <c r="M4037" s="6">
        <v>18.766539009999999</v>
      </c>
      <c r="AB4037" s="8" t="s">
        <v>5267</v>
      </c>
      <c r="AG4037">
        <v>-5.0000000000000004E-6</v>
      </c>
    </row>
    <row r="4038" spans="1:33" x14ac:dyDescent="0.35">
      <c r="A4038" t="s">
        <v>5207</v>
      </c>
      <c r="B4038" t="s">
        <v>7001</v>
      </c>
      <c r="C4038" t="s">
        <v>7001</v>
      </c>
      <c r="G4038" s="1">
        <v>-2954.610220540525</v>
      </c>
      <c r="H4038" s="1">
        <v>2.2137916994427998E-3</v>
      </c>
      <c r="K4038" s="4">
        <v>74597011.329999998</v>
      </c>
      <c r="L4038" s="5">
        <v>3975001</v>
      </c>
      <c r="M4038" s="6">
        <v>18.766539009999999</v>
      </c>
      <c r="AB4038" s="8" t="s">
        <v>5267</v>
      </c>
      <c r="AG4038">
        <v>-5.0000000000000004E-6</v>
      </c>
    </row>
    <row r="4039" spans="1:33" x14ac:dyDescent="0.35">
      <c r="A4039" t="s">
        <v>5207</v>
      </c>
      <c r="B4039" t="s">
        <v>7002</v>
      </c>
      <c r="C4039" t="s">
        <v>7002</v>
      </c>
      <c r="G4039" s="1">
        <v>-2956.7278472897019</v>
      </c>
      <c r="H4039" s="1">
        <v>1.8984107442402999E-3</v>
      </c>
      <c r="K4039" s="4">
        <v>74597011.329999998</v>
      </c>
      <c r="L4039" s="5">
        <v>3975001</v>
      </c>
      <c r="M4039" s="6">
        <v>18.766539009999999</v>
      </c>
      <c r="AB4039" s="8" t="s">
        <v>5267</v>
      </c>
      <c r="AG4039">
        <v>-5.0000000000000004E-6</v>
      </c>
    </row>
    <row r="4040" spans="1:33" x14ac:dyDescent="0.35">
      <c r="A4040" t="s">
        <v>5207</v>
      </c>
      <c r="B4040" t="s">
        <v>7003</v>
      </c>
      <c r="C4040" t="s">
        <v>7003</v>
      </c>
      <c r="G4040" s="1">
        <v>-2540.0913884674842</v>
      </c>
      <c r="H4040" s="1">
        <v>3.4918222025629998E-4</v>
      </c>
      <c r="K4040" s="4">
        <v>74597011.329999998</v>
      </c>
      <c r="L4040" s="5">
        <v>3975001</v>
      </c>
      <c r="M4040" s="6">
        <v>18.766539009999999</v>
      </c>
      <c r="AB4040" s="8" t="s">
        <v>5267</v>
      </c>
      <c r="AG4040">
        <v>-5.0000000000000004E-6</v>
      </c>
    </row>
    <row r="4041" spans="1:33" x14ac:dyDescent="0.35">
      <c r="A4041" t="s">
        <v>5207</v>
      </c>
      <c r="B4041" t="s">
        <v>7004</v>
      </c>
      <c r="C4041" t="s">
        <v>7004</v>
      </c>
      <c r="G4041" s="1">
        <v>-3128.0378675788438</v>
      </c>
      <c r="H4041" s="1">
        <v>1.4867561001710001E-3</v>
      </c>
      <c r="K4041" s="4">
        <v>74597011.329999998</v>
      </c>
      <c r="L4041" s="5">
        <v>3975001</v>
      </c>
      <c r="M4041" s="6">
        <v>18.766539009999999</v>
      </c>
      <c r="AB4041" s="8" t="s">
        <v>5267</v>
      </c>
      <c r="AG4041">
        <v>-5.0000000000000004E-6</v>
      </c>
    </row>
    <row r="4042" spans="1:33" x14ac:dyDescent="0.35">
      <c r="A4042" t="s">
        <v>5207</v>
      </c>
      <c r="B4042" t="s">
        <v>7005</v>
      </c>
      <c r="C4042" t="s">
        <v>7005</v>
      </c>
      <c r="G4042" s="1">
        <v>-2943.9494576521479</v>
      </c>
      <c r="H4042" s="1">
        <v>1.9391738235050001E-3</v>
      </c>
      <c r="K4042" s="4">
        <v>74597011.329999998</v>
      </c>
      <c r="L4042" s="5">
        <v>3975001</v>
      </c>
      <c r="M4042" s="6">
        <v>18.766539009999999</v>
      </c>
      <c r="AB4042" s="8" t="s">
        <v>5267</v>
      </c>
      <c r="AG4042">
        <v>-5.0000000000000004E-6</v>
      </c>
    </row>
    <row r="4043" spans="1:33" x14ac:dyDescent="0.35">
      <c r="A4043" t="s">
        <v>5207</v>
      </c>
      <c r="B4043" t="s">
        <v>7006</v>
      </c>
      <c r="C4043" t="s">
        <v>7006</v>
      </c>
      <c r="G4043" s="1">
        <v>-3107.9425034676201</v>
      </c>
      <c r="H4043" s="1">
        <v>1.7076807974856999E-3</v>
      </c>
      <c r="K4043" s="4">
        <v>74597011.329999998</v>
      </c>
      <c r="L4043" s="5">
        <v>3975001</v>
      </c>
      <c r="M4043" s="6">
        <v>18.766539009999999</v>
      </c>
      <c r="AB4043" s="8" t="s">
        <v>5267</v>
      </c>
      <c r="AG4043">
        <v>-5.0000000000000004E-6</v>
      </c>
    </row>
    <row r="4044" spans="1:33" x14ac:dyDescent="0.35">
      <c r="A4044" t="s">
        <v>5207</v>
      </c>
      <c r="B4044" t="s">
        <v>7007</v>
      </c>
      <c r="C4044" t="s">
        <v>7007</v>
      </c>
      <c r="G4044" s="1">
        <v>-2864.9885258482009</v>
      </c>
      <c r="H4044" s="1">
        <v>5.5466035362579998E-4</v>
      </c>
      <c r="K4044" s="4">
        <v>74597011.329999998</v>
      </c>
      <c r="L4044" s="5">
        <v>3975001</v>
      </c>
      <c r="M4044" s="6">
        <v>18.766539009999999</v>
      </c>
      <c r="AB4044" s="8" t="s">
        <v>5267</v>
      </c>
      <c r="AG4044">
        <v>-5.0000000000000004E-6</v>
      </c>
    </row>
    <row r="4045" spans="1:33" x14ac:dyDescent="0.35">
      <c r="A4045" t="s">
        <v>5207</v>
      </c>
      <c r="B4045" t="s">
        <v>7008</v>
      </c>
      <c r="C4045" t="s">
        <v>7008</v>
      </c>
      <c r="G4045" s="1">
        <v>-2985.2401981392418</v>
      </c>
      <c r="H4045" s="1">
        <v>1.8911842260313E-3</v>
      </c>
      <c r="K4045" s="4">
        <v>74597011.329999998</v>
      </c>
      <c r="L4045" s="5">
        <v>3975001</v>
      </c>
      <c r="M4045" s="6">
        <v>18.766539009999999</v>
      </c>
      <c r="AB4045" s="8" t="s">
        <v>5267</v>
      </c>
      <c r="AG4045">
        <v>-5.0000000000000004E-6</v>
      </c>
    </row>
    <row r="4046" spans="1:33" x14ac:dyDescent="0.35">
      <c r="A4046" t="s">
        <v>5207</v>
      </c>
      <c r="B4046" t="s">
        <v>7009</v>
      </c>
      <c r="C4046" t="s">
        <v>7009</v>
      </c>
      <c r="G4046" s="1">
        <v>-2750.7623887244681</v>
      </c>
      <c r="H4046" s="1">
        <v>2.2884179956104999E-3</v>
      </c>
      <c r="K4046" s="4">
        <v>74597011.329999998</v>
      </c>
      <c r="L4046" s="5">
        <v>3975001</v>
      </c>
      <c r="M4046" s="6">
        <v>18.766539009999999</v>
      </c>
      <c r="AB4046" s="8" t="s">
        <v>5267</v>
      </c>
      <c r="AG4046">
        <v>-5.0000000000000004E-6</v>
      </c>
    </row>
    <row r="4047" spans="1:33" x14ac:dyDescent="0.35">
      <c r="A4047" t="s">
        <v>5207</v>
      </c>
      <c r="B4047" t="s">
        <v>7010</v>
      </c>
      <c r="C4047" t="s">
        <v>7010</v>
      </c>
      <c r="G4047" s="1">
        <v>-2891.686790512254</v>
      </c>
      <c r="H4047" s="1">
        <v>2.3011210194407001E-3</v>
      </c>
      <c r="K4047" s="4">
        <v>74597011.329999998</v>
      </c>
      <c r="L4047" s="5">
        <v>3975001</v>
      </c>
      <c r="M4047" s="6">
        <v>18.766539009999999</v>
      </c>
      <c r="AB4047" s="8" t="s">
        <v>5267</v>
      </c>
      <c r="AG4047">
        <v>-5.0000000000000004E-6</v>
      </c>
    </row>
    <row r="4048" spans="1:33" x14ac:dyDescent="0.35">
      <c r="A4048" t="s">
        <v>5207</v>
      </c>
      <c r="B4048" t="s">
        <v>7011</v>
      </c>
      <c r="C4048" t="s">
        <v>7011</v>
      </c>
      <c r="G4048" s="1">
        <v>-2489.7496728612018</v>
      </c>
      <c r="K4048" s="4">
        <v>74597011.329999998</v>
      </c>
      <c r="L4048" s="5">
        <v>3975001</v>
      </c>
      <c r="M4048" s="6">
        <v>18.766539009999999</v>
      </c>
      <c r="AB4048" s="8" t="s">
        <v>5267</v>
      </c>
      <c r="AG4048">
        <v>-5.0000000000000004E-6</v>
      </c>
    </row>
    <row r="4049" spans="1:33" x14ac:dyDescent="0.35">
      <c r="A4049" t="s">
        <v>5207</v>
      </c>
      <c r="B4049" t="s">
        <v>7012</v>
      </c>
      <c r="C4049" t="s">
        <v>7012</v>
      </c>
      <c r="G4049" s="1">
        <v>-3096.8546856344669</v>
      </c>
      <c r="H4049" s="1">
        <v>1.9440342963376999E-3</v>
      </c>
      <c r="K4049" s="4">
        <v>74597011.329999998</v>
      </c>
      <c r="L4049" s="5">
        <v>3975001</v>
      </c>
      <c r="M4049" s="6">
        <v>18.766539009999999</v>
      </c>
      <c r="AB4049" s="8" t="s">
        <v>5267</v>
      </c>
      <c r="AG4049">
        <v>-5.0000000000000004E-6</v>
      </c>
    </row>
    <row r="4050" spans="1:33" x14ac:dyDescent="0.35">
      <c r="A4050" t="s">
        <v>5207</v>
      </c>
      <c r="B4050" t="s">
        <v>7013</v>
      </c>
      <c r="C4050" t="s">
        <v>7013</v>
      </c>
      <c r="G4050" s="1">
        <v>-2859.6066914595231</v>
      </c>
      <c r="H4050" s="1">
        <v>2.5086158548821998E-3</v>
      </c>
      <c r="K4050" s="4">
        <v>74597011.329999998</v>
      </c>
      <c r="L4050" s="5">
        <v>3975001</v>
      </c>
      <c r="M4050" s="6">
        <v>18.766539009999999</v>
      </c>
      <c r="AB4050" s="8" t="s">
        <v>5267</v>
      </c>
      <c r="AG4050">
        <v>-5.0000000000000004E-6</v>
      </c>
    </row>
    <row r="4051" spans="1:33" x14ac:dyDescent="0.35">
      <c r="A4051" t="s">
        <v>5207</v>
      </c>
      <c r="B4051" t="s">
        <v>7014</v>
      </c>
      <c r="C4051" t="s">
        <v>7014</v>
      </c>
      <c r="G4051" s="1">
        <v>-2972.7156070461592</v>
      </c>
      <c r="H4051" s="1">
        <v>2.3149603624673001E-3</v>
      </c>
      <c r="K4051" s="4">
        <v>74597011.329999998</v>
      </c>
      <c r="L4051" s="5">
        <v>3975001</v>
      </c>
      <c r="M4051" s="6">
        <v>18.766539009999999</v>
      </c>
      <c r="AB4051" s="8" t="s">
        <v>5267</v>
      </c>
      <c r="AG4051">
        <v>-5.0000000000000004E-6</v>
      </c>
    </row>
    <row r="4052" spans="1:33" x14ac:dyDescent="0.35">
      <c r="A4052" t="s">
        <v>5207</v>
      </c>
      <c r="B4052" t="s">
        <v>7015</v>
      </c>
      <c r="C4052" t="s">
        <v>7015</v>
      </c>
      <c r="G4052" s="1">
        <v>-2944.9008546289369</v>
      </c>
      <c r="H4052" s="1">
        <v>2.6287588650219002E-3</v>
      </c>
      <c r="K4052" s="4">
        <v>74597011.329999998</v>
      </c>
      <c r="L4052" s="5">
        <v>3975001</v>
      </c>
      <c r="M4052" s="6">
        <v>18.766539009999999</v>
      </c>
      <c r="AB4052" s="8" t="s">
        <v>5267</v>
      </c>
      <c r="AG4052">
        <v>-5.0000000000000004E-6</v>
      </c>
    </row>
    <row r="4053" spans="1:33" x14ac:dyDescent="0.35">
      <c r="A4053" t="s">
        <v>5207</v>
      </c>
      <c r="B4053" t="s">
        <v>7016</v>
      </c>
      <c r="C4053" t="s">
        <v>7016</v>
      </c>
      <c r="G4053" s="1">
        <v>-2532.9298840653091</v>
      </c>
      <c r="H4053" s="1">
        <v>5.18670072072E-4</v>
      </c>
      <c r="K4053" s="4">
        <v>74597011.329999998</v>
      </c>
      <c r="L4053" s="5">
        <v>3975001</v>
      </c>
      <c r="M4053" s="6">
        <v>18.766539009999999</v>
      </c>
      <c r="AB4053" s="8" t="s">
        <v>5267</v>
      </c>
      <c r="AG4053">
        <v>-5.0000000000000004E-6</v>
      </c>
    </row>
    <row r="4054" spans="1:33" x14ac:dyDescent="0.35">
      <c r="A4054" t="s">
        <v>5207</v>
      </c>
      <c r="B4054" t="s">
        <v>7017</v>
      </c>
      <c r="C4054" t="s">
        <v>7017</v>
      </c>
      <c r="G4054" s="1">
        <v>-2946.9658372259419</v>
      </c>
      <c r="H4054" s="1">
        <v>2.3026726176120999E-3</v>
      </c>
      <c r="K4054" s="4">
        <v>74597011.329999998</v>
      </c>
      <c r="L4054" s="5">
        <v>3975001</v>
      </c>
      <c r="M4054" s="6">
        <v>18.766539009999999</v>
      </c>
      <c r="AB4054" s="8" t="s">
        <v>5267</v>
      </c>
      <c r="AG4054">
        <v>-5.0000000000000004E-6</v>
      </c>
    </row>
    <row r="4055" spans="1:33" x14ac:dyDescent="0.35">
      <c r="A4055" t="s">
        <v>5207</v>
      </c>
      <c r="B4055" t="s">
        <v>7018</v>
      </c>
      <c r="C4055" t="s">
        <v>7018</v>
      </c>
      <c r="G4055" s="1">
        <v>-2934.2816581241459</v>
      </c>
      <c r="H4055" s="1">
        <v>2.3681990645784E-3</v>
      </c>
      <c r="K4055" s="4">
        <v>74597011.329999998</v>
      </c>
      <c r="L4055" s="5">
        <v>3975001</v>
      </c>
      <c r="M4055" s="6">
        <v>18.766539009999999</v>
      </c>
      <c r="AB4055" s="8" t="s">
        <v>5267</v>
      </c>
      <c r="AG4055">
        <v>-5.0000000000000004E-6</v>
      </c>
    </row>
    <row r="4056" spans="1:33" x14ac:dyDescent="0.35">
      <c r="A4056" t="s">
        <v>5207</v>
      </c>
      <c r="B4056" t="s">
        <v>7019</v>
      </c>
      <c r="C4056" t="s">
        <v>7019</v>
      </c>
      <c r="G4056" s="1">
        <v>-3097.105878981788</v>
      </c>
      <c r="H4056" s="1">
        <v>2.1547085009906001E-3</v>
      </c>
      <c r="K4056" s="4">
        <v>74597011.329999998</v>
      </c>
      <c r="L4056" s="5">
        <v>3975001</v>
      </c>
      <c r="M4056" s="6">
        <v>18.766539009999999</v>
      </c>
      <c r="AB4056" s="8" t="s">
        <v>5267</v>
      </c>
      <c r="AG4056">
        <v>-5.0000000000000004E-6</v>
      </c>
    </row>
    <row r="4057" spans="1:33" x14ac:dyDescent="0.35">
      <c r="A4057" t="s">
        <v>5207</v>
      </c>
      <c r="B4057" t="s">
        <v>7020</v>
      </c>
      <c r="C4057" t="s">
        <v>7020</v>
      </c>
      <c r="G4057" s="1">
        <v>-2742.3270414668691</v>
      </c>
      <c r="H4057" s="1">
        <v>2.7102125271739998E-3</v>
      </c>
      <c r="K4057" s="4">
        <v>74597011.329999998</v>
      </c>
      <c r="L4057" s="5">
        <v>3975001</v>
      </c>
      <c r="M4057" s="6">
        <v>18.766539009999999</v>
      </c>
      <c r="AB4057" s="8" t="s">
        <v>5267</v>
      </c>
      <c r="AG4057">
        <v>-5.0000000000000004E-6</v>
      </c>
    </row>
    <row r="4058" spans="1:33" x14ac:dyDescent="0.35">
      <c r="A4058" t="s">
        <v>5207</v>
      </c>
      <c r="B4058" t="s">
        <v>7021</v>
      </c>
      <c r="C4058" t="s">
        <v>7021</v>
      </c>
      <c r="G4058" s="1">
        <v>-2975.2835989004179</v>
      </c>
      <c r="H4058" s="1">
        <v>2.3324319849804E-3</v>
      </c>
      <c r="K4058" s="4">
        <v>74597011.329999998</v>
      </c>
      <c r="L4058" s="5">
        <v>3975001</v>
      </c>
      <c r="M4058" s="6">
        <v>18.766539009999999</v>
      </c>
      <c r="AB4058" s="8" t="s">
        <v>5267</v>
      </c>
      <c r="AG4058">
        <v>-5.0000000000000004E-6</v>
      </c>
    </row>
    <row r="4059" spans="1:33" x14ac:dyDescent="0.35">
      <c r="A4059" t="s">
        <v>5207</v>
      </c>
      <c r="B4059" t="s">
        <v>7022</v>
      </c>
      <c r="C4059" t="s">
        <v>7022</v>
      </c>
      <c r="G4059" s="1">
        <v>-2482.866931285178</v>
      </c>
      <c r="K4059" s="4">
        <v>74597011.329999998</v>
      </c>
      <c r="L4059" s="5">
        <v>3975001</v>
      </c>
      <c r="M4059" s="6">
        <v>18.766539009999999</v>
      </c>
      <c r="AB4059" s="8" t="s">
        <v>5267</v>
      </c>
      <c r="AG4059">
        <v>-5.0000000000000004E-6</v>
      </c>
    </row>
    <row r="4060" spans="1:33" x14ac:dyDescent="0.35">
      <c r="A4060" t="s">
        <v>5207</v>
      </c>
      <c r="B4060" t="s">
        <v>7023</v>
      </c>
      <c r="C4060" t="s">
        <v>7023</v>
      </c>
      <c r="G4060" s="1">
        <v>-2882.3605069705181</v>
      </c>
      <c r="H4060" s="1">
        <v>2.7614937775994001E-3</v>
      </c>
      <c r="K4060" s="4">
        <v>74597011.329999998</v>
      </c>
      <c r="L4060" s="5">
        <v>3975001</v>
      </c>
      <c r="M4060" s="6">
        <v>18.766539009999999</v>
      </c>
      <c r="AB4060" s="8" t="s">
        <v>5267</v>
      </c>
      <c r="AG4060">
        <v>-5.0000000000000004E-6</v>
      </c>
    </row>
    <row r="4061" spans="1:33" x14ac:dyDescent="0.35">
      <c r="A4061" t="s">
        <v>5207</v>
      </c>
      <c r="B4061" t="s">
        <v>7024</v>
      </c>
      <c r="C4061" t="s">
        <v>7024</v>
      </c>
      <c r="G4061" s="1">
        <v>-3086.1109225497712</v>
      </c>
      <c r="H4061" s="1">
        <v>2.4374155923484E-3</v>
      </c>
      <c r="K4061" s="4">
        <v>74597011.329999998</v>
      </c>
      <c r="L4061" s="5">
        <v>3975001</v>
      </c>
      <c r="M4061" s="6">
        <v>18.766539009999999</v>
      </c>
      <c r="AB4061" s="8" t="s">
        <v>5267</v>
      </c>
      <c r="AG4061">
        <v>-5.0000000000000004E-6</v>
      </c>
    </row>
    <row r="4062" spans="1:33" x14ac:dyDescent="0.35">
      <c r="A4062" t="s">
        <v>5207</v>
      </c>
      <c r="B4062" t="s">
        <v>7025</v>
      </c>
      <c r="C4062" t="s">
        <v>7025</v>
      </c>
      <c r="G4062" s="1">
        <v>-2850.491122859768</v>
      </c>
      <c r="H4062" s="1">
        <v>2.9823731875066001E-3</v>
      </c>
      <c r="K4062" s="4">
        <v>74597011.329999998</v>
      </c>
      <c r="L4062" s="5">
        <v>3975001</v>
      </c>
      <c r="M4062" s="6">
        <v>18.766539009999999</v>
      </c>
      <c r="AB4062" s="8" t="s">
        <v>5267</v>
      </c>
      <c r="AG4062">
        <v>-5.0000000000000004E-6</v>
      </c>
    </row>
    <row r="4063" spans="1:33" x14ac:dyDescent="0.35">
      <c r="A4063" t="s">
        <v>5207</v>
      </c>
      <c r="B4063" t="s">
        <v>7026</v>
      </c>
      <c r="C4063" t="s">
        <v>7026</v>
      </c>
      <c r="G4063" s="1">
        <v>-2525.798623617934</v>
      </c>
      <c r="H4063" s="1">
        <v>7.8374477113050001E-4</v>
      </c>
      <c r="K4063" s="4">
        <v>74597011.329999998</v>
      </c>
      <c r="L4063" s="5">
        <v>3975001</v>
      </c>
      <c r="M4063" s="6">
        <v>18.766539009999999</v>
      </c>
      <c r="AB4063" s="8" t="s">
        <v>5267</v>
      </c>
      <c r="AG4063">
        <v>-5.0000000000000004E-6</v>
      </c>
    </row>
    <row r="4064" spans="1:33" x14ac:dyDescent="0.35">
      <c r="A4064" t="s">
        <v>5207</v>
      </c>
      <c r="B4064" t="s">
        <v>7027</v>
      </c>
      <c r="C4064" t="s">
        <v>7027</v>
      </c>
      <c r="G4064" s="1">
        <v>-2962.839571239916</v>
      </c>
      <c r="H4064" s="1">
        <v>2.8092486270634002E-3</v>
      </c>
      <c r="K4064" s="4">
        <v>74597011.329999998</v>
      </c>
      <c r="L4064" s="5">
        <v>3975001</v>
      </c>
      <c r="M4064" s="6">
        <v>18.766539009999999</v>
      </c>
      <c r="AB4064" s="8" t="s">
        <v>5267</v>
      </c>
      <c r="AG4064">
        <v>-5.0000000000000004E-6</v>
      </c>
    </row>
    <row r="4065" spans="1:33" x14ac:dyDescent="0.35">
      <c r="A4065" t="s">
        <v>5207</v>
      </c>
      <c r="B4065" t="s">
        <v>7028</v>
      </c>
      <c r="C4065" t="s">
        <v>7028</v>
      </c>
      <c r="G4065" s="1">
        <v>-2935.2392702091079</v>
      </c>
      <c r="H4065" s="1">
        <v>3.1294544044961001E-3</v>
      </c>
      <c r="K4065" s="4">
        <v>74597011.329999998</v>
      </c>
      <c r="L4065" s="5">
        <v>3975001</v>
      </c>
      <c r="M4065" s="6">
        <v>18.766539009999999</v>
      </c>
      <c r="AB4065" s="8" t="s">
        <v>5267</v>
      </c>
      <c r="AG4065">
        <v>-5.0000000000000004E-6</v>
      </c>
    </row>
    <row r="4066" spans="1:33" x14ac:dyDescent="0.35">
      <c r="A4066" t="s">
        <v>5207</v>
      </c>
      <c r="B4066" t="s">
        <v>7029</v>
      </c>
      <c r="C4066" t="s">
        <v>7029</v>
      </c>
      <c r="G4066" s="1">
        <v>-2937.2520932349448</v>
      </c>
      <c r="H4066" s="1">
        <v>2.8063094412366001E-3</v>
      </c>
      <c r="K4066" s="4">
        <v>74597011.329999998</v>
      </c>
      <c r="L4066" s="5">
        <v>3975001</v>
      </c>
      <c r="M4066" s="6">
        <v>18.766539009999999</v>
      </c>
      <c r="AB4066" s="8" t="s">
        <v>5267</v>
      </c>
      <c r="AG4066">
        <v>-5.0000000000000004E-6</v>
      </c>
    </row>
    <row r="4067" spans="1:33" x14ac:dyDescent="0.35">
      <c r="A4067" t="s">
        <v>5207</v>
      </c>
      <c r="B4067" t="s">
        <v>7030</v>
      </c>
      <c r="C4067" t="s">
        <v>7030</v>
      </c>
      <c r="G4067" s="1">
        <v>-2476.012690608155</v>
      </c>
      <c r="K4067" s="4">
        <v>74597011.329999998</v>
      </c>
      <c r="L4067" s="5">
        <v>3975001</v>
      </c>
      <c r="M4067" s="6">
        <v>18.766539009999999</v>
      </c>
      <c r="AB4067" s="8" t="s">
        <v>5267</v>
      </c>
      <c r="AG4067">
        <v>-5.0000000000000004E-6</v>
      </c>
    </row>
    <row r="4068" spans="1:33" x14ac:dyDescent="0.35">
      <c r="A4068" t="s">
        <v>5207</v>
      </c>
      <c r="B4068" t="s">
        <v>7031</v>
      </c>
      <c r="C4068" t="s">
        <v>7031</v>
      </c>
      <c r="G4068" s="1">
        <v>-2924.6614034555591</v>
      </c>
      <c r="H4068" s="1">
        <v>2.9054999203159998E-3</v>
      </c>
      <c r="K4068" s="4">
        <v>74597011.329999998</v>
      </c>
      <c r="L4068" s="5">
        <v>3975001</v>
      </c>
      <c r="M4068" s="6">
        <v>18.766539009999999</v>
      </c>
      <c r="AB4068" s="8" t="s">
        <v>5267</v>
      </c>
      <c r="AG4068">
        <v>-5.0000000000000004E-6</v>
      </c>
    </row>
    <row r="4069" spans="1:33" x14ac:dyDescent="0.35">
      <c r="A4069" t="s">
        <v>5207</v>
      </c>
      <c r="B4069" t="s">
        <v>7032</v>
      </c>
      <c r="C4069" t="s">
        <v>7032</v>
      </c>
      <c r="G4069" s="1">
        <v>-2733.9304359067678</v>
      </c>
      <c r="H4069" s="1">
        <v>3.2178049419257998E-3</v>
      </c>
      <c r="K4069" s="4">
        <v>74597011.329999998</v>
      </c>
      <c r="L4069" s="5">
        <v>3975001</v>
      </c>
      <c r="M4069" s="6">
        <v>18.766539009999999</v>
      </c>
      <c r="AB4069" s="8" t="s">
        <v>5267</v>
      </c>
      <c r="AG4069">
        <v>-5.0000000000000004E-6</v>
      </c>
    </row>
    <row r="4070" spans="1:33" x14ac:dyDescent="0.35">
      <c r="A4070" t="s">
        <v>5207</v>
      </c>
      <c r="B4070" t="s">
        <v>7033</v>
      </c>
      <c r="C4070" t="s">
        <v>7033</v>
      </c>
      <c r="G4070" s="1">
        <v>-2965.376728726008</v>
      </c>
      <c r="H4070" s="1">
        <v>2.8896674595718999E-3</v>
      </c>
      <c r="K4070" s="4">
        <v>74597011.329999998</v>
      </c>
      <c r="L4070" s="5">
        <v>3975001</v>
      </c>
      <c r="M4070" s="6">
        <v>18.766539009999999</v>
      </c>
      <c r="AB4070" s="8" t="s">
        <v>5267</v>
      </c>
      <c r="AG4070">
        <v>-5.0000000000000004E-6</v>
      </c>
    </row>
    <row r="4071" spans="1:33" x14ac:dyDescent="0.35">
      <c r="A4071" t="s">
        <v>5207</v>
      </c>
      <c r="B4071" t="s">
        <v>7034</v>
      </c>
      <c r="C4071" t="s">
        <v>7034</v>
      </c>
      <c r="G4071" s="1">
        <v>-2873.0792695461041</v>
      </c>
      <c r="H4071" s="1">
        <v>3.3223536472759001E-3</v>
      </c>
      <c r="K4071" s="4">
        <v>74597011.329999998</v>
      </c>
      <c r="L4071" s="5">
        <v>3975001</v>
      </c>
      <c r="M4071" s="6">
        <v>18.766539009999999</v>
      </c>
      <c r="AB4071" s="8" t="s">
        <v>5267</v>
      </c>
      <c r="AG4071">
        <v>-5.0000000000000004E-6</v>
      </c>
    </row>
    <row r="4072" spans="1:33" x14ac:dyDescent="0.35">
      <c r="A4072" t="s">
        <v>5207</v>
      </c>
      <c r="B4072" t="s">
        <v>7035</v>
      </c>
      <c r="C4072" t="s">
        <v>7035</v>
      </c>
      <c r="G4072" s="1">
        <v>-2518.69743706596</v>
      </c>
      <c r="H4072" s="1">
        <v>1.2171780228057E-3</v>
      </c>
      <c r="K4072" s="4">
        <v>74597011.329999998</v>
      </c>
      <c r="L4072" s="5">
        <v>3975001</v>
      </c>
      <c r="M4072" s="6">
        <v>18.766539009999999</v>
      </c>
      <c r="AB4072" s="8" t="s">
        <v>5267</v>
      </c>
      <c r="AG4072">
        <v>-5.0000000000000004E-6</v>
      </c>
    </row>
    <row r="4073" spans="1:33" x14ac:dyDescent="0.35">
      <c r="A4073" t="s">
        <v>5207</v>
      </c>
      <c r="B4073" t="s">
        <v>7036</v>
      </c>
      <c r="C4073" t="s">
        <v>7036</v>
      </c>
      <c r="G4073" s="1">
        <v>-2841.41907143967</v>
      </c>
      <c r="H4073" s="1">
        <v>3.5518979990672001E-3</v>
      </c>
      <c r="K4073" s="4">
        <v>74597011.329999998</v>
      </c>
      <c r="L4073" s="5">
        <v>3975001</v>
      </c>
      <c r="M4073" s="6">
        <v>18.766539009999999</v>
      </c>
      <c r="AB4073" s="8" t="s">
        <v>5267</v>
      </c>
      <c r="AG4073">
        <v>-5.0000000000000004E-6</v>
      </c>
    </row>
    <row r="4074" spans="1:33" x14ac:dyDescent="0.35">
      <c r="A4074" t="s">
        <v>5207</v>
      </c>
      <c r="B4074" t="s">
        <v>7037</v>
      </c>
      <c r="C4074" t="s">
        <v>7037</v>
      </c>
      <c r="G4074" s="1">
        <v>-3075.4229718375191</v>
      </c>
      <c r="H4074" s="1">
        <v>3.0662841241474999E-3</v>
      </c>
      <c r="K4074" s="4">
        <v>74597011.329999998</v>
      </c>
      <c r="L4074" s="5">
        <v>3975001</v>
      </c>
      <c r="M4074" s="6">
        <v>18.766539009999999</v>
      </c>
      <c r="AB4074" s="8" t="s">
        <v>5267</v>
      </c>
      <c r="AG4074">
        <v>-5.0000000000000004E-6</v>
      </c>
    </row>
    <row r="4075" spans="1:33" x14ac:dyDescent="0.35">
      <c r="A4075" t="s">
        <v>5207</v>
      </c>
      <c r="B4075" t="s">
        <v>7038</v>
      </c>
      <c r="C4075" t="s">
        <v>7038</v>
      </c>
      <c r="G4075" s="1">
        <v>-2953.0126694532019</v>
      </c>
      <c r="H4075" s="1">
        <v>3.4172265843262E-3</v>
      </c>
      <c r="K4075" s="4">
        <v>74597011.329999998</v>
      </c>
      <c r="L4075" s="5">
        <v>3975001</v>
      </c>
      <c r="M4075" s="6">
        <v>18.766539009999999</v>
      </c>
      <c r="AB4075" s="8" t="s">
        <v>5267</v>
      </c>
      <c r="AG4075">
        <v>-5.0000000000000004E-6</v>
      </c>
    </row>
    <row r="4076" spans="1:33" x14ac:dyDescent="0.35">
      <c r="A4076" t="s">
        <v>5207</v>
      </c>
      <c r="B4076" t="s">
        <v>7039</v>
      </c>
      <c r="C4076" t="s">
        <v>7039</v>
      </c>
      <c r="G4076" s="1">
        <v>-2925.6251542730952</v>
      </c>
      <c r="H4076" s="1">
        <v>3.7313537415038E-3</v>
      </c>
      <c r="K4076" s="4">
        <v>74597011.329999998</v>
      </c>
      <c r="L4076" s="5">
        <v>3975001</v>
      </c>
      <c r="M4076" s="6">
        <v>18.766539009999999</v>
      </c>
      <c r="AB4076" s="8" t="s">
        <v>5267</v>
      </c>
      <c r="AG4076">
        <v>-5.0000000000000004E-6</v>
      </c>
    </row>
    <row r="4077" spans="1:33" x14ac:dyDescent="0.35">
      <c r="A4077" t="s">
        <v>5207</v>
      </c>
      <c r="B4077" t="s">
        <v>7040</v>
      </c>
      <c r="C4077" t="s">
        <v>7040</v>
      </c>
      <c r="G4077" s="1">
        <v>-2469.1867936870481</v>
      </c>
      <c r="K4077" s="4">
        <v>74597011.329999998</v>
      </c>
      <c r="L4077" s="5">
        <v>3975001</v>
      </c>
      <c r="M4077" s="6">
        <v>18.766539009999999</v>
      </c>
      <c r="AB4077" s="8" t="s">
        <v>5267</v>
      </c>
      <c r="AG4077">
        <v>-5.0000000000000004E-6</v>
      </c>
    </row>
    <row r="4078" spans="1:33" x14ac:dyDescent="0.35">
      <c r="A4078" t="s">
        <v>5207</v>
      </c>
      <c r="B4078" t="s">
        <v>7041</v>
      </c>
      <c r="C4078" t="s">
        <v>7041</v>
      </c>
      <c r="G4078" s="1">
        <v>-2955.519256998567</v>
      </c>
      <c r="H4078" s="1">
        <v>3.5815329417452999E-3</v>
      </c>
      <c r="K4078" s="4">
        <v>74597011.329999998</v>
      </c>
      <c r="L4078" s="5">
        <v>3975001</v>
      </c>
      <c r="M4078" s="6">
        <v>18.766539009999999</v>
      </c>
      <c r="AB4078" s="8" t="s">
        <v>5267</v>
      </c>
      <c r="AG4078">
        <v>-5.0000000000000004E-6</v>
      </c>
    </row>
    <row r="4079" spans="1:33" x14ac:dyDescent="0.35">
      <c r="A4079" t="s">
        <v>5207</v>
      </c>
      <c r="B4079" t="s">
        <v>7042</v>
      </c>
      <c r="C4079" t="s">
        <v>7042</v>
      </c>
      <c r="G4079" s="1">
        <v>-2511.626155543604</v>
      </c>
      <c r="H4079" s="1">
        <v>1.9018678724738E-3</v>
      </c>
      <c r="K4079" s="4">
        <v>74597011.329999998</v>
      </c>
      <c r="L4079" s="5">
        <v>3975001</v>
      </c>
      <c r="M4079" s="6">
        <v>18.766539009999999</v>
      </c>
      <c r="AB4079" s="8" t="s">
        <v>5267</v>
      </c>
      <c r="AG4079">
        <v>-5.0000000000000004E-6</v>
      </c>
    </row>
    <row r="4080" spans="1:33" x14ac:dyDescent="0.35">
      <c r="A4080" t="s">
        <v>5207</v>
      </c>
      <c r="B4080" t="s">
        <v>7043</v>
      </c>
      <c r="C4080" t="s">
        <v>7043</v>
      </c>
      <c r="G4080" s="1">
        <v>-5291.9339621892741</v>
      </c>
      <c r="H4080" s="1">
        <v>2.5178269813265802E-2</v>
      </c>
      <c r="K4080" s="4">
        <v>74597011.329999998</v>
      </c>
      <c r="L4080" s="5">
        <v>3975001</v>
      </c>
      <c r="M4080" s="6">
        <v>18.766539009999999</v>
      </c>
      <c r="AB4080" s="8" t="s">
        <v>5267</v>
      </c>
      <c r="AG4080">
        <v>-5.0000000000000004E-6</v>
      </c>
    </row>
    <row r="4081" spans="1:33" x14ac:dyDescent="0.35">
      <c r="A4081" t="s">
        <v>5207</v>
      </c>
      <c r="B4081" t="s">
        <v>7044</v>
      </c>
      <c r="C4081" t="s">
        <v>7044</v>
      </c>
      <c r="G4081" s="1">
        <v>-5282.3702509454943</v>
      </c>
      <c r="K4081" s="4">
        <v>74597011.329999998</v>
      </c>
      <c r="L4081" s="5">
        <v>3975001</v>
      </c>
      <c r="M4081" s="6">
        <v>18.766539009999999</v>
      </c>
      <c r="AB4081" s="8" t="s">
        <v>5267</v>
      </c>
      <c r="AG4081">
        <v>-5.0000000000000004E-6</v>
      </c>
    </row>
    <row r="4082" spans="1:33" x14ac:dyDescent="0.35">
      <c r="A4082" t="s">
        <v>5207</v>
      </c>
      <c r="B4082" t="s">
        <v>7045</v>
      </c>
      <c r="C4082" t="s">
        <v>7045</v>
      </c>
      <c r="G4082" s="1">
        <v>-5311.7525991058264</v>
      </c>
      <c r="H4082" s="1">
        <v>2.3802099772942901E-2</v>
      </c>
      <c r="K4082" s="4">
        <v>74597011.329999998</v>
      </c>
      <c r="L4082" s="5">
        <v>3975001</v>
      </c>
      <c r="M4082" s="6">
        <v>18.766539009999999</v>
      </c>
      <c r="AB4082" s="8" t="s">
        <v>5267</v>
      </c>
      <c r="AG4082">
        <v>-5.0000000000000004E-6</v>
      </c>
    </row>
    <row r="4083" spans="1:33" x14ac:dyDescent="0.35">
      <c r="A4083" t="s">
        <v>5207</v>
      </c>
      <c r="B4083" t="s">
        <v>7046</v>
      </c>
      <c r="C4083" t="s">
        <v>7046</v>
      </c>
      <c r="G4083" s="1">
        <v>-5255.3116668319717</v>
      </c>
      <c r="H4083" s="1">
        <v>2.1805498340425299E-2</v>
      </c>
      <c r="K4083" s="4">
        <v>74597011.329999998</v>
      </c>
      <c r="L4083" s="5">
        <v>3975001</v>
      </c>
      <c r="M4083" s="6">
        <v>18.766539009999999</v>
      </c>
      <c r="AB4083" s="8" t="s">
        <v>5267</v>
      </c>
      <c r="AG4083">
        <v>-5.0000000000000004E-6</v>
      </c>
    </row>
    <row r="4084" spans="1:33" x14ac:dyDescent="0.35">
      <c r="A4084" t="s">
        <v>5207</v>
      </c>
      <c r="B4084" t="s">
        <v>7047</v>
      </c>
      <c r="C4084" t="s">
        <v>7047</v>
      </c>
      <c r="G4084" s="1">
        <v>-5245.8196020870437</v>
      </c>
      <c r="K4084" s="4">
        <v>74597011.329999998</v>
      </c>
      <c r="L4084" s="5">
        <v>3975001</v>
      </c>
      <c r="M4084" s="6">
        <v>18.766539009999999</v>
      </c>
      <c r="AB4084" s="8" t="s">
        <v>5267</v>
      </c>
      <c r="AG4084">
        <v>-5.0000000000000004E-6</v>
      </c>
    </row>
    <row r="4085" spans="1:33" x14ac:dyDescent="0.35">
      <c r="A4085" t="s">
        <v>5207</v>
      </c>
      <c r="B4085" t="s">
        <v>7048</v>
      </c>
      <c r="C4085" t="s">
        <v>7048</v>
      </c>
      <c r="G4085" s="1">
        <v>-5407.5555942751262</v>
      </c>
      <c r="H4085" s="1">
        <v>2.1191324293599999E-2</v>
      </c>
      <c r="K4085" s="4">
        <v>74597011.329999998</v>
      </c>
      <c r="L4085" s="5">
        <v>3975001</v>
      </c>
      <c r="M4085" s="6">
        <v>18.766539009999999</v>
      </c>
      <c r="AB4085" s="8" t="s">
        <v>5267</v>
      </c>
      <c r="AG4085">
        <v>-5.0000000000000004E-6</v>
      </c>
    </row>
    <row r="4086" spans="1:33" x14ac:dyDescent="0.35">
      <c r="A4086" t="s">
        <v>5207</v>
      </c>
      <c r="B4086" t="s">
        <v>7049</v>
      </c>
      <c r="C4086" t="s">
        <v>7049</v>
      </c>
      <c r="G4086" s="1">
        <v>-5274.7137068243692</v>
      </c>
      <c r="H4086" s="1">
        <v>2.0384234103795501E-2</v>
      </c>
      <c r="K4086" s="4">
        <v>74597011.329999998</v>
      </c>
      <c r="L4086" s="5">
        <v>3975001</v>
      </c>
      <c r="M4086" s="6">
        <v>18.766539009999999</v>
      </c>
      <c r="AB4086" s="8" t="s">
        <v>5267</v>
      </c>
      <c r="AG4086">
        <v>-5.0000000000000004E-6</v>
      </c>
    </row>
    <row r="4087" spans="1:33" x14ac:dyDescent="0.35">
      <c r="A4087" t="s">
        <v>5207</v>
      </c>
      <c r="B4087" t="s">
        <v>7050</v>
      </c>
      <c r="C4087" t="s">
        <v>7050</v>
      </c>
      <c r="G4087" s="1">
        <v>-5294.1531873163831</v>
      </c>
      <c r="H4087" s="1">
        <v>2.0993566977130899E-2</v>
      </c>
      <c r="K4087" s="4">
        <v>74597011.329999998</v>
      </c>
      <c r="L4087" s="5">
        <v>3975001</v>
      </c>
      <c r="M4087" s="6">
        <v>18.766539009999999</v>
      </c>
      <c r="AB4087" s="8" t="s">
        <v>5267</v>
      </c>
      <c r="AG4087">
        <v>-5.0000000000000004E-6</v>
      </c>
    </row>
    <row r="4088" spans="1:33" x14ac:dyDescent="0.35">
      <c r="A4088" t="s">
        <v>5207</v>
      </c>
      <c r="B4088" t="s">
        <v>7051</v>
      </c>
      <c r="C4088" t="s">
        <v>7051</v>
      </c>
      <c r="G4088" s="1">
        <v>-5081.4602040422214</v>
      </c>
      <c r="H4088" s="1">
        <v>2.0507772999332902E-2</v>
      </c>
      <c r="K4088" s="4">
        <v>74597011.329999998</v>
      </c>
      <c r="L4088" s="5">
        <v>3975001</v>
      </c>
      <c r="M4088" s="6">
        <v>18.766539009999999</v>
      </c>
      <c r="AB4088" s="8" t="s">
        <v>5267</v>
      </c>
      <c r="AG4088">
        <v>-5.0000000000000004E-6</v>
      </c>
    </row>
    <row r="4089" spans="1:33" x14ac:dyDescent="0.35">
      <c r="A4089" t="s">
        <v>5207</v>
      </c>
      <c r="B4089" t="s">
        <v>7052</v>
      </c>
      <c r="C4089" t="s">
        <v>7052</v>
      </c>
      <c r="G4089" s="1">
        <v>-5011.4121118722614</v>
      </c>
      <c r="H4089" s="1">
        <v>1.92928060772866E-2</v>
      </c>
      <c r="K4089" s="4">
        <v>74597011.329999998</v>
      </c>
      <c r="L4089" s="5">
        <v>3975001</v>
      </c>
      <c r="M4089" s="6">
        <v>18.766539009999999</v>
      </c>
      <c r="AB4089" s="8" t="s">
        <v>5267</v>
      </c>
      <c r="AG4089">
        <v>-5.0000000000000004E-6</v>
      </c>
    </row>
    <row r="4090" spans="1:33" x14ac:dyDescent="0.35">
      <c r="A4090" t="s">
        <v>5207</v>
      </c>
      <c r="B4090" t="s">
        <v>7053</v>
      </c>
      <c r="C4090" t="s">
        <v>7053</v>
      </c>
      <c r="G4090" s="1">
        <v>-5219.0682215542483</v>
      </c>
      <c r="H4090" s="1">
        <v>1.8459279894428599E-2</v>
      </c>
      <c r="K4090" s="4">
        <v>74597011.329999998</v>
      </c>
      <c r="L4090" s="5">
        <v>3975001</v>
      </c>
      <c r="M4090" s="6">
        <v>18.766539009999999</v>
      </c>
      <c r="AB4090" s="8" t="s">
        <v>5267</v>
      </c>
      <c r="AG4090">
        <v>-5.0000000000000004E-6</v>
      </c>
    </row>
    <row r="4091" spans="1:33" x14ac:dyDescent="0.35">
      <c r="A4091" t="s">
        <v>5207</v>
      </c>
      <c r="B4091" t="s">
        <v>7054</v>
      </c>
      <c r="C4091" t="s">
        <v>7054</v>
      </c>
      <c r="G4091" s="1">
        <v>-5209.6470058420746</v>
      </c>
      <c r="K4091" s="4">
        <v>74597011.329999998</v>
      </c>
      <c r="L4091" s="5">
        <v>3975001</v>
      </c>
      <c r="M4091" s="6">
        <v>18.766539009999999</v>
      </c>
      <c r="AB4091" s="8" t="s">
        <v>5267</v>
      </c>
      <c r="AG4091">
        <v>-5.0000000000000004E-6</v>
      </c>
    </row>
    <row r="4092" spans="1:33" x14ac:dyDescent="0.35">
      <c r="A4092" t="s">
        <v>5207</v>
      </c>
      <c r="B4092" t="s">
        <v>7055</v>
      </c>
      <c r="C4092" t="s">
        <v>7055</v>
      </c>
      <c r="G4092" s="1">
        <v>-5093.4794992754496</v>
      </c>
      <c r="H4092" s="1">
        <v>1.7973804044574701E-2</v>
      </c>
      <c r="K4092" s="4">
        <v>74597011.329999998</v>
      </c>
      <c r="L4092" s="5">
        <v>3975001</v>
      </c>
      <c r="M4092" s="6">
        <v>18.766539009999999</v>
      </c>
      <c r="AB4092" s="8" t="s">
        <v>5267</v>
      </c>
      <c r="AG4092">
        <v>-5.0000000000000004E-6</v>
      </c>
    </row>
    <row r="4093" spans="1:33" x14ac:dyDescent="0.35">
      <c r="A4093" t="s">
        <v>5207</v>
      </c>
      <c r="B4093" t="s">
        <v>7056</v>
      </c>
      <c r="C4093" t="s">
        <v>7056</v>
      </c>
      <c r="G4093" s="1">
        <v>-5369.7568821505574</v>
      </c>
      <c r="H4093" s="1">
        <v>1.8246637165544699E-2</v>
      </c>
      <c r="K4093" s="4">
        <v>74597011.329999998</v>
      </c>
      <c r="L4093" s="5">
        <v>3975001</v>
      </c>
      <c r="M4093" s="6">
        <v>18.766539009999999</v>
      </c>
      <c r="AB4093" s="8" t="s">
        <v>5267</v>
      </c>
      <c r="AG4093">
        <v>-5.0000000000000004E-6</v>
      </c>
    </row>
    <row r="4094" spans="1:33" x14ac:dyDescent="0.35">
      <c r="A4094" t="s">
        <v>5207</v>
      </c>
      <c r="B4094" t="s">
        <v>7057</v>
      </c>
      <c r="C4094" t="s">
        <v>7057</v>
      </c>
      <c r="G4094" s="1">
        <v>-5238.0608768723187</v>
      </c>
      <c r="H4094" s="1">
        <v>1.6978669654312498E-2</v>
      </c>
      <c r="K4094" s="4">
        <v>74597011.329999998</v>
      </c>
      <c r="L4094" s="5">
        <v>3975001</v>
      </c>
      <c r="M4094" s="6">
        <v>18.766539009999999</v>
      </c>
      <c r="AB4094" s="8" t="s">
        <v>5267</v>
      </c>
      <c r="AG4094">
        <v>-5.0000000000000004E-6</v>
      </c>
    </row>
    <row r="4095" spans="1:33" x14ac:dyDescent="0.35">
      <c r="A4095" t="s">
        <v>5207</v>
      </c>
      <c r="B4095" t="s">
        <v>7058</v>
      </c>
      <c r="C4095" t="s">
        <v>7058</v>
      </c>
      <c r="G4095" s="1">
        <v>-5257.6232938675139</v>
      </c>
      <c r="H4095" s="1">
        <v>1.8128779097033702E-2</v>
      </c>
      <c r="K4095" s="4">
        <v>74597011.329999998</v>
      </c>
      <c r="L4095" s="5">
        <v>3975001</v>
      </c>
      <c r="M4095" s="6">
        <v>18.766539009999999</v>
      </c>
      <c r="AB4095" s="8" t="s">
        <v>5267</v>
      </c>
      <c r="AG4095">
        <v>-5.0000000000000004E-6</v>
      </c>
    </row>
    <row r="4096" spans="1:33" x14ac:dyDescent="0.35">
      <c r="A4096" t="s">
        <v>5207</v>
      </c>
      <c r="B4096" t="s">
        <v>7059</v>
      </c>
      <c r="C4096" t="s">
        <v>7059</v>
      </c>
      <c r="G4096" s="1">
        <v>-5047.8846640476331</v>
      </c>
      <c r="H4096" s="1">
        <v>1.7815777300548501E-2</v>
      </c>
      <c r="K4096" s="4">
        <v>74597011.329999998</v>
      </c>
      <c r="L4096" s="5">
        <v>3975001</v>
      </c>
      <c r="M4096" s="6">
        <v>18.766539009999999</v>
      </c>
      <c r="AB4096" s="8" t="s">
        <v>5267</v>
      </c>
      <c r="AG4096">
        <v>-5.0000000000000004E-6</v>
      </c>
    </row>
    <row r="4097" spans="1:33" x14ac:dyDescent="0.35">
      <c r="A4097" t="s">
        <v>5207</v>
      </c>
      <c r="B4097" t="s">
        <v>7060</v>
      </c>
      <c r="C4097" t="s">
        <v>7060</v>
      </c>
      <c r="G4097" s="1">
        <v>-4978.3649798659353</v>
      </c>
      <c r="H4097" s="1">
        <v>1.61912103218711E-2</v>
      </c>
      <c r="K4097" s="4">
        <v>74597011.329999998</v>
      </c>
      <c r="L4097" s="5">
        <v>3975001</v>
      </c>
      <c r="M4097" s="6">
        <v>18.766539009999999</v>
      </c>
      <c r="AB4097" s="8" t="s">
        <v>5267</v>
      </c>
      <c r="AG4097">
        <v>-5.0000000000000004E-6</v>
      </c>
    </row>
    <row r="4098" spans="1:33" x14ac:dyDescent="0.35">
      <c r="A4098" t="s">
        <v>5207</v>
      </c>
      <c r="B4098" t="s">
        <v>7061</v>
      </c>
      <c r="C4098" t="s">
        <v>7061</v>
      </c>
      <c r="G4098" s="1">
        <v>-5269.7244124408189</v>
      </c>
      <c r="H4098" s="1">
        <v>1.6986396972695099E-2</v>
      </c>
      <c r="K4098" s="4">
        <v>74597011.329999998</v>
      </c>
      <c r="L4098" s="5">
        <v>3975001</v>
      </c>
      <c r="M4098" s="6">
        <v>18.766539009999999</v>
      </c>
      <c r="AB4098" s="8" t="s">
        <v>5267</v>
      </c>
      <c r="AG4098">
        <v>-5.0000000000000004E-6</v>
      </c>
    </row>
    <row r="4099" spans="1:33" x14ac:dyDescent="0.35">
      <c r="A4099" t="s">
        <v>5207</v>
      </c>
      <c r="B4099" t="s">
        <v>7062</v>
      </c>
      <c r="C4099" t="s">
        <v>7062</v>
      </c>
      <c r="G4099" s="1">
        <v>-5183.19841881714</v>
      </c>
      <c r="H4099" s="1">
        <v>1.5173576480873099E-2</v>
      </c>
      <c r="K4099" s="4">
        <v>74597011.329999998</v>
      </c>
      <c r="L4099" s="5">
        <v>3975001</v>
      </c>
      <c r="M4099" s="6">
        <v>18.766539009999999</v>
      </c>
      <c r="AB4099" s="8" t="s">
        <v>5267</v>
      </c>
      <c r="AG4099">
        <v>-5.0000000000000004E-6</v>
      </c>
    </row>
    <row r="4100" spans="1:33" x14ac:dyDescent="0.35">
      <c r="A4100" t="s">
        <v>5207</v>
      </c>
      <c r="B4100" t="s">
        <v>7063</v>
      </c>
      <c r="C4100" t="s">
        <v>7063</v>
      </c>
      <c r="G4100" s="1">
        <v>-5087.7727818219237</v>
      </c>
      <c r="H4100" s="1">
        <v>1.5909959284770001E-2</v>
      </c>
      <c r="K4100" s="4">
        <v>74597011.329999998</v>
      </c>
      <c r="L4100" s="5">
        <v>3975001</v>
      </c>
      <c r="M4100" s="6">
        <v>18.766539009999999</v>
      </c>
      <c r="AB4100" s="8" t="s">
        <v>5267</v>
      </c>
      <c r="AG4100">
        <v>-5.0000000000000004E-6</v>
      </c>
    </row>
    <row r="4101" spans="1:33" x14ac:dyDescent="0.35">
      <c r="A4101" t="s">
        <v>5207</v>
      </c>
      <c r="B4101" t="s">
        <v>7064</v>
      </c>
      <c r="C4101" t="s">
        <v>7064</v>
      </c>
      <c r="G4101" s="1">
        <v>-5173.8472664043993</v>
      </c>
      <c r="K4101" s="4">
        <v>74597011.329999998</v>
      </c>
      <c r="L4101" s="5">
        <v>3975001</v>
      </c>
      <c r="M4101" s="6">
        <v>18.766539009999999</v>
      </c>
      <c r="AB4101" s="8" t="s">
        <v>5267</v>
      </c>
      <c r="AG4101">
        <v>-5.0000000000000004E-6</v>
      </c>
    </row>
    <row r="4102" spans="1:33" x14ac:dyDescent="0.35">
      <c r="A4102" t="s">
        <v>5207</v>
      </c>
      <c r="B4102" t="s">
        <v>7065</v>
      </c>
      <c r="C4102" t="s">
        <v>7065</v>
      </c>
      <c r="G4102" s="1">
        <v>-5059.5878925556099</v>
      </c>
      <c r="H4102" s="1">
        <v>1.49573307093404E-2</v>
      </c>
      <c r="K4102" s="4">
        <v>74597011.329999998</v>
      </c>
      <c r="L4102" s="5">
        <v>3975001</v>
      </c>
      <c r="M4102" s="6">
        <v>18.766539009999999</v>
      </c>
      <c r="AB4102" s="8" t="s">
        <v>5267</v>
      </c>
      <c r="AG4102">
        <v>-5.0000000000000004E-6</v>
      </c>
    </row>
    <row r="4103" spans="1:33" x14ac:dyDescent="0.35">
      <c r="A4103" t="s">
        <v>5207</v>
      </c>
      <c r="B4103" t="s">
        <v>7066</v>
      </c>
      <c r="C4103" t="s">
        <v>7066</v>
      </c>
      <c r="G4103" s="1">
        <v>-5332.3531077543494</v>
      </c>
      <c r="H4103" s="1">
        <v>1.54643571259387E-2</v>
      </c>
      <c r="K4103" s="4">
        <v>74597011.329999998</v>
      </c>
      <c r="L4103" s="5">
        <v>3975001</v>
      </c>
      <c r="M4103" s="6">
        <v>18.766539009999999</v>
      </c>
      <c r="AB4103" s="8" t="s">
        <v>5267</v>
      </c>
      <c r="AG4103">
        <v>-5.0000000000000004E-6</v>
      </c>
    </row>
    <row r="4104" spans="1:33" x14ac:dyDescent="0.35">
      <c r="A4104" t="s">
        <v>5207</v>
      </c>
      <c r="B4104" t="s">
        <v>7067</v>
      </c>
      <c r="C4104" t="s">
        <v>7067</v>
      </c>
      <c r="G4104" s="1">
        <v>-5201.7887625120184</v>
      </c>
      <c r="H4104" s="1">
        <v>1.3615143390360599E-2</v>
      </c>
      <c r="K4104" s="4">
        <v>74597011.329999998</v>
      </c>
      <c r="L4104" s="5">
        <v>3975001</v>
      </c>
      <c r="M4104" s="6">
        <v>18.766539009999999</v>
      </c>
      <c r="AB4104" s="8" t="s">
        <v>5267</v>
      </c>
      <c r="AG4104">
        <v>-5.0000000000000004E-6</v>
      </c>
    </row>
    <row r="4105" spans="1:33" x14ac:dyDescent="0.35">
      <c r="A4105" t="s">
        <v>5207</v>
      </c>
      <c r="B4105" t="s">
        <v>7068</v>
      </c>
      <c r="C4105" t="s">
        <v>7068</v>
      </c>
      <c r="G4105" s="1">
        <v>-5221.4701869687224</v>
      </c>
      <c r="H4105" s="1">
        <v>1.5426329523343701E-2</v>
      </c>
      <c r="K4105" s="4">
        <v>74597011.329999998</v>
      </c>
      <c r="L4105" s="5">
        <v>3975001</v>
      </c>
      <c r="M4105" s="6">
        <v>18.766539009999999</v>
      </c>
      <c r="AB4105" s="8" t="s">
        <v>5267</v>
      </c>
      <c r="AG4105">
        <v>-5.0000000000000004E-6</v>
      </c>
    </row>
    <row r="4106" spans="1:33" x14ac:dyDescent="0.35">
      <c r="A4106" t="s">
        <v>5207</v>
      </c>
      <c r="B4106" t="s">
        <v>7069</v>
      </c>
      <c r="C4106" t="s">
        <v>7069</v>
      </c>
      <c r="G4106" s="1">
        <v>-5079.3424426916517</v>
      </c>
      <c r="H4106" s="1">
        <v>1.4560902333924699E-2</v>
      </c>
      <c r="K4106" s="4">
        <v>74597011.329999998</v>
      </c>
      <c r="L4106" s="5">
        <v>3975001</v>
      </c>
      <c r="M4106" s="6">
        <v>18.766539009999999</v>
      </c>
      <c r="AB4106" s="8" t="s">
        <v>5267</v>
      </c>
      <c r="AG4106">
        <v>-5.0000000000000004E-6</v>
      </c>
    </row>
    <row r="4107" spans="1:33" x14ac:dyDescent="0.35">
      <c r="A4107" t="s">
        <v>5207</v>
      </c>
      <c r="B4107" t="s">
        <v>7070</v>
      </c>
      <c r="C4107" t="s">
        <v>7070</v>
      </c>
      <c r="G4107" s="1">
        <v>-5014.6408014860726</v>
      </c>
      <c r="H4107" s="1">
        <v>1.5278109633102501E-2</v>
      </c>
      <c r="K4107" s="4">
        <v>74597011.329999998</v>
      </c>
      <c r="L4107" s="5">
        <v>3975001</v>
      </c>
      <c r="M4107" s="6">
        <v>18.766539009999999</v>
      </c>
      <c r="AB4107" s="8" t="s">
        <v>5267</v>
      </c>
      <c r="AG4107">
        <v>-5.0000000000000004E-6</v>
      </c>
    </row>
    <row r="4108" spans="1:33" x14ac:dyDescent="0.35">
      <c r="A4108" t="s">
        <v>5207</v>
      </c>
      <c r="B4108" t="s">
        <v>7071</v>
      </c>
      <c r="C4108" t="s">
        <v>7071</v>
      </c>
      <c r="G4108" s="1">
        <v>-4945.6436610822448</v>
      </c>
      <c r="H4108" s="1">
        <v>1.32050140185622E-2</v>
      </c>
      <c r="K4108" s="4">
        <v>74597011.329999998</v>
      </c>
      <c r="L4108" s="5">
        <v>3975001</v>
      </c>
      <c r="M4108" s="6">
        <v>18.766539009999999</v>
      </c>
      <c r="AB4108" s="8" t="s">
        <v>5267</v>
      </c>
      <c r="AG4108">
        <v>-5.0000000000000004E-6</v>
      </c>
    </row>
    <row r="4109" spans="1:33" x14ac:dyDescent="0.35">
      <c r="A4109" t="s">
        <v>5207</v>
      </c>
      <c r="B4109" t="s">
        <v>7072</v>
      </c>
      <c r="C4109" t="s">
        <v>7072</v>
      </c>
      <c r="G4109" s="1">
        <v>-5243.2766785434414</v>
      </c>
      <c r="H4109" s="1">
        <v>1.36006607726285E-2</v>
      </c>
      <c r="K4109" s="4">
        <v>74597011.329999998</v>
      </c>
      <c r="L4109" s="5">
        <v>3975001</v>
      </c>
      <c r="M4109" s="6">
        <v>18.766539009999999</v>
      </c>
      <c r="AB4109" s="8" t="s">
        <v>5267</v>
      </c>
      <c r="AG4109">
        <v>-5.0000000000000004E-6</v>
      </c>
    </row>
    <row r="4110" spans="1:33" x14ac:dyDescent="0.35">
      <c r="A4110" t="s">
        <v>5207</v>
      </c>
      <c r="B4110" t="s">
        <v>7073</v>
      </c>
      <c r="C4110" t="s">
        <v>7073</v>
      </c>
      <c r="G4110" s="1">
        <v>-5233.7106342128327</v>
      </c>
      <c r="H4110" s="1">
        <v>1.42915823578985E-2</v>
      </c>
      <c r="K4110" s="4">
        <v>74597011.329999998</v>
      </c>
      <c r="L4110" s="5">
        <v>3975001</v>
      </c>
      <c r="M4110" s="6">
        <v>18.766539009999999</v>
      </c>
      <c r="AB4110" s="8" t="s">
        <v>5267</v>
      </c>
      <c r="AG4110">
        <v>-5.0000000000000004E-6</v>
      </c>
    </row>
    <row r="4111" spans="1:33" x14ac:dyDescent="0.35">
      <c r="A4111" t="s">
        <v>5207</v>
      </c>
      <c r="B4111" t="s">
        <v>7074</v>
      </c>
      <c r="C4111" t="s">
        <v>7074</v>
      </c>
      <c r="G4111" s="1">
        <v>-5054.0786343164837</v>
      </c>
      <c r="H4111" s="1">
        <v>1.32067653002445E-2</v>
      </c>
      <c r="K4111" s="4">
        <v>74597011.329999998</v>
      </c>
      <c r="L4111" s="5">
        <v>3975001</v>
      </c>
      <c r="M4111" s="6">
        <v>18.766539009999999</v>
      </c>
      <c r="AB4111" s="8" t="s">
        <v>5267</v>
      </c>
      <c r="AG4111">
        <v>-5.0000000000000004E-6</v>
      </c>
    </row>
    <row r="4112" spans="1:33" x14ac:dyDescent="0.35">
      <c r="A4112" t="s">
        <v>5207</v>
      </c>
      <c r="B4112" t="s">
        <v>7075</v>
      </c>
      <c r="C4112" t="s">
        <v>7075</v>
      </c>
      <c r="G4112" s="1">
        <v>-5147.6971402514137</v>
      </c>
      <c r="H4112" s="1">
        <v>1.20083754473929E-2</v>
      </c>
      <c r="K4112" s="4">
        <v>74597011.329999998</v>
      </c>
      <c r="L4112" s="5">
        <v>3975001</v>
      </c>
      <c r="M4112" s="6">
        <v>18.766539009999999</v>
      </c>
      <c r="AB4112" s="8" t="s">
        <v>5267</v>
      </c>
      <c r="AG4112">
        <v>-5.0000000000000004E-6</v>
      </c>
    </row>
    <row r="4113" spans="1:33" x14ac:dyDescent="0.35">
      <c r="A4113" t="s">
        <v>5207</v>
      </c>
      <c r="B4113" t="s">
        <v>7076</v>
      </c>
      <c r="C4113" t="s">
        <v>7076</v>
      </c>
      <c r="G4113" s="1">
        <v>-5138.4152769234734</v>
      </c>
      <c r="K4113" s="4">
        <v>74597011.329999998</v>
      </c>
      <c r="L4113" s="5">
        <v>3975001</v>
      </c>
      <c r="M4113" s="6">
        <v>18.766539009999999</v>
      </c>
      <c r="AB4113" s="8" t="s">
        <v>5267</v>
      </c>
      <c r="AG4113">
        <v>-5.0000000000000004E-6</v>
      </c>
    </row>
    <row r="4114" spans="1:33" x14ac:dyDescent="0.35">
      <c r="A4114" t="s">
        <v>5207</v>
      </c>
      <c r="B4114" t="s">
        <v>7077</v>
      </c>
      <c r="C4114" t="s">
        <v>7077</v>
      </c>
      <c r="G4114" s="1">
        <v>-5026.0334319299582</v>
      </c>
      <c r="H4114" s="1">
        <v>1.20961284189018E-2</v>
      </c>
      <c r="K4114" s="4">
        <v>74597011.329999998</v>
      </c>
      <c r="L4114" s="5">
        <v>3975001</v>
      </c>
      <c r="M4114" s="6">
        <v>18.766539009999999</v>
      </c>
      <c r="AB4114" s="8" t="s">
        <v>5267</v>
      </c>
      <c r="AG4114">
        <v>-5.0000000000000004E-6</v>
      </c>
    </row>
    <row r="4115" spans="1:33" x14ac:dyDescent="0.35">
      <c r="A4115" t="s">
        <v>5207</v>
      </c>
      <c r="B4115" t="s">
        <v>7078</v>
      </c>
      <c r="C4115" t="s">
        <v>7078</v>
      </c>
      <c r="G4115" s="1">
        <v>-5163.2700558894476</v>
      </c>
      <c r="H4115" s="1">
        <v>1.2264128240008901E-2</v>
      </c>
      <c r="K4115" s="4">
        <v>74597011.329999998</v>
      </c>
      <c r="L4115" s="5">
        <v>3975001</v>
      </c>
      <c r="M4115" s="6">
        <v>18.766539009999999</v>
      </c>
      <c r="AB4115" s="8" t="s">
        <v>5267</v>
      </c>
      <c r="AG4115">
        <v>-5.0000000000000004E-6</v>
      </c>
    </row>
    <row r="4116" spans="1:33" x14ac:dyDescent="0.35">
      <c r="A4116" t="s">
        <v>5207</v>
      </c>
      <c r="B4116" t="s">
        <v>7079</v>
      </c>
      <c r="C4116" t="s">
        <v>7079</v>
      </c>
      <c r="G4116" s="1">
        <v>-5052.3945990007423</v>
      </c>
      <c r="H4116" s="1">
        <v>1.37638180099051E-2</v>
      </c>
      <c r="K4116" s="4">
        <v>74597011.329999998</v>
      </c>
      <c r="L4116" s="5">
        <v>3975001</v>
      </c>
      <c r="M4116" s="6">
        <v>18.766539009999999</v>
      </c>
      <c r="AB4116" s="8" t="s">
        <v>5267</v>
      </c>
      <c r="AG4116">
        <v>-5.0000000000000004E-6</v>
      </c>
    </row>
    <row r="4117" spans="1:33" x14ac:dyDescent="0.35">
      <c r="A4117" t="s">
        <v>5207</v>
      </c>
      <c r="B4117" t="s">
        <v>7080</v>
      </c>
      <c r="C4117" t="s">
        <v>7080</v>
      </c>
      <c r="G4117" s="1">
        <v>-5295.3387882081952</v>
      </c>
      <c r="H4117" s="1">
        <v>1.2881554196672401E-2</v>
      </c>
      <c r="K4117" s="4">
        <v>74597011.329999998</v>
      </c>
      <c r="L4117" s="5">
        <v>3975001</v>
      </c>
      <c r="M4117" s="6">
        <v>18.766539009999999</v>
      </c>
      <c r="AB4117" s="8" t="s">
        <v>5267</v>
      </c>
      <c r="AG4117">
        <v>-5.0000000000000004E-6</v>
      </c>
    </row>
    <row r="4118" spans="1:33" x14ac:dyDescent="0.35">
      <c r="A4118" t="s">
        <v>5207</v>
      </c>
      <c r="B4118" t="s">
        <v>7081</v>
      </c>
      <c r="C4118" t="s">
        <v>7081</v>
      </c>
      <c r="G4118" s="1">
        <v>-5165.892109247854</v>
      </c>
      <c r="H4118" s="1">
        <v>1.03481770035064E-2</v>
      </c>
      <c r="K4118" s="4">
        <v>74597011.329999998</v>
      </c>
      <c r="L4118" s="5">
        <v>3975001</v>
      </c>
      <c r="M4118" s="6">
        <v>18.766539009999999</v>
      </c>
      <c r="AB4118" s="8" t="s">
        <v>5267</v>
      </c>
      <c r="AG4118">
        <v>-5.0000000000000004E-6</v>
      </c>
    </row>
    <row r="4119" spans="1:33" x14ac:dyDescent="0.35">
      <c r="A4119" t="s">
        <v>5207</v>
      </c>
      <c r="B4119" t="s">
        <v>7082</v>
      </c>
      <c r="C4119" t="s">
        <v>7082</v>
      </c>
      <c r="G4119" s="1">
        <v>-5185.6887025743072</v>
      </c>
      <c r="H4119" s="1">
        <v>1.29200749055226E-2</v>
      </c>
      <c r="K4119" s="4">
        <v>74597011.329999998</v>
      </c>
      <c r="L4119" s="5">
        <v>3975001</v>
      </c>
      <c r="M4119" s="6">
        <v>18.766539009999999</v>
      </c>
      <c r="AB4119" s="8" t="s">
        <v>5267</v>
      </c>
      <c r="AG4119">
        <v>-5.0000000000000004E-6</v>
      </c>
    </row>
    <row r="4120" spans="1:33" x14ac:dyDescent="0.35">
      <c r="A4120" t="s">
        <v>5207</v>
      </c>
      <c r="B4120" t="s">
        <v>7083</v>
      </c>
      <c r="C4120" t="s">
        <v>7083</v>
      </c>
      <c r="G4120" s="1">
        <v>-5045.6676971377556</v>
      </c>
      <c r="H4120" s="1">
        <v>1.2008068300373599E-2</v>
      </c>
      <c r="K4120" s="4">
        <v>74597011.329999998</v>
      </c>
      <c r="L4120" s="5">
        <v>3975001</v>
      </c>
      <c r="M4120" s="6">
        <v>18.766539009999999</v>
      </c>
      <c r="AB4120" s="8" t="s">
        <v>5267</v>
      </c>
      <c r="AG4120">
        <v>-5.0000000000000004E-6</v>
      </c>
    </row>
    <row r="4121" spans="1:33" x14ac:dyDescent="0.35">
      <c r="A4121" t="s">
        <v>5207</v>
      </c>
      <c r="B4121" t="s">
        <v>7084</v>
      </c>
      <c r="C4121" t="s">
        <v>7084</v>
      </c>
      <c r="G4121" s="1">
        <v>-4981.7242620462803</v>
      </c>
      <c r="H4121" s="1">
        <v>1.2922729403336899E-2</v>
      </c>
      <c r="K4121" s="4">
        <v>74597011.329999998</v>
      </c>
      <c r="L4121" s="5">
        <v>3975001</v>
      </c>
      <c r="M4121" s="6">
        <v>18.766539009999999</v>
      </c>
      <c r="AB4121" s="8" t="s">
        <v>5267</v>
      </c>
      <c r="AG4121">
        <v>-5.0000000000000004E-6</v>
      </c>
    </row>
    <row r="4122" spans="1:33" x14ac:dyDescent="0.35">
      <c r="A4122" t="s">
        <v>5207</v>
      </c>
      <c r="B4122" t="s">
        <v>7085</v>
      </c>
      <c r="C4122" t="s">
        <v>7085</v>
      </c>
      <c r="G4122" s="1">
        <v>-4913.243886610383</v>
      </c>
      <c r="H4122" s="1">
        <v>1.03843048447515E-2</v>
      </c>
      <c r="K4122" s="4">
        <v>74597011.329999998</v>
      </c>
      <c r="L4122" s="5">
        <v>3975001</v>
      </c>
      <c r="M4122" s="6">
        <v>18.766539009999999</v>
      </c>
      <c r="AB4122" s="8" t="s">
        <v>5267</v>
      </c>
      <c r="AG4122">
        <v>-5.0000000000000004E-6</v>
      </c>
    </row>
    <row r="4123" spans="1:33" x14ac:dyDescent="0.35">
      <c r="A4123" t="s">
        <v>5207</v>
      </c>
      <c r="B4123" t="s">
        <v>7086</v>
      </c>
      <c r="C4123" t="s">
        <v>7086</v>
      </c>
      <c r="G4123" s="1">
        <v>-5207.4350055582918</v>
      </c>
      <c r="H4123" s="1">
        <v>1.0915359975791201E-2</v>
      </c>
      <c r="K4123" s="4">
        <v>74597011.329999998</v>
      </c>
      <c r="L4123" s="5">
        <v>3975001</v>
      </c>
      <c r="M4123" s="6">
        <v>18.766539009999999</v>
      </c>
      <c r="AB4123" s="8" t="s">
        <v>5267</v>
      </c>
      <c r="AG4123">
        <v>-5.0000000000000004E-6</v>
      </c>
    </row>
    <row r="4124" spans="1:33" x14ac:dyDescent="0.35">
      <c r="A4124" t="s">
        <v>5207</v>
      </c>
      <c r="B4124" t="s">
        <v>7087</v>
      </c>
      <c r="C4124" t="s">
        <v>7087</v>
      </c>
      <c r="G4124" s="1">
        <v>-5198.0647805903809</v>
      </c>
      <c r="H4124" s="1">
        <v>1.1804862221007399E-2</v>
      </c>
      <c r="K4124" s="4">
        <v>74597011.329999998</v>
      </c>
      <c r="L4124" s="5">
        <v>3975001</v>
      </c>
      <c r="M4124" s="6">
        <v>18.766539009999999</v>
      </c>
      <c r="AB4124" s="8" t="s">
        <v>5267</v>
      </c>
      <c r="AG4124">
        <v>-5.0000000000000004E-6</v>
      </c>
    </row>
    <row r="4125" spans="1:33" x14ac:dyDescent="0.35">
      <c r="A4125" t="s">
        <v>5207</v>
      </c>
      <c r="B4125" t="s">
        <v>7088</v>
      </c>
      <c r="C4125" t="s">
        <v>7088</v>
      </c>
      <c r="G4125" s="1">
        <v>-5020.7180947714114</v>
      </c>
      <c r="H4125" s="1">
        <v>1.07129558843945E-2</v>
      </c>
      <c r="K4125" s="4">
        <v>74597011.329999998</v>
      </c>
      <c r="L4125" s="5">
        <v>3975001</v>
      </c>
      <c r="M4125" s="6">
        <v>18.766539009999999</v>
      </c>
      <c r="AB4125" s="8" t="s">
        <v>5267</v>
      </c>
      <c r="AG4125">
        <v>-5.0000000000000004E-6</v>
      </c>
    </row>
    <row r="4126" spans="1:33" x14ac:dyDescent="0.35">
      <c r="A4126" t="s">
        <v>5207</v>
      </c>
      <c r="B4126" t="s">
        <v>7089</v>
      </c>
      <c r="C4126" t="s">
        <v>7089</v>
      </c>
      <c r="G4126" s="1">
        <v>-5112.5593548315546</v>
      </c>
      <c r="H4126" s="1">
        <v>9.0148982940085002E-3</v>
      </c>
      <c r="K4126" s="4">
        <v>74597011.329999998</v>
      </c>
      <c r="L4126" s="5">
        <v>3975001</v>
      </c>
      <c r="M4126" s="6">
        <v>18.766539009999999</v>
      </c>
      <c r="AB4126" s="8" t="s">
        <v>5267</v>
      </c>
      <c r="AG4126">
        <v>-5.0000000000000004E-6</v>
      </c>
    </row>
    <row r="4127" spans="1:33" x14ac:dyDescent="0.35">
      <c r="A4127" t="s">
        <v>5207</v>
      </c>
      <c r="B4127" t="s">
        <v>7090</v>
      </c>
      <c r="C4127" t="s">
        <v>7090</v>
      </c>
      <c r="G4127" s="1">
        <v>-5103.346017683084</v>
      </c>
      <c r="K4127" s="4">
        <v>74597011.329999998</v>
      </c>
      <c r="L4127" s="5">
        <v>3975001</v>
      </c>
      <c r="M4127" s="6">
        <v>18.766539009999999</v>
      </c>
      <c r="AB4127" s="8" t="s">
        <v>5267</v>
      </c>
      <c r="AG4127">
        <v>-5.0000000000000004E-6</v>
      </c>
    </row>
    <row r="4128" spans="1:33" x14ac:dyDescent="0.35">
      <c r="A4128" t="s">
        <v>5207</v>
      </c>
      <c r="B4128" t="s">
        <v>7091</v>
      </c>
      <c r="C4128" t="s">
        <v>7091</v>
      </c>
      <c r="G4128" s="1">
        <v>-4992.8116603768376</v>
      </c>
      <c r="H4128" s="1">
        <v>9.4469007032717996E-3</v>
      </c>
      <c r="K4128" s="4">
        <v>74597011.329999998</v>
      </c>
      <c r="L4128" s="5">
        <v>3975001</v>
      </c>
      <c r="M4128" s="6">
        <v>18.766539009999999</v>
      </c>
      <c r="AB4128" s="8" t="s">
        <v>5267</v>
      </c>
      <c r="AG4128">
        <v>-5.0000000000000004E-6</v>
      </c>
    </row>
    <row r="4129" spans="1:33" x14ac:dyDescent="0.35">
      <c r="A4129" t="s">
        <v>5207</v>
      </c>
      <c r="B4129" t="s">
        <v>7092</v>
      </c>
      <c r="C4129" t="s">
        <v>7092</v>
      </c>
      <c r="G4129" s="1">
        <v>-5128.29351629548</v>
      </c>
      <c r="H4129" s="1">
        <v>9.6385264065930992E-3</v>
      </c>
      <c r="K4129" s="4">
        <v>74597011.329999998</v>
      </c>
      <c r="L4129" s="5">
        <v>3975001</v>
      </c>
      <c r="M4129" s="6">
        <v>18.766539009999999</v>
      </c>
      <c r="AB4129" s="8" t="s">
        <v>5267</v>
      </c>
      <c r="AG4129">
        <v>-5.0000000000000004E-6</v>
      </c>
    </row>
    <row r="4130" spans="1:33" x14ac:dyDescent="0.35">
      <c r="A4130" t="s">
        <v>5207</v>
      </c>
      <c r="B4130" t="s">
        <v>7093</v>
      </c>
      <c r="C4130" t="s">
        <v>7093</v>
      </c>
      <c r="G4130" s="1">
        <v>-5019.0581094103691</v>
      </c>
      <c r="H4130" s="1">
        <v>1.1559539350686999E-2</v>
      </c>
      <c r="K4130" s="4">
        <v>74597011.329999998</v>
      </c>
      <c r="L4130" s="5">
        <v>3975001</v>
      </c>
      <c r="M4130" s="6">
        <v>18.766539009999999</v>
      </c>
      <c r="AB4130" s="8" t="s">
        <v>5267</v>
      </c>
      <c r="AG4130">
        <v>-5.0000000000000004E-6</v>
      </c>
    </row>
    <row r="4131" spans="1:33" x14ac:dyDescent="0.35">
      <c r="A4131" t="s">
        <v>5207</v>
      </c>
      <c r="B4131" t="s">
        <v>7094</v>
      </c>
      <c r="C4131" t="s">
        <v>7094</v>
      </c>
      <c r="G4131" s="1">
        <v>-5258.7085354523824</v>
      </c>
      <c r="H4131" s="1">
        <v>1.0535171591275099E-2</v>
      </c>
      <c r="K4131" s="4">
        <v>74597011.329999998</v>
      </c>
      <c r="L4131" s="5">
        <v>3975001</v>
      </c>
      <c r="M4131" s="6">
        <v>18.766539009999999</v>
      </c>
      <c r="AB4131" s="8" t="s">
        <v>5267</v>
      </c>
      <c r="AG4131">
        <v>-5.0000000000000004E-6</v>
      </c>
    </row>
    <row r="4132" spans="1:33" x14ac:dyDescent="0.35">
      <c r="A4132" t="s">
        <v>5207</v>
      </c>
      <c r="B4132" t="s">
        <v>7095</v>
      </c>
      <c r="C4132" t="s">
        <v>7095</v>
      </c>
      <c r="G4132" s="1">
        <v>-5130.3657529231641</v>
      </c>
      <c r="H4132" s="1">
        <v>7.2635402644075997E-3</v>
      </c>
      <c r="K4132" s="4">
        <v>74597011.329999998</v>
      </c>
      <c r="L4132" s="5">
        <v>3975001</v>
      </c>
      <c r="M4132" s="6">
        <v>18.766539009999999</v>
      </c>
      <c r="AB4132" s="8" t="s">
        <v>5267</v>
      </c>
      <c r="AG4132">
        <v>-5.0000000000000004E-6</v>
      </c>
    </row>
    <row r="4133" spans="1:33" x14ac:dyDescent="0.35">
      <c r="A4133" t="s">
        <v>5207</v>
      </c>
      <c r="B4133" t="s">
        <v>7096</v>
      </c>
      <c r="C4133" t="s">
        <v>7096</v>
      </c>
      <c r="G4133" s="1">
        <v>-5150.2737648061184</v>
      </c>
      <c r="H4133" s="1">
        <v>1.0642606749147E-2</v>
      </c>
      <c r="K4133" s="4">
        <v>74597011.329999998</v>
      </c>
      <c r="L4133" s="5">
        <v>3975001</v>
      </c>
      <c r="M4133" s="6">
        <v>18.766539009999999</v>
      </c>
      <c r="AB4133" s="8" t="s">
        <v>5267</v>
      </c>
      <c r="AG4133">
        <v>-5.0000000000000004E-6</v>
      </c>
    </row>
    <row r="4134" spans="1:33" x14ac:dyDescent="0.35">
      <c r="A4134" t="s">
        <v>5207</v>
      </c>
      <c r="B4134" t="s">
        <v>7097</v>
      </c>
      <c r="C4134" t="s">
        <v>7097</v>
      </c>
      <c r="G4134" s="1">
        <v>-5012.3267273230413</v>
      </c>
      <c r="H4134" s="1">
        <v>9.6886582904467996E-3</v>
      </c>
      <c r="K4134" s="4">
        <v>74597011.329999998</v>
      </c>
      <c r="L4134" s="5">
        <v>3975001</v>
      </c>
      <c r="M4134" s="6">
        <v>18.766539009999999</v>
      </c>
      <c r="AB4134" s="8" t="s">
        <v>5267</v>
      </c>
      <c r="AG4134">
        <v>-5.0000000000000004E-6</v>
      </c>
    </row>
    <row r="4135" spans="1:33" x14ac:dyDescent="0.35">
      <c r="A4135" t="s">
        <v>5207</v>
      </c>
      <c r="B4135" t="s">
        <v>7098</v>
      </c>
      <c r="C4135" t="s">
        <v>7098</v>
      </c>
      <c r="G4135" s="1">
        <v>-4949.1307626382368</v>
      </c>
      <c r="H4135" s="1">
        <v>1.0775781482330099E-2</v>
      </c>
      <c r="K4135" s="4">
        <v>74597011.329999998</v>
      </c>
      <c r="L4135" s="5">
        <v>3975001</v>
      </c>
      <c r="M4135" s="6">
        <v>18.766539009999999</v>
      </c>
      <c r="AB4135" s="8" t="s">
        <v>5267</v>
      </c>
      <c r="AG4135">
        <v>-5.0000000000000004E-6</v>
      </c>
    </row>
    <row r="4136" spans="1:33" x14ac:dyDescent="0.35">
      <c r="A4136" t="s">
        <v>5207</v>
      </c>
      <c r="B4136" t="s">
        <v>7099</v>
      </c>
      <c r="C4136" t="s">
        <v>7099</v>
      </c>
      <c r="G4136" s="1">
        <v>-5184.3472296642594</v>
      </c>
      <c r="H4136" s="1">
        <v>1.0945302883537299E-2</v>
      </c>
      <c r="K4136" s="4">
        <v>74597011.329999998</v>
      </c>
      <c r="L4136" s="5">
        <v>3975001</v>
      </c>
      <c r="M4136" s="6">
        <v>18.766539009999999</v>
      </c>
      <c r="AB4136" s="8" t="s">
        <v>5267</v>
      </c>
      <c r="AG4136">
        <v>-5.0000000000000004E-6</v>
      </c>
    </row>
    <row r="4137" spans="1:33" x14ac:dyDescent="0.35">
      <c r="A4137" t="s">
        <v>5207</v>
      </c>
      <c r="B4137" t="s">
        <v>7100</v>
      </c>
      <c r="C4137" t="s">
        <v>7100</v>
      </c>
      <c r="G4137" s="1">
        <v>-4881.161457227041</v>
      </c>
      <c r="H4137" s="1">
        <v>7.8082361950144001E-3</v>
      </c>
      <c r="K4137" s="4">
        <v>74597011.329999998</v>
      </c>
      <c r="L4137" s="5">
        <v>3975001</v>
      </c>
      <c r="M4137" s="6">
        <v>18.766539009999999</v>
      </c>
      <c r="AB4137" s="8" t="s">
        <v>5267</v>
      </c>
      <c r="AG4137">
        <v>-5.0000000000000004E-6</v>
      </c>
    </row>
    <row r="4138" spans="1:33" x14ac:dyDescent="0.35">
      <c r="A4138" t="s">
        <v>5207</v>
      </c>
      <c r="B4138" t="s">
        <v>7101</v>
      </c>
      <c r="C4138" t="s">
        <v>7101</v>
      </c>
      <c r="G4138" s="1">
        <v>-5171.9595869125742</v>
      </c>
      <c r="H4138" s="1">
        <v>8.5027316416950993E-3</v>
      </c>
      <c r="K4138" s="4">
        <v>74597011.329999998</v>
      </c>
      <c r="L4138" s="5">
        <v>3975001</v>
      </c>
      <c r="M4138" s="6">
        <v>18.766539009999999</v>
      </c>
      <c r="AB4138" s="8" t="s">
        <v>5267</v>
      </c>
      <c r="AG4138">
        <v>-5.0000000000000004E-6</v>
      </c>
    </row>
    <row r="4139" spans="1:33" x14ac:dyDescent="0.35">
      <c r="A4139" t="s">
        <v>5207</v>
      </c>
      <c r="B4139" t="s">
        <v>7102</v>
      </c>
      <c r="C4139" t="s">
        <v>7102</v>
      </c>
      <c r="G4139" s="1">
        <v>-5162.7818568567191</v>
      </c>
      <c r="H4139" s="1">
        <v>9.5649064136980998E-3</v>
      </c>
      <c r="K4139" s="4">
        <v>74597011.329999998</v>
      </c>
      <c r="L4139" s="5">
        <v>3975001</v>
      </c>
      <c r="M4139" s="6">
        <v>18.766539009999999</v>
      </c>
      <c r="AB4139" s="8" t="s">
        <v>5267</v>
      </c>
      <c r="AG4139">
        <v>-5.0000000000000004E-6</v>
      </c>
    </row>
    <row r="4140" spans="1:33" x14ac:dyDescent="0.35">
      <c r="A4140" t="s">
        <v>5207</v>
      </c>
      <c r="B4140" t="s">
        <v>7103</v>
      </c>
      <c r="C4140" t="s">
        <v>7103</v>
      </c>
      <c r="G4140" s="1">
        <v>-4987.6867735789301</v>
      </c>
      <c r="H4140" s="1">
        <v>8.4757436523041994E-3</v>
      </c>
      <c r="K4140" s="4">
        <v>74597011.329999998</v>
      </c>
      <c r="L4140" s="5">
        <v>3975001</v>
      </c>
      <c r="M4140" s="6">
        <v>18.766539009999999</v>
      </c>
      <c r="AB4140" s="8" t="s">
        <v>5267</v>
      </c>
      <c r="AG4140">
        <v>-5.0000000000000004E-6</v>
      </c>
    </row>
    <row r="4141" spans="1:33" x14ac:dyDescent="0.35">
      <c r="A4141" t="s">
        <v>5207</v>
      </c>
      <c r="B4141" t="s">
        <v>7104</v>
      </c>
      <c r="C4141" t="s">
        <v>7104</v>
      </c>
      <c r="G4141" s="1">
        <v>-5251.8934583731343</v>
      </c>
      <c r="H4141" s="1">
        <v>1.05632477609733E-2</v>
      </c>
      <c r="K4141" s="4">
        <v>74597011.329999998</v>
      </c>
      <c r="L4141" s="5">
        <v>3975001</v>
      </c>
      <c r="M4141" s="6">
        <v>18.766539009999999</v>
      </c>
      <c r="AB4141" s="8" t="s">
        <v>5267</v>
      </c>
      <c r="AG4141">
        <v>-5.0000000000000004E-6</v>
      </c>
    </row>
    <row r="4142" spans="1:33" x14ac:dyDescent="0.35">
      <c r="A4142" t="s">
        <v>5207</v>
      </c>
      <c r="B4142" t="s">
        <v>7105</v>
      </c>
      <c r="C4142" t="s">
        <v>7105</v>
      </c>
      <c r="G4142" s="1">
        <v>-5077.7801170932689</v>
      </c>
      <c r="H4142" s="1">
        <v>6.3316532831241999E-3</v>
      </c>
      <c r="K4142" s="4">
        <v>74597011.329999998</v>
      </c>
      <c r="L4142" s="5">
        <v>3975001</v>
      </c>
      <c r="M4142" s="6">
        <v>18.766539009999999</v>
      </c>
      <c r="AB4142" s="8" t="s">
        <v>5267</v>
      </c>
      <c r="AG4142">
        <v>-5.0000000000000004E-6</v>
      </c>
    </row>
    <row r="4143" spans="1:33" x14ac:dyDescent="0.35">
      <c r="A4143" t="s">
        <v>5207</v>
      </c>
      <c r="B4143" t="s">
        <v>7106</v>
      </c>
      <c r="C4143" t="s">
        <v>7106</v>
      </c>
      <c r="G4143" s="1">
        <v>-4959.9181942833929</v>
      </c>
      <c r="H4143" s="1">
        <v>7.0912680638057996E-3</v>
      </c>
      <c r="K4143" s="4">
        <v>74597011.329999998</v>
      </c>
      <c r="L4143" s="5">
        <v>3975001</v>
      </c>
      <c r="M4143" s="6">
        <v>18.766539009999999</v>
      </c>
      <c r="AB4143" s="8" t="s">
        <v>5267</v>
      </c>
      <c r="AG4143">
        <v>-5.0000000000000004E-6</v>
      </c>
    </row>
    <row r="4144" spans="1:33" x14ac:dyDescent="0.35">
      <c r="A4144" t="s">
        <v>5207</v>
      </c>
      <c r="B4144" t="s">
        <v>7107</v>
      </c>
      <c r="C4144" t="s">
        <v>7107</v>
      </c>
      <c r="G4144" s="1">
        <v>-5068.6345543233629</v>
      </c>
      <c r="K4144" s="4">
        <v>74597011.329999998</v>
      </c>
      <c r="L4144" s="5">
        <v>3975001</v>
      </c>
      <c r="M4144" s="6">
        <v>18.766539009999999</v>
      </c>
      <c r="AB4144" s="8" t="s">
        <v>5267</v>
      </c>
      <c r="AG4144">
        <v>-5.0000000000000004E-6</v>
      </c>
    </row>
    <row r="4145" spans="1:33" x14ac:dyDescent="0.35">
      <c r="A4145" t="s">
        <v>5207</v>
      </c>
      <c r="B4145" t="s">
        <v>7108</v>
      </c>
      <c r="C4145" t="s">
        <v>7108</v>
      </c>
      <c r="G4145" s="1">
        <v>-5093.6711788520724</v>
      </c>
      <c r="H4145" s="1">
        <v>7.3152074957714003E-3</v>
      </c>
      <c r="K4145" s="4">
        <v>74597011.329999998</v>
      </c>
      <c r="L4145" s="5">
        <v>3975001</v>
      </c>
      <c r="M4145" s="6">
        <v>18.766539009999999</v>
      </c>
      <c r="AB4145" s="8" t="s">
        <v>5267</v>
      </c>
      <c r="AG4145">
        <v>-5.0000000000000004E-6</v>
      </c>
    </row>
    <row r="4146" spans="1:33" x14ac:dyDescent="0.35">
      <c r="A4146" t="s">
        <v>5207</v>
      </c>
      <c r="B4146" t="s">
        <v>7109</v>
      </c>
      <c r="C4146" t="s">
        <v>7109</v>
      </c>
      <c r="G4146" s="1">
        <v>-4986.0504736647154</v>
      </c>
      <c r="H4146" s="1">
        <v>9.5772578777193994E-3</v>
      </c>
      <c r="K4146" s="4">
        <v>74597011.329999998</v>
      </c>
      <c r="L4146" s="5">
        <v>3975001</v>
      </c>
      <c r="M4146" s="6">
        <v>18.766539009999999</v>
      </c>
      <c r="AB4146" s="8" t="s">
        <v>5267</v>
      </c>
      <c r="AG4146">
        <v>-5.0000000000000004E-6</v>
      </c>
    </row>
    <row r="4147" spans="1:33" x14ac:dyDescent="0.35">
      <c r="A4147" t="s">
        <v>5207</v>
      </c>
      <c r="B4147" t="s">
        <v>7110</v>
      </c>
      <c r="C4147" t="s">
        <v>7110</v>
      </c>
      <c r="G4147" s="1">
        <v>-5222.457054284856</v>
      </c>
      <c r="H4147" s="1">
        <v>8.4598938774296008E-3</v>
      </c>
      <c r="K4147" s="4">
        <v>74597011.329999998</v>
      </c>
      <c r="L4147" s="5">
        <v>3975001</v>
      </c>
      <c r="M4147" s="6">
        <v>18.766539009999999</v>
      </c>
      <c r="AB4147" s="8" t="s">
        <v>5267</v>
      </c>
      <c r="AG4147">
        <v>-5.0000000000000004E-6</v>
      </c>
    </row>
    <row r="4148" spans="1:33" x14ac:dyDescent="0.35">
      <c r="A4148" t="s">
        <v>5207</v>
      </c>
      <c r="B4148" t="s">
        <v>7111</v>
      </c>
      <c r="C4148" t="s">
        <v>7111</v>
      </c>
      <c r="G4148" s="1">
        <v>-5095.2046178628107</v>
      </c>
      <c r="H4148" s="1">
        <v>4.5656681436678E-3</v>
      </c>
      <c r="K4148" s="4">
        <v>74597011.329999998</v>
      </c>
      <c r="L4148" s="5">
        <v>3975001</v>
      </c>
      <c r="M4148" s="6">
        <v>18.766539009999999</v>
      </c>
      <c r="AB4148" s="8" t="s">
        <v>5267</v>
      </c>
      <c r="AG4148">
        <v>-5.0000000000000004E-6</v>
      </c>
    </row>
    <row r="4149" spans="1:33" x14ac:dyDescent="0.35">
      <c r="A4149" t="s">
        <v>5207</v>
      </c>
      <c r="B4149" t="s">
        <v>7112</v>
      </c>
      <c r="C4149" t="s">
        <v>7112</v>
      </c>
      <c r="G4149" s="1">
        <v>-4916.8560899998183</v>
      </c>
      <c r="H4149" s="1">
        <v>8.8591428504718999E-3</v>
      </c>
      <c r="K4149" s="4">
        <v>74597011.329999998</v>
      </c>
      <c r="L4149" s="5">
        <v>3975001</v>
      </c>
      <c r="M4149" s="6">
        <v>18.766539009999999</v>
      </c>
      <c r="AB4149" s="8" t="s">
        <v>5267</v>
      </c>
      <c r="AG4149">
        <v>-5.0000000000000004E-6</v>
      </c>
    </row>
    <row r="4150" spans="1:33" x14ac:dyDescent="0.35">
      <c r="A4150" t="s">
        <v>5207</v>
      </c>
      <c r="B4150" t="s">
        <v>7113</v>
      </c>
      <c r="C4150" t="s">
        <v>7113</v>
      </c>
      <c r="G4150" s="1">
        <v>-4979.3151367073306</v>
      </c>
      <c r="H4150" s="1">
        <v>7.6441593448466003E-3</v>
      </c>
      <c r="K4150" s="4">
        <v>74597011.329999998</v>
      </c>
      <c r="L4150" s="5">
        <v>3975001</v>
      </c>
      <c r="M4150" s="6">
        <v>18.766539009999999</v>
      </c>
      <c r="AB4150" s="8" t="s">
        <v>5267</v>
      </c>
      <c r="AG4150">
        <v>-5.0000000000000004E-6</v>
      </c>
    </row>
    <row r="4151" spans="1:33" x14ac:dyDescent="0.35">
      <c r="A4151" t="s">
        <v>5207</v>
      </c>
      <c r="B4151" t="s">
        <v>7114</v>
      </c>
      <c r="C4151" t="s">
        <v>7114</v>
      </c>
      <c r="G4151" s="1">
        <v>-5115.2203841533446</v>
      </c>
      <c r="H4151" s="1">
        <v>8.6225332012118006E-3</v>
      </c>
      <c r="K4151" s="4">
        <v>74597011.329999998</v>
      </c>
      <c r="L4151" s="5">
        <v>3975001</v>
      </c>
      <c r="M4151" s="6">
        <v>18.766539009999999</v>
      </c>
      <c r="AB4151" s="8" t="s">
        <v>5267</v>
      </c>
      <c r="AG4151">
        <v>-5.0000000000000004E-6</v>
      </c>
    </row>
    <row r="4152" spans="1:33" x14ac:dyDescent="0.35">
      <c r="A4152" t="s">
        <v>5207</v>
      </c>
      <c r="B4152" t="s">
        <v>7115</v>
      </c>
      <c r="C4152" t="s">
        <v>7115</v>
      </c>
      <c r="G4152" s="1">
        <v>-4849.3922420356994</v>
      </c>
      <c r="H4152" s="1">
        <v>5.5810076252031E-3</v>
      </c>
      <c r="K4152" s="4">
        <v>74597011.329999998</v>
      </c>
      <c r="L4152" s="5">
        <v>3975001</v>
      </c>
      <c r="M4152" s="6">
        <v>18.766539009999999</v>
      </c>
      <c r="AB4152" s="8" t="s">
        <v>5267</v>
      </c>
      <c r="AG4152">
        <v>-5.0000000000000004E-6</v>
      </c>
    </row>
    <row r="4153" spans="1:33" x14ac:dyDescent="0.35">
      <c r="A4153" t="s">
        <v>5207</v>
      </c>
      <c r="B4153" t="s">
        <v>7116</v>
      </c>
      <c r="C4153" t="s">
        <v>7116</v>
      </c>
      <c r="G4153" s="1">
        <v>-5149.2503652451342</v>
      </c>
      <c r="H4153" s="1">
        <v>9.0146604090253993E-3</v>
      </c>
      <c r="K4153" s="4">
        <v>74597011.329999998</v>
      </c>
      <c r="L4153" s="5">
        <v>3975001</v>
      </c>
      <c r="M4153" s="6">
        <v>18.766539009999999</v>
      </c>
      <c r="AB4153" s="8" t="s">
        <v>5267</v>
      </c>
      <c r="AG4153">
        <v>-5.0000000000000004E-6</v>
      </c>
    </row>
    <row r="4154" spans="1:33" x14ac:dyDescent="0.35">
      <c r="A4154" t="s">
        <v>5207</v>
      </c>
      <c r="B4154" t="s">
        <v>7117</v>
      </c>
      <c r="C4154" t="s">
        <v>7117</v>
      </c>
      <c r="G4154" s="1">
        <v>-5210.1469999981909</v>
      </c>
      <c r="H4154" s="1">
        <v>9.6945385627413005E-3</v>
      </c>
      <c r="K4154" s="4">
        <v>74597011.329999998</v>
      </c>
      <c r="L4154" s="5">
        <v>3975001</v>
      </c>
      <c r="M4154" s="6">
        <v>18.766539009999999</v>
      </c>
      <c r="AB4154" s="8" t="s">
        <v>5267</v>
      </c>
      <c r="AG4154">
        <v>-5.0000000000000004E-6</v>
      </c>
    </row>
    <row r="4155" spans="1:33" x14ac:dyDescent="0.35">
      <c r="A4155" t="s">
        <v>5207</v>
      </c>
      <c r="B4155" t="s">
        <v>7118</v>
      </c>
      <c r="C4155" t="s">
        <v>7118</v>
      </c>
      <c r="G4155" s="1">
        <v>-5136.8454493732079</v>
      </c>
      <c r="H4155" s="1">
        <v>6.4219964473366002E-3</v>
      </c>
      <c r="K4155" s="4">
        <v>74597011.329999998</v>
      </c>
      <c r="L4155" s="5">
        <v>3975001</v>
      </c>
      <c r="M4155" s="6">
        <v>18.766539009999999</v>
      </c>
      <c r="AB4155" s="8" t="s">
        <v>5267</v>
      </c>
      <c r="AG4155">
        <v>-5.0000000000000004E-6</v>
      </c>
    </row>
    <row r="4156" spans="1:33" x14ac:dyDescent="0.35">
      <c r="A4156" t="s">
        <v>5207</v>
      </c>
      <c r="B4156" t="s">
        <v>7119</v>
      </c>
      <c r="C4156" t="s">
        <v>7119</v>
      </c>
      <c r="G4156" s="1">
        <v>-5127.8569527648533</v>
      </c>
      <c r="H4156" s="1">
        <v>7.6032124380971001E-3</v>
      </c>
      <c r="K4156" s="4">
        <v>74597011.329999998</v>
      </c>
      <c r="L4156" s="5">
        <v>3975001</v>
      </c>
      <c r="M4156" s="6">
        <v>18.766539009999999</v>
      </c>
      <c r="AB4156" s="8" t="s">
        <v>5267</v>
      </c>
      <c r="AG4156">
        <v>-5.0000000000000004E-6</v>
      </c>
    </row>
    <row r="4157" spans="1:33" x14ac:dyDescent="0.35">
      <c r="A4157" t="s">
        <v>5207</v>
      </c>
      <c r="B4157" t="s">
        <v>7120</v>
      </c>
      <c r="C4157" t="s">
        <v>7120</v>
      </c>
      <c r="G4157" s="1">
        <v>-4954.9803530924592</v>
      </c>
      <c r="H4157" s="1">
        <v>6.5403834477270996E-3</v>
      </c>
      <c r="K4157" s="4">
        <v>74597011.329999998</v>
      </c>
      <c r="L4157" s="5">
        <v>3975001</v>
      </c>
      <c r="M4157" s="6">
        <v>18.766539009999999</v>
      </c>
      <c r="AB4157" s="8" t="s">
        <v>5267</v>
      </c>
      <c r="AG4157">
        <v>-5.0000000000000004E-6</v>
      </c>
    </row>
    <row r="4158" spans="1:33" x14ac:dyDescent="0.35">
      <c r="A4158" t="s">
        <v>5207</v>
      </c>
      <c r="B4158" t="s">
        <v>7121</v>
      </c>
      <c r="C4158" t="s">
        <v>7121</v>
      </c>
      <c r="G4158" s="1">
        <v>-5215.9796588140243</v>
      </c>
      <c r="H4158" s="1">
        <v>8.7060448521561005E-3</v>
      </c>
      <c r="K4158" s="4">
        <v>74597011.329999998</v>
      </c>
      <c r="L4158" s="5">
        <v>3975001</v>
      </c>
      <c r="M4158" s="6">
        <v>18.766539009999999</v>
      </c>
      <c r="AB4158" s="8" t="s">
        <v>5267</v>
      </c>
      <c r="AG4158">
        <v>-5.0000000000000004E-6</v>
      </c>
    </row>
    <row r="4159" spans="1:33" x14ac:dyDescent="0.35">
      <c r="A4159" t="s">
        <v>5207</v>
      </c>
      <c r="B4159" t="s">
        <v>7122</v>
      </c>
      <c r="C4159" t="s">
        <v>7122</v>
      </c>
      <c r="G4159" s="1">
        <v>-5043.3545653932633</v>
      </c>
      <c r="H4159" s="1">
        <v>4.1142468822519002E-3</v>
      </c>
      <c r="K4159" s="4">
        <v>74597011.329999998</v>
      </c>
      <c r="L4159" s="5">
        <v>3975001</v>
      </c>
      <c r="M4159" s="6">
        <v>18.766539009999999</v>
      </c>
      <c r="AB4159" s="8" t="s">
        <v>5267</v>
      </c>
      <c r="AG4159">
        <v>-5.0000000000000004E-6</v>
      </c>
    </row>
    <row r="4160" spans="1:33" x14ac:dyDescent="0.35">
      <c r="A4160" t="s">
        <v>5207</v>
      </c>
      <c r="B4160" t="s">
        <v>7123</v>
      </c>
      <c r="C4160" t="s">
        <v>7123</v>
      </c>
      <c r="G4160" s="1">
        <v>-4927.3487219994249</v>
      </c>
      <c r="H4160" s="1">
        <v>5.1067480606638996E-3</v>
      </c>
      <c r="K4160" s="4">
        <v>74597011.329999998</v>
      </c>
      <c r="L4160" s="5">
        <v>3975001</v>
      </c>
      <c r="M4160" s="6">
        <v>18.766539009999999</v>
      </c>
      <c r="AB4160" s="8" t="s">
        <v>5267</v>
      </c>
      <c r="AG4160">
        <v>-5.0000000000000004E-6</v>
      </c>
    </row>
    <row r="4161" spans="1:33" x14ac:dyDescent="0.35">
      <c r="A4161" t="s">
        <v>5207</v>
      </c>
      <c r="B4161" t="s">
        <v>7124</v>
      </c>
      <c r="C4161" t="s">
        <v>7124</v>
      </c>
      <c r="G4161" s="1">
        <v>-5034.276036104995</v>
      </c>
      <c r="K4161" s="4">
        <v>74597011.329999998</v>
      </c>
      <c r="L4161" s="5">
        <v>3975001</v>
      </c>
      <c r="M4161" s="6">
        <v>18.766539009999999</v>
      </c>
      <c r="AB4161" s="8" t="s">
        <v>5267</v>
      </c>
      <c r="AG4161">
        <v>-5.0000000000000004E-6</v>
      </c>
    </row>
    <row r="4162" spans="1:33" x14ac:dyDescent="0.35">
      <c r="A4162" t="s">
        <v>5207</v>
      </c>
      <c r="B4162" t="s">
        <v>7125</v>
      </c>
      <c r="C4162" t="s">
        <v>7125</v>
      </c>
      <c r="G4162" s="1">
        <v>-5630.4919581377362</v>
      </c>
      <c r="H4162" s="1">
        <v>9.6601466947347E-3</v>
      </c>
      <c r="K4162" s="4">
        <v>74597011.329999998</v>
      </c>
      <c r="L4162" s="5">
        <v>3975001</v>
      </c>
      <c r="M4162" s="6">
        <v>18.766539009999999</v>
      </c>
      <c r="AB4162" s="8" t="s">
        <v>5267</v>
      </c>
      <c r="AG4162">
        <v>-5.0000000000000004E-6</v>
      </c>
    </row>
    <row r="4163" spans="1:33" x14ac:dyDescent="0.35">
      <c r="A4163" t="s">
        <v>5207</v>
      </c>
      <c r="B4163" t="s">
        <v>7126</v>
      </c>
      <c r="C4163" t="s">
        <v>7126</v>
      </c>
      <c r="G4163" s="1">
        <v>-5059.3982770511684</v>
      </c>
      <c r="H4163" s="1">
        <v>5.3580532255257003E-3</v>
      </c>
      <c r="K4163" s="4">
        <v>74597011.329999998</v>
      </c>
      <c r="L4163" s="5">
        <v>3975001</v>
      </c>
      <c r="M4163" s="6">
        <v>18.766539009999999</v>
      </c>
      <c r="AB4163" s="8" t="s">
        <v>5267</v>
      </c>
      <c r="AG4163">
        <v>-5.0000000000000004E-6</v>
      </c>
    </row>
    <row r="4164" spans="1:33" x14ac:dyDescent="0.35">
      <c r="A4164" t="s">
        <v>5207</v>
      </c>
      <c r="B4164" t="s">
        <v>7127</v>
      </c>
      <c r="C4164" t="s">
        <v>7127</v>
      </c>
      <c r="G4164" s="1">
        <v>-4953.367380559388</v>
      </c>
      <c r="H4164" s="1">
        <v>7.8323714424796999E-3</v>
      </c>
      <c r="K4164" s="4">
        <v>74597011.329999998</v>
      </c>
      <c r="L4164" s="5">
        <v>3975001</v>
      </c>
      <c r="M4164" s="6">
        <v>18.766539009999999</v>
      </c>
      <c r="AB4164" s="8" t="s">
        <v>5267</v>
      </c>
      <c r="AG4164">
        <v>-5.0000000000000004E-6</v>
      </c>
    </row>
    <row r="4165" spans="1:33" x14ac:dyDescent="0.35">
      <c r="A4165" t="s">
        <v>5207</v>
      </c>
      <c r="B4165" t="s">
        <v>7128</v>
      </c>
      <c r="C4165" t="s">
        <v>7128</v>
      </c>
      <c r="G4165" s="1">
        <v>-4884.8960993351466</v>
      </c>
      <c r="H4165" s="1">
        <v>7.1855319991435997E-3</v>
      </c>
      <c r="K4165" s="4">
        <v>74597011.329999998</v>
      </c>
      <c r="L4165" s="5">
        <v>3975001</v>
      </c>
      <c r="M4165" s="6">
        <v>18.766539009999999</v>
      </c>
      <c r="AB4165" s="8" t="s">
        <v>5267</v>
      </c>
      <c r="AG4165">
        <v>-5.0000000000000004E-6</v>
      </c>
    </row>
    <row r="4166" spans="1:33" x14ac:dyDescent="0.35">
      <c r="A4166" t="s">
        <v>5207</v>
      </c>
      <c r="B4166" t="s">
        <v>7129</v>
      </c>
      <c r="C4166" t="s">
        <v>7129</v>
      </c>
      <c r="G4166" s="1">
        <v>-4946.6286009025825</v>
      </c>
      <c r="H4166" s="1">
        <v>5.9010885627379999E-3</v>
      </c>
      <c r="K4166" s="4">
        <v>74597011.329999998</v>
      </c>
      <c r="L4166" s="5">
        <v>3975001</v>
      </c>
      <c r="M4166" s="6">
        <v>18.766539009999999</v>
      </c>
      <c r="AB4166" s="8" t="s">
        <v>5267</v>
      </c>
      <c r="AG4166">
        <v>-5.0000000000000004E-6</v>
      </c>
    </row>
    <row r="4167" spans="1:33" x14ac:dyDescent="0.35">
      <c r="A4167" t="s">
        <v>5207</v>
      </c>
      <c r="B4167" t="s">
        <v>7130</v>
      </c>
      <c r="C4167" t="s">
        <v>7130</v>
      </c>
      <c r="G4167" s="1">
        <v>-5186.5791404474639</v>
      </c>
      <c r="H4167" s="1">
        <v>6.6741352095995004E-3</v>
      </c>
      <c r="K4167" s="4">
        <v>74597011.329999998</v>
      </c>
      <c r="L4167" s="5">
        <v>3975001</v>
      </c>
      <c r="M4167" s="6">
        <v>18.766539009999999</v>
      </c>
      <c r="AB4167" s="8" t="s">
        <v>5267</v>
      </c>
      <c r="AG4167">
        <v>-5.0000000000000004E-6</v>
      </c>
    </row>
    <row r="4168" spans="1:33" x14ac:dyDescent="0.35">
      <c r="A4168" t="s">
        <v>5207</v>
      </c>
      <c r="B4168" t="s">
        <v>7131</v>
      </c>
      <c r="C4168" t="s">
        <v>7131</v>
      </c>
      <c r="G4168" s="1">
        <v>-5060.4037150602117</v>
      </c>
      <c r="H4168" s="1">
        <v>2.5141121253562E-3</v>
      </c>
      <c r="K4168" s="4">
        <v>74597011.329999998</v>
      </c>
      <c r="L4168" s="5">
        <v>3975001</v>
      </c>
      <c r="M4168" s="6">
        <v>18.766539009999999</v>
      </c>
      <c r="AB4168" s="8" t="s">
        <v>5267</v>
      </c>
      <c r="AG4168">
        <v>-5.0000000000000004E-6</v>
      </c>
    </row>
    <row r="4169" spans="1:33" x14ac:dyDescent="0.35">
      <c r="A4169" t="s">
        <v>5207</v>
      </c>
      <c r="B4169" t="s">
        <v>7132</v>
      </c>
      <c r="C4169" t="s">
        <v>7132</v>
      </c>
      <c r="G4169" s="1">
        <v>-5080.5236557150129</v>
      </c>
      <c r="H4169" s="1">
        <v>6.8756888239061001E-3</v>
      </c>
      <c r="K4169" s="4">
        <v>74597011.329999998</v>
      </c>
      <c r="L4169" s="5">
        <v>3975001</v>
      </c>
      <c r="M4169" s="6">
        <v>18.766539009999999</v>
      </c>
      <c r="AB4169" s="8" t="s">
        <v>5267</v>
      </c>
      <c r="AG4169">
        <v>-5.0000000000000004E-6</v>
      </c>
    </row>
    <row r="4170" spans="1:33" x14ac:dyDescent="0.35">
      <c r="A4170" t="s">
        <v>5207</v>
      </c>
      <c r="B4170" t="s">
        <v>7133</v>
      </c>
      <c r="C4170" t="s">
        <v>7133</v>
      </c>
      <c r="G4170" s="1">
        <v>-4817.9321771368886</v>
      </c>
      <c r="H4170" s="1">
        <v>3.7871467117159001E-3</v>
      </c>
      <c r="K4170" s="4">
        <v>74597011.329999998</v>
      </c>
      <c r="L4170" s="5">
        <v>3975001</v>
      </c>
      <c r="M4170" s="6">
        <v>18.766539009999999</v>
      </c>
      <c r="AB4170" s="8" t="s">
        <v>5267</v>
      </c>
      <c r="AG4170">
        <v>-5.0000000000000004E-6</v>
      </c>
    </row>
    <row r="4171" spans="1:33" x14ac:dyDescent="0.35">
      <c r="A4171" t="s">
        <v>5207</v>
      </c>
      <c r="B4171" t="s">
        <v>7134</v>
      </c>
      <c r="C4171" t="s">
        <v>7134</v>
      </c>
      <c r="G4171" s="1">
        <v>-5114.508695010195</v>
      </c>
      <c r="H4171" s="1">
        <v>7.3284650459396004E-3</v>
      </c>
      <c r="K4171" s="4">
        <v>74597011.329999998</v>
      </c>
      <c r="L4171" s="5">
        <v>3975001</v>
      </c>
      <c r="M4171" s="6">
        <v>18.766539009999999</v>
      </c>
      <c r="AB4171" s="8" t="s">
        <v>5267</v>
      </c>
      <c r="AG4171">
        <v>-5.0000000000000004E-6</v>
      </c>
    </row>
    <row r="4172" spans="1:33" x14ac:dyDescent="0.35">
      <c r="A4172" t="s">
        <v>5207</v>
      </c>
      <c r="B4172" t="s">
        <v>7135</v>
      </c>
      <c r="C4172" t="s">
        <v>7135</v>
      </c>
      <c r="G4172" s="1">
        <v>-5213.5136838348117</v>
      </c>
      <c r="H4172" s="1">
        <v>7.8391755493222998E-3</v>
      </c>
      <c r="K4172" s="4">
        <v>74597011.329999998</v>
      </c>
      <c r="L4172" s="5">
        <v>3975001</v>
      </c>
      <c r="M4172" s="6">
        <v>18.766539009999999</v>
      </c>
      <c r="AB4172" s="8" t="s">
        <v>5267</v>
      </c>
      <c r="AG4172">
        <v>-5.0000000000000004E-6</v>
      </c>
    </row>
    <row r="4173" spans="1:33" x14ac:dyDescent="0.35">
      <c r="A4173" t="s">
        <v>5207</v>
      </c>
      <c r="B4173" t="s">
        <v>7136</v>
      </c>
      <c r="C4173" t="s">
        <v>7136</v>
      </c>
      <c r="G4173" s="1">
        <v>-5175.0009588542462</v>
      </c>
      <c r="H4173" s="1">
        <v>8.0435156756998999E-3</v>
      </c>
      <c r="K4173" s="4">
        <v>74597011.329999998</v>
      </c>
      <c r="L4173" s="5">
        <v>3975001</v>
      </c>
      <c r="M4173" s="6">
        <v>18.766539009999999</v>
      </c>
      <c r="AB4173" s="8" t="s">
        <v>5267</v>
      </c>
      <c r="AG4173">
        <v>-5.0000000000000004E-6</v>
      </c>
    </row>
    <row r="4174" spans="1:33" x14ac:dyDescent="0.35">
      <c r="A4174" t="s">
        <v>5207</v>
      </c>
      <c r="B4174" t="s">
        <v>7137</v>
      </c>
      <c r="C4174" t="s">
        <v>7137</v>
      </c>
      <c r="G4174" s="1">
        <v>-5102.0877038335939</v>
      </c>
      <c r="H4174" s="1">
        <v>4.7069552856345001E-3</v>
      </c>
      <c r="K4174" s="4">
        <v>74597011.329999998</v>
      </c>
      <c r="L4174" s="5">
        <v>3975001</v>
      </c>
      <c r="M4174" s="6">
        <v>18.766539009999999</v>
      </c>
      <c r="AB4174" s="8" t="s">
        <v>5267</v>
      </c>
      <c r="AG4174">
        <v>-5.0000000000000004E-6</v>
      </c>
    </row>
    <row r="4175" spans="1:33" x14ac:dyDescent="0.35">
      <c r="A4175" t="s">
        <v>5207</v>
      </c>
      <c r="B4175" t="s">
        <v>7138</v>
      </c>
      <c r="C4175" t="s">
        <v>7138</v>
      </c>
      <c r="G4175" s="1">
        <v>-5093.2852408290019</v>
      </c>
      <c r="H4175" s="1">
        <v>5.9338888172220999E-3</v>
      </c>
      <c r="K4175" s="4">
        <v>74597011.329999998</v>
      </c>
      <c r="L4175" s="5">
        <v>3975001</v>
      </c>
      <c r="M4175" s="6">
        <v>18.766539009999999</v>
      </c>
      <c r="AB4175" s="8" t="s">
        <v>5267</v>
      </c>
      <c r="AG4175">
        <v>-5.0000000000000004E-6</v>
      </c>
    </row>
    <row r="4176" spans="1:33" x14ac:dyDescent="0.35">
      <c r="A4176" t="s">
        <v>5207</v>
      </c>
      <c r="B4176" t="s">
        <v>7139</v>
      </c>
      <c r="C4176" t="s">
        <v>7139</v>
      </c>
      <c r="G4176" s="1">
        <v>-4922.594586215625</v>
      </c>
      <c r="H4176" s="1">
        <v>4.9262904071668001E-3</v>
      </c>
      <c r="K4176" s="4">
        <v>74597011.329999998</v>
      </c>
      <c r="L4176" s="5">
        <v>3975001</v>
      </c>
      <c r="M4176" s="6">
        <v>18.766539009999999</v>
      </c>
      <c r="AB4176" s="8" t="s">
        <v>5267</v>
      </c>
      <c r="AG4176">
        <v>-5.0000000000000004E-6</v>
      </c>
    </row>
    <row r="4177" spans="1:33" x14ac:dyDescent="0.35">
      <c r="A4177" t="s">
        <v>5207</v>
      </c>
      <c r="B4177" t="s">
        <v>7140</v>
      </c>
      <c r="C4177" t="s">
        <v>7140</v>
      </c>
      <c r="G4177" s="1">
        <v>-5180.4329853580639</v>
      </c>
      <c r="H4177" s="1">
        <v>7.0870713689705003E-3</v>
      </c>
      <c r="K4177" s="4">
        <v>74597011.329999998</v>
      </c>
      <c r="L4177" s="5">
        <v>3975001</v>
      </c>
      <c r="M4177" s="6">
        <v>18.766539009999999</v>
      </c>
      <c r="AB4177" s="8" t="s">
        <v>5267</v>
      </c>
      <c r="AG4177">
        <v>-5.0000000000000004E-6</v>
      </c>
    </row>
    <row r="4178" spans="1:33" x14ac:dyDescent="0.35">
      <c r="A4178" t="s">
        <v>5207</v>
      </c>
      <c r="B4178" t="s">
        <v>7141</v>
      </c>
      <c r="C4178" t="s">
        <v>7141</v>
      </c>
      <c r="G4178" s="1">
        <v>-4895.0990024244074</v>
      </c>
      <c r="H4178" s="1">
        <v>3.5343009235750998E-3</v>
      </c>
      <c r="K4178" s="4">
        <v>74597011.329999998</v>
      </c>
      <c r="L4178" s="5">
        <v>3975001</v>
      </c>
      <c r="M4178" s="6">
        <v>18.766539009999999</v>
      </c>
      <c r="AB4178" s="8" t="s">
        <v>5267</v>
      </c>
      <c r="AG4178">
        <v>-5.0000000000000004E-6</v>
      </c>
    </row>
    <row r="4179" spans="1:33" x14ac:dyDescent="0.35">
      <c r="A4179" t="s">
        <v>5207</v>
      </c>
      <c r="B4179" t="s">
        <v>7142</v>
      </c>
      <c r="C4179" t="s">
        <v>7142</v>
      </c>
      <c r="G4179" s="1">
        <v>-4921.0045893078641</v>
      </c>
      <c r="H4179" s="1">
        <v>6.3230192243629996E-3</v>
      </c>
      <c r="K4179" s="4">
        <v>74597011.329999998</v>
      </c>
      <c r="L4179" s="5">
        <v>3975001</v>
      </c>
      <c r="M4179" s="6">
        <v>18.766539009999999</v>
      </c>
      <c r="AB4179" s="8" t="s">
        <v>5267</v>
      </c>
      <c r="AG4179">
        <v>-5.0000000000000004E-6</v>
      </c>
    </row>
    <row r="4180" spans="1:33" x14ac:dyDescent="0.35">
      <c r="A4180" t="s">
        <v>5207</v>
      </c>
      <c r="B4180" t="s">
        <v>7143</v>
      </c>
      <c r="C4180" t="s">
        <v>7143</v>
      </c>
      <c r="G4180" s="1">
        <v>-5025.4701242945903</v>
      </c>
      <c r="H4180" s="1">
        <v>3.7939687714489E-3</v>
      </c>
      <c r="K4180" s="4">
        <v>74597011.329999998</v>
      </c>
      <c r="L4180" s="5">
        <v>3975001</v>
      </c>
      <c r="M4180" s="6">
        <v>18.766539009999999</v>
      </c>
      <c r="AB4180" s="8" t="s">
        <v>5267</v>
      </c>
      <c r="AG4180">
        <v>-5.0000000000000004E-6</v>
      </c>
    </row>
    <row r="4181" spans="1:33" x14ac:dyDescent="0.35">
      <c r="A4181" t="s">
        <v>5207</v>
      </c>
      <c r="B4181" t="s">
        <v>7144</v>
      </c>
      <c r="C4181" t="s">
        <v>7144</v>
      </c>
      <c r="G4181" s="1">
        <v>-5589.6297834080906</v>
      </c>
      <c r="H4181" s="1">
        <v>8.0032216859659E-3</v>
      </c>
      <c r="K4181" s="4">
        <v>74597011.329999998</v>
      </c>
      <c r="L4181" s="5">
        <v>3975001</v>
      </c>
      <c r="M4181" s="6">
        <v>18.766539009999999</v>
      </c>
      <c r="AB4181" s="8" t="s">
        <v>5267</v>
      </c>
      <c r="AG4181">
        <v>-5.0000000000000004E-6</v>
      </c>
    </row>
    <row r="4182" spans="1:33" x14ac:dyDescent="0.35">
      <c r="A4182" t="s">
        <v>5207</v>
      </c>
      <c r="B4182" t="s">
        <v>7145</v>
      </c>
      <c r="C4182" t="s">
        <v>7145</v>
      </c>
      <c r="G4182" s="1">
        <v>-4853.2467129837933</v>
      </c>
      <c r="H4182" s="1">
        <v>5.7512274284820999E-3</v>
      </c>
      <c r="K4182" s="4">
        <v>74597011.329999998</v>
      </c>
      <c r="L4182" s="5">
        <v>3975001</v>
      </c>
      <c r="M4182" s="6">
        <v>18.766539009999999</v>
      </c>
      <c r="AB4182" s="8" t="s">
        <v>5267</v>
      </c>
      <c r="AG4182">
        <v>-5.0000000000000004E-6</v>
      </c>
    </row>
    <row r="4183" spans="1:33" x14ac:dyDescent="0.35">
      <c r="A4183" t="s">
        <v>5207</v>
      </c>
      <c r="B4183" t="s">
        <v>7146</v>
      </c>
      <c r="C4183" t="s">
        <v>7146</v>
      </c>
      <c r="G4183" s="1">
        <v>-4914.2628662565967</v>
      </c>
      <c r="H4183" s="1">
        <v>4.4639852526533004E-3</v>
      </c>
      <c r="K4183" s="4">
        <v>74597011.329999998</v>
      </c>
      <c r="L4183" s="5">
        <v>3975001</v>
      </c>
      <c r="M4183" s="6">
        <v>18.766539009999999</v>
      </c>
      <c r="AB4183" s="8" t="s">
        <v>5267</v>
      </c>
      <c r="AG4183">
        <v>-5.0000000000000004E-6</v>
      </c>
    </row>
    <row r="4184" spans="1:33" x14ac:dyDescent="0.35">
      <c r="A4184" t="s">
        <v>5207</v>
      </c>
      <c r="B4184" t="s">
        <v>7147</v>
      </c>
      <c r="C4184" t="s">
        <v>7147</v>
      </c>
      <c r="G4184" s="1">
        <v>-4786.7772643284134</v>
      </c>
      <c r="H4184" s="1">
        <v>2.4525125452017002E-3</v>
      </c>
      <c r="K4184" s="4">
        <v>74597011.329999998</v>
      </c>
      <c r="L4184" s="5">
        <v>3975001</v>
      </c>
      <c r="M4184" s="6">
        <v>18.766539009999999</v>
      </c>
      <c r="AB4184" s="8" t="s">
        <v>5267</v>
      </c>
      <c r="AG4184">
        <v>-5.0000000000000004E-6</v>
      </c>
    </row>
    <row r="4185" spans="1:33" x14ac:dyDescent="0.35">
      <c r="A4185" t="s">
        <v>5207</v>
      </c>
      <c r="B4185" t="s">
        <v>7148</v>
      </c>
      <c r="C4185" t="s">
        <v>7148</v>
      </c>
      <c r="G4185" s="1">
        <v>-5151.0696787580418</v>
      </c>
      <c r="H4185" s="1">
        <v>5.1778942907042E-3</v>
      </c>
      <c r="K4185" s="4">
        <v>74597011.329999998</v>
      </c>
      <c r="L4185" s="5">
        <v>3975001</v>
      </c>
      <c r="M4185" s="6">
        <v>18.766539009999999</v>
      </c>
      <c r="AB4185" s="8" t="s">
        <v>5267</v>
      </c>
      <c r="AG4185">
        <v>-5.0000000000000004E-6</v>
      </c>
    </row>
    <row r="4186" spans="1:33" x14ac:dyDescent="0.35">
      <c r="A4186" t="s">
        <v>5207</v>
      </c>
      <c r="B4186" t="s">
        <v>7149</v>
      </c>
      <c r="C4186" t="s">
        <v>7149</v>
      </c>
      <c r="G4186" s="1">
        <v>-5046.1787574840937</v>
      </c>
      <c r="H4186" s="1">
        <v>5.3994959120741001E-3</v>
      </c>
      <c r="K4186" s="4">
        <v>74597011.329999998</v>
      </c>
      <c r="L4186" s="5">
        <v>3975001</v>
      </c>
      <c r="M4186" s="6">
        <v>18.766539009999999</v>
      </c>
      <c r="AB4186" s="8" t="s">
        <v>5267</v>
      </c>
      <c r="AG4186">
        <v>-5.0000000000000004E-6</v>
      </c>
    </row>
    <row r="4187" spans="1:33" x14ac:dyDescent="0.35">
      <c r="A4187" t="s">
        <v>5207</v>
      </c>
      <c r="B4187" t="s">
        <v>7150</v>
      </c>
      <c r="C4187" t="s">
        <v>7150</v>
      </c>
      <c r="G4187" s="1">
        <v>-5080.1174421370961</v>
      </c>
      <c r="H4187" s="1">
        <v>5.8829092921964003E-3</v>
      </c>
      <c r="K4187" s="4">
        <v>74597011.329999998</v>
      </c>
      <c r="L4187" s="5">
        <v>3975001</v>
      </c>
      <c r="M4187" s="6">
        <v>18.766539009999999</v>
      </c>
      <c r="AB4187" s="8" t="s">
        <v>5267</v>
      </c>
      <c r="AG4187">
        <v>-5.0000000000000004E-6</v>
      </c>
    </row>
    <row r="4188" spans="1:33" x14ac:dyDescent="0.35">
      <c r="A4188" t="s">
        <v>5207</v>
      </c>
      <c r="B4188" t="s">
        <v>7151</v>
      </c>
      <c r="C4188" t="s">
        <v>7151</v>
      </c>
      <c r="G4188" s="1">
        <v>-5178.0340954501553</v>
      </c>
      <c r="H4188" s="1">
        <v>6.3826144953253996E-3</v>
      </c>
      <c r="K4188" s="4">
        <v>74597011.329999998</v>
      </c>
      <c r="L4188" s="5">
        <v>3975001</v>
      </c>
      <c r="M4188" s="6">
        <v>18.766539009999999</v>
      </c>
      <c r="AB4188" s="8" t="s">
        <v>5267</v>
      </c>
      <c r="AG4188">
        <v>-5.0000000000000004E-6</v>
      </c>
    </row>
    <row r="4189" spans="1:33" x14ac:dyDescent="0.35">
      <c r="A4189" t="s">
        <v>5207</v>
      </c>
      <c r="B4189" t="s">
        <v>7152</v>
      </c>
      <c r="C4189" t="s">
        <v>7152</v>
      </c>
      <c r="G4189" s="1">
        <v>-5140.2093484296511</v>
      </c>
      <c r="H4189" s="1">
        <v>6.6110151177755996E-3</v>
      </c>
      <c r="K4189" s="4">
        <v>74597011.329999998</v>
      </c>
      <c r="L4189" s="5">
        <v>3975001</v>
      </c>
      <c r="M4189" s="6">
        <v>18.766539009999999</v>
      </c>
      <c r="AB4189" s="8" t="s">
        <v>5267</v>
      </c>
      <c r="AG4189">
        <v>-5.0000000000000004E-6</v>
      </c>
    </row>
    <row r="4190" spans="1:33" x14ac:dyDescent="0.35">
      <c r="A4190" t="s">
        <v>5207</v>
      </c>
      <c r="B4190" t="s">
        <v>7153</v>
      </c>
      <c r="C4190" t="s">
        <v>7153</v>
      </c>
      <c r="G4190" s="1">
        <v>-5067.6815436116513</v>
      </c>
      <c r="H4190" s="1">
        <v>3.3580552716422E-3</v>
      </c>
      <c r="K4190" s="4">
        <v>74597011.329999998</v>
      </c>
      <c r="L4190" s="5">
        <v>3975001</v>
      </c>
      <c r="M4190" s="6">
        <v>18.766539009999999</v>
      </c>
      <c r="AB4190" s="8" t="s">
        <v>5267</v>
      </c>
      <c r="AG4190">
        <v>-5.0000000000000004E-6</v>
      </c>
    </row>
    <row r="4191" spans="1:33" x14ac:dyDescent="0.35">
      <c r="A4191" t="s">
        <v>5207</v>
      </c>
      <c r="B4191" t="s">
        <v>7154</v>
      </c>
      <c r="C4191" t="s">
        <v>7154</v>
      </c>
      <c r="G4191" s="1">
        <v>-5059.0619746563989</v>
      </c>
      <c r="H4191" s="1">
        <v>4.5565911061769999E-3</v>
      </c>
      <c r="K4191" s="4">
        <v>74597011.329999998</v>
      </c>
      <c r="L4191" s="5">
        <v>3975001</v>
      </c>
      <c r="M4191" s="6">
        <v>18.766539009999999</v>
      </c>
      <c r="AB4191" s="8" t="s">
        <v>5267</v>
      </c>
      <c r="AG4191">
        <v>-5.0000000000000004E-6</v>
      </c>
    </row>
    <row r="4192" spans="1:33" x14ac:dyDescent="0.35">
      <c r="A4192" t="s">
        <v>5207</v>
      </c>
      <c r="B4192" t="s">
        <v>7155</v>
      </c>
      <c r="C4192" t="s">
        <v>7155</v>
      </c>
      <c r="G4192" s="1">
        <v>-4890.5252950233762</v>
      </c>
      <c r="H4192" s="1">
        <v>3.6317728895413001E-3</v>
      </c>
      <c r="K4192" s="4">
        <v>74597011.329999998</v>
      </c>
      <c r="L4192" s="5">
        <v>3975001</v>
      </c>
      <c r="M4192" s="6">
        <v>18.766539009999999</v>
      </c>
      <c r="AB4192" s="8" t="s">
        <v>5267</v>
      </c>
      <c r="AG4192">
        <v>-5.0000000000000004E-6</v>
      </c>
    </row>
    <row r="4193" spans="1:33" x14ac:dyDescent="0.35">
      <c r="A4193" t="s">
        <v>5207</v>
      </c>
      <c r="B4193" t="s">
        <v>7156</v>
      </c>
      <c r="C4193" t="s">
        <v>7156</v>
      </c>
      <c r="G4193" s="1">
        <v>-5145.2484511109906</v>
      </c>
      <c r="H4193" s="1">
        <v>5.7082408960386997E-3</v>
      </c>
      <c r="K4193" s="4">
        <v>74597011.329999998</v>
      </c>
      <c r="L4193" s="5">
        <v>3975001</v>
      </c>
      <c r="M4193" s="6">
        <v>18.766539009999999</v>
      </c>
      <c r="AB4193" s="8" t="s">
        <v>5267</v>
      </c>
      <c r="AG4193">
        <v>-5.0000000000000004E-6</v>
      </c>
    </row>
    <row r="4194" spans="1:33" x14ac:dyDescent="0.35">
      <c r="A4194" t="s">
        <v>5207</v>
      </c>
      <c r="B4194" t="s">
        <v>7157</v>
      </c>
      <c r="C4194" t="s">
        <v>7157</v>
      </c>
      <c r="G4194" s="1">
        <v>-4863.1648636267564</v>
      </c>
      <c r="H4194" s="1">
        <v>2.3631930159900998E-3</v>
      </c>
      <c r="K4194" s="4">
        <v>74597011.329999998</v>
      </c>
      <c r="L4194" s="5">
        <v>3975001</v>
      </c>
      <c r="M4194" s="6">
        <v>18.766539009999999</v>
      </c>
      <c r="AB4194" s="8" t="s">
        <v>5267</v>
      </c>
      <c r="AG4194">
        <v>-5.0000000000000004E-6</v>
      </c>
    </row>
    <row r="4195" spans="1:33" x14ac:dyDescent="0.35">
      <c r="A4195" t="s">
        <v>5207</v>
      </c>
      <c r="B4195" t="s">
        <v>7158</v>
      </c>
      <c r="C4195" t="s">
        <v>7158</v>
      </c>
      <c r="G4195" s="1">
        <v>-4888.9579281657561</v>
      </c>
      <c r="H4195" s="1">
        <v>5.0476323181342002E-3</v>
      </c>
      <c r="K4195" s="4">
        <v>74597011.329999998</v>
      </c>
      <c r="L4195" s="5">
        <v>3975001</v>
      </c>
      <c r="M4195" s="6">
        <v>18.766539009999999</v>
      </c>
      <c r="AB4195" s="8" t="s">
        <v>5267</v>
      </c>
      <c r="AG4195">
        <v>-5.0000000000000004E-6</v>
      </c>
    </row>
    <row r="4196" spans="1:33" x14ac:dyDescent="0.35">
      <c r="A4196" t="s">
        <v>5207</v>
      </c>
      <c r="B4196" t="s">
        <v>7159</v>
      </c>
      <c r="C4196" t="s">
        <v>7159</v>
      </c>
      <c r="G4196" s="1">
        <v>-4991.8821122917943</v>
      </c>
      <c r="H4196" s="1">
        <v>2.6089491765103E-3</v>
      </c>
      <c r="K4196" s="4">
        <v>74597011.329999998</v>
      </c>
      <c r="L4196" s="5">
        <v>3975001</v>
      </c>
      <c r="M4196" s="6">
        <v>18.766539009999999</v>
      </c>
      <c r="AB4196" s="8" t="s">
        <v>5267</v>
      </c>
      <c r="AG4196">
        <v>-5.0000000000000004E-6</v>
      </c>
    </row>
    <row r="4197" spans="1:33" x14ac:dyDescent="0.35">
      <c r="A4197" t="s">
        <v>5207</v>
      </c>
      <c r="B4197" t="s">
        <v>7160</v>
      </c>
      <c r="C4197" t="s">
        <v>7160</v>
      </c>
      <c r="G4197" s="1">
        <v>-5549.2108235721944</v>
      </c>
      <c r="H4197" s="1">
        <v>6.5755360209822002E-3</v>
      </c>
      <c r="K4197" s="4">
        <v>74597011.329999998</v>
      </c>
      <c r="L4197" s="5">
        <v>3975001</v>
      </c>
      <c r="M4197" s="6">
        <v>18.766539009999999</v>
      </c>
      <c r="AB4197" s="8" t="s">
        <v>5267</v>
      </c>
      <c r="AG4197">
        <v>-5.0000000000000004E-6</v>
      </c>
    </row>
    <row r="4198" spans="1:33" x14ac:dyDescent="0.35">
      <c r="A4198" t="s">
        <v>5207</v>
      </c>
      <c r="B4198" t="s">
        <v>7161</v>
      </c>
      <c r="C4198" t="s">
        <v>7161</v>
      </c>
      <c r="G4198" s="1">
        <v>-4882.2137484691311</v>
      </c>
      <c r="H4198" s="1">
        <v>3.3185353854491002E-3</v>
      </c>
      <c r="K4198" s="4">
        <v>74597011.329999998</v>
      </c>
      <c r="L4198" s="5">
        <v>3975001</v>
      </c>
      <c r="M4198" s="6">
        <v>18.766539009999999</v>
      </c>
      <c r="AB4198" s="8" t="s">
        <v>5267</v>
      </c>
      <c r="AG4198">
        <v>-5.0000000000000004E-6</v>
      </c>
    </row>
    <row r="4199" spans="1:33" x14ac:dyDescent="0.35">
      <c r="A4199" t="s">
        <v>5207</v>
      </c>
      <c r="B4199" t="s">
        <v>7162</v>
      </c>
      <c r="C4199" t="s">
        <v>7162</v>
      </c>
      <c r="G4199" s="1">
        <v>-5046.0719098355876</v>
      </c>
      <c r="H4199" s="1">
        <v>4.6745367597855999E-3</v>
      </c>
      <c r="K4199" s="4">
        <v>74597011.329999998</v>
      </c>
      <c r="L4199" s="5">
        <v>3975001</v>
      </c>
      <c r="M4199" s="6">
        <v>18.766539009999999</v>
      </c>
      <c r="AB4199" s="8" t="s">
        <v>5267</v>
      </c>
      <c r="AG4199">
        <v>-5.0000000000000004E-6</v>
      </c>
    </row>
    <row r="4200" spans="1:33" x14ac:dyDescent="0.35">
      <c r="A4200" t="s">
        <v>5207</v>
      </c>
      <c r="B4200" t="s">
        <v>7163</v>
      </c>
      <c r="C4200" t="s">
        <v>7163</v>
      </c>
      <c r="G4200" s="1">
        <v>-5142.9154530579672</v>
      </c>
      <c r="H4200" s="1">
        <v>5.1506631168276003E-3</v>
      </c>
      <c r="K4200" s="4">
        <v>74597011.329999998</v>
      </c>
      <c r="L4200" s="5">
        <v>3975001</v>
      </c>
      <c r="M4200" s="6">
        <v>18.766539009999999</v>
      </c>
      <c r="AB4200" s="8" t="s">
        <v>5267</v>
      </c>
      <c r="AG4200">
        <v>-5.0000000000000004E-6</v>
      </c>
    </row>
    <row r="4201" spans="1:33" x14ac:dyDescent="0.35">
      <c r="A4201" t="s">
        <v>5207</v>
      </c>
      <c r="B4201" t="s">
        <v>7164</v>
      </c>
      <c r="C4201" t="s">
        <v>7164</v>
      </c>
      <c r="G4201" s="1">
        <v>-5105.7674190133021</v>
      </c>
      <c r="H4201" s="1">
        <v>5.3895040314583002E-3</v>
      </c>
      <c r="K4201" s="4">
        <v>74597011.329999998</v>
      </c>
      <c r="L4201" s="5">
        <v>3975001</v>
      </c>
      <c r="M4201" s="6">
        <v>18.766539009999999</v>
      </c>
      <c r="AB4201" s="8" t="s">
        <v>5267</v>
      </c>
      <c r="AG4201">
        <v>-5.0000000000000004E-6</v>
      </c>
    </row>
    <row r="4202" spans="1:33" x14ac:dyDescent="0.35">
      <c r="A4202" t="s">
        <v>5207</v>
      </c>
      <c r="B4202" t="s">
        <v>7165</v>
      </c>
      <c r="C4202" t="s">
        <v>7165</v>
      </c>
      <c r="G4202" s="1">
        <v>-5025.1824873180394</v>
      </c>
      <c r="H4202" s="1">
        <v>3.4486510651709E-3</v>
      </c>
      <c r="K4202" s="4">
        <v>74597011.329999998</v>
      </c>
      <c r="L4202" s="5">
        <v>3975001</v>
      </c>
      <c r="M4202" s="6">
        <v>18.766539009999999</v>
      </c>
      <c r="AB4202" s="8" t="s">
        <v>5267</v>
      </c>
      <c r="AG4202">
        <v>-5.0000000000000004E-6</v>
      </c>
    </row>
    <row r="4203" spans="1:33" x14ac:dyDescent="0.35">
      <c r="A4203" t="s">
        <v>5207</v>
      </c>
      <c r="B4203" t="s">
        <v>7166</v>
      </c>
      <c r="C4203" t="s">
        <v>7166</v>
      </c>
      <c r="G4203" s="1">
        <v>-5033.6222427879857</v>
      </c>
      <c r="H4203" s="1">
        <v>2.3431717018052001E-3</v>
      </c>
      <c r="K4203" s="4">
        <v>74597011.329999998</v>
      </c>
      <c r="L4203" s="5">
        <v>3975001</v>
      </c>
      <c r="M4203" s="6">
        <v>18.766539009999999</v>
      </c>
      <c r="AB4203" s="8" t="s">
        <v>5267</v>
      </c>
      <c r="AG4203">
        <v>-5.0000000000000004E-6</v>
      </c>
    </row>
    <row r="4204" spans="1:33" x14ac:dyDescent="0.35">
      <c r="A4204" t="s">
        <v>5207</v>
      </c>
      <c r="B4204" t="s">
        <v>7167</v>
      </c>
      <c r="C4204" t="s">
        <v>7167</v>
      </c>
      <c r="G4204" s="1">
        <v>-4858.7683694145317</v>
      </c>
      <c r="H4204" s="1">
        <v>2.6288937757113998E-3</v>
      </c>
      <c r="K4204" s="4">
        <v>74597011.329999998</v>
      </c>
      <c r="L4204" s="5">
        <v>3975001</v>
      </c>
      <c r="M4204" s="6">
        <v>18.766539009999999</v>
      </c>
      <c r="AB4204" s="8" t="s">
        <v>5267</v>
      </c>
      <c r="AG4204">
        <v>-5.0000000000000004E-6</v>
      </c>
    </row>
    <row r="4205" spans="1:33" x14ac:dyDescent="0.35">
      <c r="A4205" t="s">
        <v>5207</v>
      </c>
      <c r="B4205" t="s">
        <v>7168</v>
      </c>
      <c r="C4205" t="s">
        <v>7168</v>
      </c>
      <c r="G4205" s="1">
        <v>-5110.4211535668237</v>
      </c>
      <c r="H4205" s="1">
        <v>4.5529277470993997E-3</v>
      </c>
      <c r="K4205" s="4">
        <v>74597011.329999998</v>
      </c>
      <c r="L4205" s="5">
        <v>3975001</v>
      </c>
      <c r="M4205" s="6">
        <v>18.766539009999999</v>
      </c>
      <c r="AB4205" s="8" t="s">
        <v>5267</v>
      </c>
      <c r="AG4205">
        <v>-5.0000000000000004E-6</v>
      </c>
    </row>
    <row r="4206" spans="1:33" x14ac:dyDescent="0.35">
      <c r="A4206" t="s">
        <v>5207</v>
      </c>
      <c r="B4206" t="s">
        <v>7169</v>
      </c>
      <c r="C4206" t="s">
        <v>7169</v>
      </c>
      <c r="G4206" s="1">
        <v>-4857.2232930863593</v>
      </c>
      <c r="H4206" s="1">
        <v>3.9889364312022E-3</v>
      </c>
      <c r="K4206" s="4">
        <v>74597011.329999998</v>
      </c>
      <c r="L4206" s="5">
        <v>3975001</v>
      </c>
      <c r="M4206" s="6">
        <v>18.766539009999999</v>
      </c>
      <c r="AB4206" s="8" t="s">
        <v>5267</v>
      </c>
      <c r="AG4206">
        <v>-5.0000000000000004E-6</v>
      </c>
    </row>
    <row r="4207" spans="1:33" x14ac:dyDescent="0.35">
      <c r="A4207" t="s">
        <v>5207</v>
      </c>
      <c r="B4207" t="s">
        <v>7170</v>
      </c>
      <c r="C4207" t="s">
        <v>7170</v>
      </c>
      <c r="G4207" s="1">
        <v>-5171.3241754312603</v>
      </c>
      <c r="H4207" s="1">
        <v>5.1978923734003002E-3</v>
      </c>
      <c r="K4207" s="4">
        <v>74597011.329999998</v>
      </c>
      <c r="L4207" s="5">
        <v>3975001</v>
      </c>
      <c r="M4207" s="6">
        <v>18.766539009999999</v>
      </c>
      <c r="AB4207" s="8" t="s">
        <v>5267</v>
      </c>
      <c r="AG4207">
        <v>-5.0000000000000004E-6</v>
      </c>
    </row>
    <row r="4208" spans="1:33" x14ac:dyDescent="0.35">
      <c r="A4208" t="s">
        <v>5207</v>
      </c>
      <c r="B4208" t="s">
        <v>7171</v>
      </c>
      <c r="C4208" t="s">
        <v>7171</v>
      </c>
      <c r="G4208" s="1">
        <v>-4958.6297094949769</v>
      </c>
      <c r="H4208" s="1">
        <v>1.7517897605875E-3</v>
      </c>
      <c r="K4208" s="4">
        <v>74597011.329999998</v>
      </c>
      <c r="L4208" s="5">
        <v>3975001</v>
      </c>
      <c r="M4208" s="6">
        <v>18.766539009999999</v>
      </c>
      <c r="AB4208" s="8" t="s">
        <v>5267</v>
      </c>
      <c r="AG4208">
        <v>-5.0000000000000004E-6</v>
      </c>
    </row>
    <row r="4209" spans="1:33" x14ac:dyDescent="0.35">
      <c r="A4209" t="s">
        <v>5207</v>
      </c>
      <c r="B4209" t="s">
        <v>7172</v>
      </c>
      <c r="C4209" t="s">
        <v>7172</v>
      </c>
      <c r="G4209" s="1">
        <v>-5356.3983575853345</v>
      </c>
      <c r="H4209" s="1">
        <v>5.2407890324035998E-3</v>
      </c>
      <c r="K4209" s="4">
        <v>74597011.329999998</v>
      </c>
      <c r="L4209" s="5">
        <v>3975001</v>
      </c>
      <c r="M4209" s="6">
        <v>18.766539009999999</v>
      </c>
      <c r="AB4209" s="8" t="s">
        <v>5267</v>
      </c>
      <c r="AG4209">
        <v>-5.0000000000000004E-6</v>
      </c>
    </row>
    <row r="4210" spans="1:33" x14ac:dyDescent="0.35">
      <c r="A4210" t="s">
        <v>5207</v>
      </c>
      <c r="B4210" t="s">
        <v>7173</v>
      </c>
      <c r="C4210" t="s">
        <v>7173</v>
      </c>
      <c r="G4210" s="1">
        <v>-5509.2286919066009</v>
      </c>
      <c r="H4210" s="1">
        <v>5.3613050140732003E-3</v>
      </c>
      <c r="K4210" s="4">
        <v>74597011.329999998</v>
      </c>
      <c r="L4210" s="5">
        <v>3975001</v>
      </c>
      <c r="M4210" s="6">
        <v>18.766539009999999</v>
      </c>
      <c r="AB4210" s="8" t="s">
        <v>5267</v>
      </c>
      <c r="AG4210">
        <v>-5.0000000000000004E-6</v>
      </c>
    </row>
    <row r="4211" spans="1:33" x14ac:dyDescent="0.35">
      <c r="A4211" t="s">
        <v>5207</v>
      </c>
      <c r="B4211" t="s">
        <v>7174</v>
      </c>
      <c r="C4211" t="s">
        <v>7174</v>
      </c>
      <c r="G4211" s="1">
        <v>-4850.4771312393959</v>
      </c>
      <c r="H4211" s="1">
        <v>2.4306942975118001E-3</v>
      </c>
      <c r="K4211" s="4">
        <v>74597011.329999998</v>
      </c>
      <c r="L4211" s="5">
        <v>3975001</v>
      </c>
      <c r="M4211" s="6">
        <v>18.766539009999999</v>
      </c>
      <c r="AB4211" s="8" t="s">
        <v>5267</v>
      </c>
      <c r="AG4211">
        <v>-5.0000000000000004E-6</v>
      </c>
    </row>
    <row r="4212" spans="1:33" x14ac:dyDescent="0.35">
      <c r="A4212" t="s">
        <v>5207</v>
      </c>
      <c r="B4212" t="s">
        <v>7175</v>
      </c>
      <c r="C4212" t="s">
        <v>7175</v>
      </c>
      <c r="G4212" s="1">
        <v>-5012.367479743858</v>
      </c>
      <c r="H4212" s="1">
        <v>3.6783833473990999E-3</v>
      </c>
      <c r="K4212" s="4">
        <v>74597011.329999998</v>
      </c>
      <c r="L4212" s="5">
        <v>3975001</v>
      </c>
      <c r="M4212" s="6">
        <v>18.766539009999999</v>
      </c>
      <c r="AB4212" s="8" t="s">
        <v>5267</v>
      </c>
      <c r="AG4212">
        <v>-5.0000000000000004E-6</v>
      </c>
    </row>
    <row r="4213" spans="1:33" x14ac:dyDescent="0.35">
      <c r="A4213" t="s">
        <v>5207</v>
      </c>
      <c r="B4213" t="s">
        <v>7176</v>
      </c>
      <c r="C4213" t="s">
        <v>7176</v>
      </c>
      <c r="G4213" s="1">
        <v>-5108.1528771736921</v>
      </c>
      <c r="H4213" s="1">
        <v>4.1213316185898996E-3</v>
      </c>
      <c r="K4213" s="4">
        <v>74597011.329999998</v>
      </c>
      <c r="L4213" s="5">
        <v>3975001</v>
      </c>
      <c r="M4213" s="6">
        <v>18.766539009999999</v>
      </c>
      <c r="AB4213" s="8" t="s">
        <v>5267</v>
      </c>
      <c r="AG4213">
        <v>-5.0000000000000004E-6</v>
      </c>
    </row>
    <row r="4214" spans="1:33" x14ac:dyDescent="0.35">
      <c r="A4214" t="s">
        <v>5207</v>
      </c>
      <c r="B4214" t="s">
        <v>7177</v>
      </c>
      <c r="C4214" t="s">
        <v>7177</v>
      </c>
      <c r="G4214" s="1">
        <v>-5071.6705001916844</v>
      </c>
      <c r="H4214" s="1">
        <v>4.3600635448781001E-3</v>
      </c>
      <c r="K4214" s="4">
        <v>74597011.329999998</v>
      </c>
      <c r="L4214" s="5">
        <v>3975001</v>
      </c>
      <c r="M4214" s="6">
        <v>18.766539009999999</v>
      </c>
      <c r="AB4214" s="8" t="s">
        <v>5267</v>
      </c>
      <c r="AG4214">
        <v>-5.0000000000000004E-6</v>
      </c>
    </row>
    <row r="4215" spans="1:33" x14ac:dyDescent="0.35">
      <c r="A4215" t="s">
        <v>5207</v>
      </c>
      <c r="B4215" t="s">
        <v>7178</v>
      </c>
      <c r="C4215" t="s">
        <v>7178</v>
      </c>
      <c r="G4215" s="1">
        <v>-4999.9051545828816</v>
      </c>
      <c r="H4215" s="1">
        <v>1.6037101662158999E-3</v>
      </c>
      <c r="K4215" s="4">
        <v>74597011.329999998</v>
      </c>
      <c r="L4215" s="5">
        <v>3975001</v>
      </c>
      <c r="M4215" s="6">
        <v>18.766539009999999</v>
      </c>
      <c r="AB4215" s="8" t="s">
        <v>5267</v>
      </c>
      <c r="AG4215">
        <v>-5.0000000000000004E-6</v>
      </c>
    </row>
    <row r="4216" spans="1:33" x14ac:dyDescent="0.35">
      <c r="A4216" t="s">
        <v>5207</v>
      </c>
      <c r="B4216" t="s">
        <v>7179</v>
      </c>
      <c r="C4216" t="s">
        <v>7179</v>
      </c>
      <c r="G4216" s="1">
        <v>-5075.9462729000661</v>
      </c>
      <c r="H4216" s="1">
        <v>3.6003491530759001E-3</v>
      </c>
      <c r="K4216" s="4">
        <v>74597011.329999998</v>
      </c>
      <c r="L4216" s="5">
        <v>3975001</v>
      </c>
      <c r="M4216" s="6">
        <v>18.766539009999999</v>
      </c>
      <c r="AB4216" s="8" t="s">
        <v>5267</v>
      </c>
      <c r="AG4216">
        <v>-5.0000000000000004E-6</v>
      </c>
    </row>
    <row r="4217" spans="1:33" x14ac:dyDescent="0.35">
      <c r="A4217" t="s">
        <v>5207</v>
      </c>
      <c r="B4217" t="s">
        <v>7180</v>
      </c>
      <c r="C4217" t="s">
        <v>7180</v>
      </c>
      <c r="G4217" s="1">
        <v>-4825.7966464066121</v>
      </c>
      <c r="H4217" s="1">
        <v>3.124981045076E-3</v>
      </c>
      <c r="K4217" s="4">
        <v>74597011.329999998</v>
      </c>
      <c r="L4217" s="5">
        <v>3975001</v>
      </c>
      <c r="M4217" s="6">
        <v>18.766539009999999</v>
      </c>
      <c r="AB4217" s="8" t="s">
        <v>5267</v>
      </c>
      <c r="AG4217">
        <v>-5.0000000000000004E-6</v>
      </c>
    </row>
    <row r="4218" spans="1:33" x14ac:dyDescent="0.35">
      <c r="A4218" t="s">
        <v>5207</v>
      </c>
      <c r="B4218" t="s">
        <v>7181</v>
      </c>
      <c r="C4218" t="s">
        <v>7181</v>
      </c>
      <c r="G4218" s="1">
        <v>-5136.206326324771</v>
      </c>
      <c r="H4218" s="1">
        <v>4.2086297339875003E-3</v>
      </c>
      <c r="K4218" s="4">
        <v>74597011.329999998</v>
      </c>
      <c r="L4218" s="5">
        <v>3975001</v>
      </c>
      <c r="M4218" s="6">
        <v>18.766539009999999</v>
      </c>
      <c r="AB4218" s="8" t="s">
        <v>5267</v>
      </c>
      <c r="AG4218">
        <v>-5.0000000000000004E-6</v>
      </c>
    </row>
    <row r="4219" spans="1:33" x14ac:dyDescent="0.35">
      <c r="A4219" t="s">
        <v>5207</v>
      </c>
      <c r="B4219" t="s">
        <v>7182</v>
      </c>
      <c r="C4219" t="s">
        <v>7182</v>
      </c>
      <c r="G4219" s="1">
        <v>-4925.7084595705765</v>
      </c>
      <c r="H4219" s="1">
        <v>1.1525776362954999E-3</v>
      </c>
      <c r="K4219" s="4">
        <v>74597011.329999998</v>
      </c>
      <c r="L4219" s="5">
        <v>3975001</v>
      </c>
      <c r="M4219" s="6">
        <v>18.766539009999999</v>
      </c>
      <c r="AB4219" s="8" t="s">
        <v>5267</v>
      </c>
      <c r="AG4219">
        <v>-5.0000000000000004E-6</v>
      </c>
    </row>
    <row r="4220" spans="1:33" x14ac:dyDescent="0.35">
      <c r="A4220" t="s">
        <v>5207</v>
      </c>
      <c r="B4220" t="s">
        <v>7183</v>
      </c>
      <c r="C4220" t="s">
        <v>7183</v>
      </c>
      <c r="G4220" s="1">
        <v>-5318.9746141972664</v>
      </c>
      <c r="H4220" s="1">
        <v>4.2431270520257997E-3</v>
      </c>
      <c r="K4220" s="4">
        <v>74597011.329999998</v>
      </c>
      <c r="L4220" s="5">
        <v>3975001</v>
      </c>
      <c r="M4220" s="6">
        <v>18.766539009999999</v>
      </c>
      <c r="AB4220" s="8" t="s">
        <v>5267</v>
      </c>
      <c r="AG4220">
        <v>-5.0000000000000004E-6</v>
      </c>
    </row>
    <row r="4221" spans="1:33" x14ac:dyDescent="0.35">
      <c r="A4221" t="s">
        <v>5207</v>
      </c>
      <c r="B4221" t="s">
        <v>7184</v>
      </c>
      <c r="C4221" t="s">
        <v>7184</v>
      </c>
      <c r="G4221" s="1">
        <v>-5469.6771163156018</v>
      </c>
      <c r="H4221" s="1">
        <v>4.3425275434914E-3</v>
      </c>
      <c r="K4221" s="4">
        <v>74597011.329999998</v>
      </c>
      <c r="L4221" s="5">
        <v>3975001</v>
      </c>
      <c r="M4221" s="6">
        <v>18.766539009999999</v>
      </c>
      <c r="AB4221" s="8" t="s">
        <v>5267</v>
      </c>
      <c r="AG4221">
        <v>-5.0000000000000004E-6</v>
      </c>
    </row>
    <row r="4222" spans="1:33" x14ac:dyDescent="0.35">
      <c r="A4222" t="s">
        <v>5207</v>
      </c>
      <c r="B4222" t="s">
        <v>7185</v>
      </c>
      <c r="C4222" t="s">
        <v>7185</v>
      </c>
      <c r="G4222" s="1">
        <v>-4978.9996103621988</v>
      </c>
      <c r="H4222" s="1">
        <v>2.8724209868586999E-3</v>
      </c>
      <c r="K4222" s="4">
        <v>74597011.329999998</v>
      </c>
      <c r="L4222" s="5">
        <v>3975001</v>
      </c>
      <c r="M4222" s="6">
        <v>18.766539009999999</v>
      </c>
      <c r="AB4222" s="8" t="s">
        <v>5267</v>
      </c>
      <c r="AG4222">
        <v>-5.0000000000000004E-6</v>
      </c>
    </row>
    <row r="4223" spans="1:33" x14ac:dyDescent="0.35">
      <c r="A4223" t="s">
        <v>5207</v>
      </c>
      <c r="B4223" t="s">
        <v>7186</v>
      </c>
      <c r="C4223" t="s">
        <v>7186</v>
      </c>
      <c r="G4223" s="1">
        <v>-5037.9139992655419</v>
      </c>
      <c r="H4223" s="1">
        <v>3.5054233938777999E-3</v>
      </c>
      <c r="K4223" s="4">
        <v>74597011.329999998</v>
      </c>
      <c r="L4223" s="5">
        <v>3975001</v>
      </c>
      <c r="M4223" s="6">
        <v>18.766539009999999</v>
      </c>
      <c r="AB4223" s="8" t="s">
        <v>5267</v>
      </c>
      <c r="AG4223">
        <v>-5.0000000000000004E-6</v>
      </c>
    </row>
    <row r="4224" spans="1:33" x14ac:dyDescent="0.35">
      <c r="A4224" t="s">
        <v>5207</v>
      </c>
      <c r="B4224" t="s">
        <v>7187</v>
      </c>
      <c r="C4224" t="s">
        <v>7187</v>
      </c>
      <c r="G4224" s="1">
        <v>-5073.7415704896875</v>
      </c>
      <c r="H4224" s="1">
        <v>3.2755185578756999E-3</v>
      </c>
      <c r="K4224" s="4">
        <v>74597011.329999998</v>
      </c>
      <c r="L4224" s="5">
        <v>3975001</v>
      </c>
      <c r="M4224" s="6">
        <v>18.766539009999999</v>
      </c>
      <c r="AB4224" s="8" t="s">
        <v>5267</v>
      </c>
      <c r="AG4224">
        <v>-5.0000000000000004E-6</v>
      </c>
    </row>
    <row r="4225" spans="1:33" x14ac:dyDescent="0.35">
      <c r="A4225" t="s">
        <v>5207</v>
      </c>
      <c r="B4225" t="s">
        <v>7188</v>
      </c>
      <c r="C4225" t="s">
        <v>7188</v>
      </c>
      <c r="G4225" s="1">
        <v>-5041.8190702980601</v>
      </c>
      <c r="H4225" s="1">
        <v>2.8289172390521E-3</v>
      </c>
      <c r="K4225" s="4">
        <v>74597011.329999998</v>
      </c>
      <c r="L4225" s="5">
        <v>3975001</v>
      </c>
      <c r="M4225" s="6">
        <v>18.766539009999999</v>
      </c>
      <c r="AB4225" s="8" t="s">
        <v>5267</v>
      </c>
      <c r="AG4225">
        <v>-5.0000000000000004E-6</v>
      </c>
    </row>
    <row r="4226" spans="1:33" x14ac:dyDescent="0.35">
      <c r="A4226" t="s">
        <v>5207</v>
      </c>
      <c r="B4226" t="s">
        <v>7189</v>
      </c>
      <c r="C4226" t="s">
        <v>7189</v>
      </c>
      <c r="G4226" s="1">
        <v>-5101.4449880873699</v>
      </c>
      <c r="H4226" s="1">
        <v>3.3893074511344001E-3</v>
      </c>
      <c r="K4226" s="4">
        <v>74597011.329999998</v>
      </c>
      <c r="L4226" s="5">
        <v>3975001</v>
      </c>
      <c r="M4226" s="6">
        <v>18.766539009999999</v>
      </c>
      <c r="AB4226" s="8" t="s">
        <v>5267</v>
      </c>
      <c r="AG4226">
        <v>-5.0000000000000004E-6</v>
      </c>
    </row>
    <row r="4227" spans="1:33" x14ac:dyDescent="0.35">
      <c r="A4227" t="s">
        <v>5207</v>
      </c>
      <c r="B4227" t="s">
        <v>7190</v>
      </c>
      <c r="C4227" t="s">
        <v>7190</v>
      </c>
      <c r="G4227" s="1">
        <v>-5281.9417098138974</v>
      </c>
      <c r="H4227" s="1">
        <v>3.4165047047849E-3</v>
      </c>
      <c r="K4227" s="4">
        <v>74597011.329999998</v>
      </c>
      <c r="L4227" s="5">
        <v>3975001</v>
      </c>
      <c r="M4227" s="6">
        <v>18.766539009999999</v>
      </c>
      <c r="AB4227" s="8" t="s">
        <v>5267</v>
      </c>
      <c r="AG4227">
        <v>-5.0000000000000004E-6</v>
      </c>
    </row>
    <row r="4228" spans="1:33" x14ac:dyDescent="0.35">
      <c r="A4228" t="s">
        <v>5207</v>
      </c>
      <c r="B4228" t="s">
        <v>7191</v>
      </c>
      <c r="C4228" t="s">
        <v>7191</v>
      </c>
      <c r="G4228" s="1">
        <v>-5430.5499368712653</v>
      </c>
      <c r="H4228" s="1">
        <v>3.4979950370288E-3</v>
      </c>
      <c r="K4228" s="4">
        <v>74597011.329999998</v>
      </c>
      <c r="L4228" s="5">
        <v>3975001</v>
      </c>
      <c r="M4228" s="6">
        <v>18.766539009999999</v>
      </c>
      <c r="AB4228" s="8" t="s">
        <v>5267</v>
      </c>
      <c r="AG4228">
        <v>-5.0000000000000004E-6</v>
      </c>
    </row>
    <row r="4229" spans="1:33" x14ac:dyDescent="0.35">
      <c r="A4229" t="s">
        <v>5207</v>
      </c>
      <c r="B4229" t="s">
        <v>7192</v>
      </c>
      <c r="C4229" t="s">
        <v>7192</v>
      </c>
      <c r="G4229" s="1">
        <v>-4945.9638355230727</v>
      </c>
      <c r="H4229" s="1">
        <v>2.2293598608460002E-3</v>
      </c>
      <c r="K4229" s="4">
        <v>74597011.329999998</v>
      </c>
      <c r="L4229" s="5">
        <v>3975001</v>
      </c>
      <c r="M4229" s="6">
        <v>18.766539009999999</v>
      </c>
      <c r="AB4229" s="8" t="s">
        <v>5267</v>
      </c>
      <c r="AG4229">
        <v>-5.0000000000000004E-6</v>
      </c>
    </row>
    <row r="4230" spans="1:33" x14ac:dyDescent="0.35">
      <c r="A4230" t="s">
        <v>5207</v>
      </c>
      <c r="B4230" t="s">
        <v>7193</v>
      </c>
      <c r="C4230" t="s">
        <v>7193</v>
      </c>
      <c r="G4230" s="1">
        <v>-5004.4933997031994</v>
      </c>
      <c r="H4230" s="1">
        <v>2.8034426298847999E-3</v>
      </c>
      <c r="K4230" s="4">
        <v>74597011.329999998</v>
      </c>
      <c r="L4230" s="5">
        <v>3975001</v>
      </c>
      <c r="M4230" s="6">
        <v>18.766539009999999</v>
      </c>
      <c r="AB4230" s="8" t="s">
        <v>5267</v>
      </c>
      <c r="AG4230">
        <v>-5.0000000000000004E-6</v>
      </c>
    </row>
    <row r="4231" spans="1:33" x14ac:dyDescent="0.35">
      <c r="A4231" t="s">
        <v>5207</v>
      </c>
      <c r="B4231" t="s">
        <v>7194</v>
      </c>
      <c r="C4231" t="s">
        <v>7194</v>
      </c>
      <c r="G4231" s="1">
        <v>-5039.6768162201224</v>
      </c>
      <c r="H4231" s="1">
        <v>2.5885677119622001E-3</v>
      </c>
      <c r="K4231" s="4">
        <v>74597011.329999998</v>
      </c>
      <c r="L4231" s="5">
        <v>3975001</v>
      </c>
      <c r="M4231" s="6">
        <v>18.766539009999999</v>
      </c>
      <c r="AB4231" s="8" t="s">
        <v>5267</v>
      </c>
      <c r="AG4231">
        <v>-5.0000000000000004E-6</v>
      </c>
    </row>
    <row r="4232" spans="1:33" x14ac:dyDescent="0.35">
      <c r="A4232" t="s">
        <v>5207</v>
      </c>
      <c r="B4232" t="s">
        <v>7195</v>
      </c>
      <c r="C4232" t="s">
        <v>7195</v>
      </c>
      <c r="G4232" s="1">
        <v>-5008.0348863324152</v>
      </c>
      <c r="H4232" s="1">
        <v>2.2098637729429001E-3</v>
      </c>
      <c r="K4232" s="4">
        <v>74597011.329999998</v>
      </c>
      <c r="L4232" s="5">
        <v>3975001</v>
      </c>
      <c r="M4232" s="6">
        <v>18.766539009999999</v>
      </c>
      <c r="AB4232" s="8" t="s">
        <v>5267</v>
      </c>
      <c r="AG4232">
        <v>-5.0000000000000004E-6</v>
      </c>
    </row>
    <row r="4233" spans="1:33" x14ac:dyDescent="0.35">
      <c r="A4233" t="s">
        <v>5207</v>
      </c>
      <c r="B4233" t="s">
        <v>7196</v>
      </c>
      <c r="C4233" t="s">
        <v>7196</v>
      </c>
      <c r="G4233" s="1">
        <v>-5067.0353513420941</v>
      </c>
      <c r="H4233" s="1">
        <v>2.7165043798892999E-3</v>
      </c>
      <c r="K4233" s="4">
        <v>74597011.329999998</v>
      </c>
      <c r="L4233" s="5">
        <v>3975001</v>
      </c>
      <c r="M4233" s="6">
        <v>18.766539009999999</v>
      </c>
      <c r="AB4233" s="8" t="s">
        <v>5267</v>
      </c>
      <c r="AG4233">
        <v>-5.0000000000000004E-6</v>
      </c>
    </row>
    <row r="4234" spans="1:33" x14ac:dyDescent="0.35">
      <c r="A4234" t="s">
        <v>5207</v>
      </c>
      <c r="B4234" t="s">
        <v>7197</v>
      </c>
      <c r="C4234" t="s">
        <v>7197</v>
      </c>
      <c r="G4234" s="1">
        <v>-5245.2942209603953</v>
      </c>
      <c r="H4234" s="1">
        <v>2.7385511895244999E-3</v>
      </c>
      <c r="K4234" s="4">
        <v>74597011.329999998</v>
      </c>
      <c r="L4234" s="5">
        <v>3975001</v>
      </c>
      <c r="M4234" s="6">
        <v>18.766539009999999</v>
      </c>
      <c r="AB4234" s="8" t="s">
        <v>5267</v>
      </c>
      <c r="AG4234">
        <v>-5.0000000000000004E-6</v>
      </c>
    </row>
    <row r="4235" spans="1:33" x14ac:dyDescent="0.35">
      <c r="A4235" t="s">
        <v>5207</v>
      </c>
      <c r="B4235" t="s">
        <v>7198</v>
      </c>
      <c r="C4235" t="s">
        <v>7198</v>
      </c>
      <c r="G4235" s="1">
        <v>-5391.8411034148767</v>
      </c>
      <c r="H4235" s="1">
        <v>2.8041151148876001E-3</v>
      </c>
      <c r="K4235" s="4">
        <v>74597011.329999998</v>
      </c>
      <c r="L4235" s="5">
        <v>3975001</v>
      </c>
      <c r="M4235" s="6">
        <v>18.766539009999999</v>
      </c>
      <c r="AB4235" s="8" t="s">
        <v>5267</v>
      </c>
      <c r="AG4235">
        <v>-5.0000000000000004E-6</v>
      </c>
    </row>
    <row r="4236" spans="1:33" x14ac:dyDescent="0.35">
      <c r="A4236" t="s">
        <v>5207</v>
      </c>
      <c r="B4236" t="s">
        <v>7199</v>
      </c>
      <c r="C4236" t="s">
        <v>7199</v>
      </c>
      <c r="G4236" s="1">
        <v>-4971.4042596297631</v>
      </c>
      <c r="H4236" s="1">
        <v>2.2305869691737002E-3</v>
      </c>
      <c r="K4236" s="4">
        <v>74597011.329999998</v>
      </c>
      <c r="L4236" s="5">
        <v>3975001</v>
      </c>
      <c r="M4236" s="6">
        <v>18.766539009999999</v>
      </c>
      <c r="AB4236" s="8" t="s">
        <v>5267</v>
      </c>
      <c r="AG4236">
        <v>-5.0000000000000004E-6</v>
      </c>
    </row>
    <row r="4237" spans="1:33" x14ac:dyDescent="0.35">
      <c r="A4237" t="s">
        <v>5207</v>
      </c>
      <c r="B4237" t="s">
        <v>7200</v>
      </c>
      <c r="C4237" t="s">
        <v>7200</v>
      </c>
      <c r="G4237" s="1">
        <v>-5005.953976484444</v>
      </c>
      <c r="H4237" s="1">
        <v>2.0343226658207998E-3</v>
      </c>
      <c r="K4237" s="4">
        <v>74597011.329999998</v>
      </c>
      <c r="L4237" s="5">
        <v>3975001</v>
      </c>
      <c r="M4237" s="6">
        <v>18.766539009999999</v>
      </c>
      <c r="AB4237" s="8" t="s">
        <v>5267</v>
      </c>
      <c r="AG4237">
        <v>-5.0000000000000004E-6</v>
      </c>
    </row>
    <row r="4238" spans="1:33" x14ac:dyDescent="0.35">
      <c r="A4238" t="s">
        <v>5207</v>
      </c>
      <c r="B4238" t="s">
        <v>7201</v>
      </c>
      <c r="C4238" t="s">
        <v>7201</v>
      </c>
      <c r="G4238" s="1">
        <v>-5032.9726875382275</v>
      </c>
      <c r="H4238" s="1">
        <v>2.1676878264819E-3</v>
      </c>
      <c r="K4238" s="4">
        <v>74597011.329999998</v>
      </c>
      <c r="L4238" s="5">
        <v>3975001</v>
      </c>
      <c r="M4238" s="6">
        <v>18.766539009999999</v>
      </c>
      <c r="AB4238" s="8" t="s">
        <v>5267</v>
      </c>
      <c r="AG4238">
        <v>-5.0000000000000004E-6</v>
      </c>
    </row>
    <row r="4239" spans="1:33" x14ac:dyDescent="0.35">
      <c r="A4239" t="s">
        <v>5207</v>
      </c>
      <c r="B4239" t="s">
        <v>7202</v>
      </c>
      <c r="C4239" t="s">
        <v>7202</v>
      </c>
      <c r="G4239" s="1">
        <v>-5209.0268179101176</v>
      </c>
      <c r="H4239" s="1">
        <v>2.1866814541496998E-3</v>
      </c>
      <c r="K4239" s="4">
        <v>74597011.329999998</v>
      </c>
      <c r="L4239" s="5">
        <v>3975001</v>
      </c>
      <c r="M4239" s="6">
        <v>18.766539009999999</v>
      </c>
      <c r="AB4239" s="8" t="s">
        <v>5267</v>
      </c>
      <c r="AG4239">
        <v>-5.0000000000000004E-6</v>
      </c>
    </row>
    <row r="4240" spans="1:33" x14ac:dyDescent="0.35">
      <c r="A4240" t="s">
        <v>5207</v>
      </c>
      <c r="B4240" t="s">
        <v>7203</v>
      </c>
      <c r="C4240" t="s">
        <v>7203</v>
      </c>
      <c r="G4240" s="1">
        <v>-5353.5446732179453</v>
      </c>
      <c r="H4240" s="1">
        <v>2.2405630366993E-3</v>
      </c>
      <c r="K4240" s="4">
        <v>74597011.329999998</v>
      </c>
      <c r="L4240" s="5">
        <v>3975001</v>
      </c>
      <c r="M4240" s="6">
        <v>18.766539009999999</v>
      </c>
      <c r="AB4240" s="8" t="s">
        <v>5267</v>
      </c>
      <c r="AG4240">
        <v>-5.0000000000000004E-6</v>
      </c>
    </row>
    <row r="4241" spans="1:33" x14ac:dyDescent="0.35">
      <c r="A4241" t="s">
        <v>5207</v>
      </c>
      <c r="B4241" t="s">
        <v>7204</v>
      </c>
      <c r="C4241" t="s">
        <v>7204</v>
      </c>
      <c r="G4241" s="1">
        <v>-4972.5684907288087</v>
      </c>
      <c r="H4241" s="1">
        <v>1.5953695311915999E-3</v>
      </c>
      <c r="K4241" s="4">
        <v>74597011.329999998</v>
      </c>
      <c r="L4241" s="5">
        <v>3975001</v>
      </c>
      <c r="M4241" s="6">
        <v>18.766539009999999</v>
      </c>
      <c r="AB4241" s="8" t="s">
        <v>5267</v>
      </c>
      <c r="AG4241">
        <v>-5.0000000000000004E-6</v>
      </c>
    </row>
    <row r="4242" spans="1:33" x14ac:dyDescent="0.35">
      <c r="A4242" t="s">
        <v>5207</v>
      </c>
      <c r="B4242" t="s">
        <v>7205</v>
      </c>
      <c r="C4242" t="s">
        <v>7205</v>
      </c>
      <c r="G4242" s="1">
        <v>-4999.2523473266674</v>
      </c>
      <c r="H4242" s="1">
        <v>1.7237352283947999E-3</v>
      </c>
      <c r="K4242" s="4">
        <v>74597011.329999998</v>
      </c>
      <c r="L4242" s="5">
        <v>3975001</v>
      </c>
      <c r="M4242" s="6">
        <v>18.766539009999999</v>
      </c>
      <c r="AB4242" s="8" t="s">
        <v>5267</v>
      </c>
      <c r="AG4242">
        <v>-5.0000000000000004E-6</v>
      </c>
    </row>
    <row r="4243" spans="1:33" x14ac:dyDescent="0.35">
      <c r="A4243" t="s">
        <v>5207</v>
      </c>
      <c r="B4243" t="s">
        <v>7206</v>
      </c>
      <c r="C4243" t="s">
        <v>7206</v>
      </c>
      <c r="G4243" s="1">
        <v>-5173.1342627467311</v>
      </c>
      <c r="H4243" s="1">
        <v>1.7384445135655E-3</v>
      </c>
      <c r="K4243" s="4">
        <v>74597011.329999998</v>
      </c>
      <c r="L4243" s="5">
        <v>3975001</v>
      </c>
      <c r="M4243" s="6">
        <v>18.766539009999999</v>
      </c>
      <c r="AB4243" s="8" t="s">
        <v>5267</v>
      </c>
      <c r="AG4243">
        <v>-5.0000000000000004E-6</v>
      </c>
    </row>
    <row r="4244" spans="1:33" x14ac:dyDescent="0.35">
      <c r="A4244" t="s">
        <v>5207</v>
      </c>
      <c r="B4244" t="s">
        <v>7207</v>
      </c>
      <c r="C4244" t="s">
        <v>7207</v>
      </c>
      <c r="G4244" s="1">
        <v>-4965.869758973382</v>
      </c>
      <c r="H4244" s="1">
        <v>1.3665884170463E-3</v>
      </c>
      <c r="K4244" s="4">
        <v>74597011.329999998</v>
      </c>
      <c r="L4244" s="5">
        <v>3975001</v>
      </c>
      <c r="M4244" s="6">
        <v>18.766539009999999</v>
      </c>
      <c r="AB4244" s="8" t="s">
        <v>5267</v>
      </c>
      <c r="AG4244">
        <v>-5.0000000000000004E-6</v>
      </c>
    </row>
    <row r="4245" spans="1:33" x14ac:dyDescent="0.35">
      <c r="A4245" t="s">
        <v>5207</v>
      </c>
      <c r="B4245" t="s">
        <v>7208</v>
      </c>
      <c r="C4245" t="s">
        <v>7208</v>
      </c>
      <c r="G4245" s="1">
        <v>-5137.6114074728594</v>
      </c>
      <c r="H4245" s="1">
        <v>1.3784659130046E-3</v>
      </c>
      <c r="K4245" s="4">
        <v>74597011.329999998</v>
      </c>
      <c r="L4245" s="5">
        <v>3975001</v>
      </c>
      <c r="M4245" s="6">
        <v>18.766539009999999</v>
      </c>
      <c r="AB4245" s="8" t="s">
        <v>5267</v>
      </c>
      <c r="AG4245">
        <v>-5.0000000000000004E-6</v>
      </c>
    </row>
    <row r="4246" spans="1:33" x14ac:dyDescent="0.35">
      <c r="A4246" t="s">
        <v>5207</v>
      </c>
      <c r="B4246" t="s">
        <v>7209</v>
      </c>
      <c r="C4246" t="s">
        <v>7209</v>
      </c>
      <c r="G4246" s="1">
        <v>-4932.8204268097088</v>
      </c>
      <c r="H4246" s="1">
        <v>1.0798391108211001E-3</v>
      </c>
      <c r="K4246" s="4">
        <v>74597011.329999998</v>
      </c>
      <c r="L4246" s="5">
        <v>3975001</v>
      </c>
      <c r="M4246" s="6">
        <v>18.766539009999999</v>
      </c>
      <c r="AB4246" s="8" t="s">
        <v>5267</v>
      </c>
      <c r="AG4246">
        <v>-5.0000000000000004E-6</v>
      </c>
    </row>
    <row r="4247" spans="1:33" x14ac:dyDescent="0.35">
      <c r="A4247" t="s">
        <v>5207</v>
      </c>
      <c r="B4247" t="s">
        <v>7210</v>
      </c>
      <c r="C4247" t="s">
        <v>7210</v>
      </c>
      <c r="G4247" s="1">
        <v>-5102.4531921641219</v>
      </c>
      <c r="H4247" s="1">
        <v>1.0885833848526E-3</v>
      </c>
      <c r="K4247" s="4">
        <v>74597011.329999998</v>
      </c>
      <c r="L4247" s="5">
        <v>3975001</v>
      </c>
      <c r="M4247" s="6">
        <v>18.766539009999999</v>
      </c>
      <c r="AB4247" s="8" t="s">
        <v>5267</v>
      </c>
      <c r="AG4247">
        <v>-5.0000000000000004E-6</v>
      </c>
    </row>
    <row r="4248" spans="1:33" x14ac:dyDescent="0.35">
      <c r="A4248" t="s">
        <v>5207</v>
      </c>
      <c r="B4248" t="s">
        <v>7211</v>
      </c>
      <c r="C4248" t="s">
        <v>7211</v>
      </c>
      <c r="G4248" s="1">
        <v>-5559.3548767485281</v>
      </c>
      <c r="H4248" s="1">
        <v>4.4361282315139418E-11</v>
      </c>
      <c r="K4248" s="4">
        <v>74597011.329999998</v>
      </c>
      <c r="L4248" s="5">
        <v>3975001</v>
      </c>
      <c r="M4248" s="6">
        <v>18.766539009999999</v>
      </c>
      <c r="AB4248" s="8" t="s">
        <v>5267</v>
      </c>
      <c r="AG4248">
        <v>-5.0000000000000004E-6</v>
      </c>
    </row>
    <row r="4249" spans="1:33" x14ac:dyDescent="0.35">
      <c r="A4249" t="s">
        <v>5207</v>
      </c>
      <c r="B4249" t="s">
        <v>7212</v>
      </c>
      <c r="C4249" t="s">
        <v>7212</v>
      </c>
      <c r="G4249" s="1">
        <v>-5549.2662781945573</v>
      </c>
      <c r="K4249" s="4">
        <v>74597011.329999998</v>
      </c>
      <c r="L4249" s="5">
        <v>3975001</v>
      </c>
      <c r="M4249" s="6">
        <v>18.766539009999999</v>
      </c>
      <c r="AB4249" s="8" t="s">
        <v>5267</v>
      </c>
      <c r="AG4249">
        <v>-5.0000000000000004E-6</v>
      </c>
    </row>
    <row r="4250" spans="1:33" x14ac:dyDescent="0.35">
      <c r="A4250" t="s">
        <v>5207</v>
      </c>
      <c r="B4250" t="s">
        <v>7213</v>
      </c>
      <c r="C4250" t="s">
        <v>7213</v>
      </c>
      <c r="G4250" s="1">
        <v>-5582.3040107442412</v>
      </c>
      <c r="H4250" s="1">
        <v>3.9962195659576497E-15</v>
      </c>
      <c r="K4250" s="4">
        <v>74597011.329999998</v>
      </c>
      <c r="L4250" s="5">
        <v>3975001</v>
      </c>
      <c r="M4250" s="6">
        <v>18.766539009999999</v>
      </c>
      <c r="AB4250" s="8" t="s">
        <v>5267</v>
      </c>
      <c r="AG4250">
        <v>-5.0000000000000004E-6</v>
      </c>
    </row>
    <row r="4251" spans="1:33" x14ac:dyDescent="0.35">
      <c r="A4251" t="s">
        <v>5207</v>
      </c>
      <c r="B4251" t="s">
        <v>7214</v>
      </c>
      <c r="C4251" t="s">
        <v>7214</v>
      </c>
      <c r="G4251" s="1">
        <v>-5519.9269247884022</v>
      </c>
      <c r="H4251" s="1">
        <v>3.8207029217486582E-10</v>
      </c>
      <c r="K4251" s="4">
        <v>74597011.329999998</v>
      </c>
      <c r="L4251" s="5">
        <v>3975001</v>
      </c>
      <c r="M4251" s="6">
        <v>18.766539009999999</v>
      </c>
      <c r="AB4251" s="8" t="s">
        <v>5267</v>
      </c>
      <c r="AG4251">
        <v>-5.0000000000000004E-6</v>
      </c>
    </row>
    <row r="4252" spans="1:33" x14ac:dyDescent="0.35">
      <c r="A4252" t="s">
        <v>5207</v>
      </c>
      <c r="B4252" t="s">
        <v>7215</v>
      </c>
      <c r="C4252" t="s">
        <v>7215</v>
      </c>
      <c r="G4252" s="1">
        <v>-5509.9159025284462</v>
      </c>
      <c r="K4252" s="4">
        <v>74597011.329999998</v>
      </c>
      <c r="L4252" s="5">
        <v>3975001</v>
      </c>
      <c r="M4252" s="6">
        <v>18.766539009999999</v>
      </c>
      <c r="AB4252" s="8" t="s">
        <v>5267</v>
      </c>
      <c r="AG4252">
        <v>-5.0000000000000004E-6</v>
      </c>
    </row>
    <row r="4253" spans="1:33" x14ac:dyDescent="0.35">
      <c r="A4253" t="s">
        <v>5207</v>
      </c>
      <c r="B4253" t="s">
        <v>7216</v>
      </c>
      <c r="C4253" t="s">
        <v>7216</v>
      </c>
      <c r="G4253" s="1">
        <v>-5683.6862610734343</v>
      </c>
      <c r="H4253" s="1">
        <v>6.5081701821744094E-5</v>
      </c>
      <c r="K4253" s="4">
        <v>74597011.329999998</v>
      </c>
      <c r="L4253" s="5">
        <v>3975001</v>
      </c>
      <c r="M4253" s="6">
        <v>18.766539009999999</v>
      </c>
      <c r="AB4253" s="8" t="s">
        <v>5267</v>
      </c>
      <c r="AG4253">
        <v>-5.0000000000000004E-6</v>
      </c>
    </row>
    <row r="4254" spans="1:33" x14ac:dyDescent="0.35">
      <c r="A4254" t="s">
        <v>5207</v>
      </c>
      <c r="B4254" t="s">
        <v>7217</v>
      </c>
      <c r="C4254" t="s">
        <v>7217</v>
      </c>
      <c r="G4254" s="1">
        <v>-5542.4048032171804</v>
      </c>
      <c r="H4254" s="1">
        <v>1.2523020653043471E-13</v>
      </c>
      <c r="K4254" s="4">
        <v>74597011.329999998</v>
      </c>
      <c r="L4254" s="5">
        <v>3975001</v>
      </c>
      <c r="M4254" s="6">
        <v>18.766539009999999</v>
      </c>
      <c r="AB4254" s="8" t="s">
        <v>5267</v>
      </c>
      <c r="AG4254">
        <v>-5.0000000000000004E-6</v>
      </c>
    </row>
    <row r="4255" spans="1:33" x14ac:dyDescent="0.35">
      <c r="A4255" t="s">
        <v>5207</v>
      </c>
      <c r="B4255" t="s">
        <v>7218</v>
      </c>
      <c r="C4255" t="s">
        <v>7218</v>
      </c>
      <c r="G4255" s="1">
        <v>-5560.8656331802113</v>
      </c>
      <c r="H4255" s="1">
        <v>9.6431943553047461E-5</v>
      </c>
      <c r="K4255" s="4">
        <v>74597011.329999998</v>
      </c>
      <c r="L4255" s="5">
        <v>3975001</v>
      </c>
      <c r="M4255" s="6">
        <v>18.766539009999999</v>
      </c>
      <c r="AB4255" s="8" t="s">
        <v>5267</v>
      </c>
      <c r="AG4255">
        <v>-5.0000000000000004E-6</v>
      </c>
    </row>
    <row r="4256" spans="1:33" x14ac:dyDescent="0.35">
      <c r="A4256" t="s">
        <v>5207</v>
      </c>
      <c r="B4256" t="s">
        <v>7219</v>
      </c>
      <c r="C4256" t="s">
        <v>7219</v>
      </c>
      <c r="G4256" s="1">
        <v>-5326.1573452451876</v>
      </c>
      <c r="H4256" s="1">
        <v>1.572918211186E-4</v>
      </c>
      <c r="K4256" s="4">
        <v>74597011.329999998</v>
      </c>
      <c r="L4256" s="5">
        <v>3975001</v>
      </c>
      <c r="M4256" s="6">
        <v>18.766539009999999</v>
      </c>
      <c r="AB4256" s="8" t="s">
        <v>5267</v>
      </c>
      <c r="AG4256">
        <v>-5.0000000000000004E-6</v>
      </c>
    </row>
    <row r="4257" spans="1:33" x14ac:dyDescent="0.35">
      <c r="A4257" t="s">
        <v>5207</v>
      </c>
      <c r="B4257" t="s">
        <v>7220</v>
      </c>
      <c r="C4257" t="s">
        <v>7220</v>
      </c>
      <c r="G4257" s="1">
        <v>-5480.9169355258091</v>
      </c>
      <c r="H4257" s="1">
        <v>2.8421466619430081E-9</v>
      </c>
      <c r="K4257" s="4">
        <v>74597011.329999998</v>
      </c>
      <c r="L4257" s="5">
        <v>3975001</v>
      </c>
      <c r="M4257" s="6">
        <v>18.766539009999999</v>
      </c>
      <c r="AB4257" s="8" t="s">
        <v>5267</v>
      </c>
      <c r="AG4257">
        <v>-5.0000000000000004E-6</v>
      </c>
    </row>
    <row r="4258" spans="1:33" x14ac:dyDescent="0.35">
      <c r="A4258" t="s">
        <v>5207</v>
      </c>
      <c r="B4258" t="s">
        <v>7221</v>
      </c>
      <c r="C4258" t="s">
        <v>7221</v>
      </c>
      <c r="G4258" s="1">
        <v>-5252.2386876610117</v>
      </c>
      <c r="H4258" s="1">
        <v>1.10444378904381E-7</v>
      </c>
      <c r="K4258" s="4">
        <v>74597011.329999998</v>
      </c>
      <c r="L4258" s="5">
        <v>3975001</v>
      </c>
      <c r="M4258" s="6">
        <v>18.766539009999999</v>
      </c>
      <c r="AB4258" s="8" t="s">
        <v>5267</v>
      </c>
      <c r="AG4258">
        <v>-5.0000000000000004E-6</v>
      </c>
    </row>
    <row r="4259" spans="1:33" x14ac:dyDescent="0.35">
      <c r="A4259" t="s">
        <v>5207</v>
      </c>
      <c r="B4259" t="s">
        <v>7222</v>
      </c>
      <c r="C4259" t="s">
        <v>7222</v>
      </c>
      <c r="G4259" s="1">
        <v>-5470.9826035537981</v>
      </c>
      <c r="K4259" s="4">
        <v>74597011.329999998</v>
      </c>
      <c r="L4259" s="5">
        <v>3975001</v>
      </c>
      <c r="M4259" s="6">
        <v>18.766539009999999</v>
      </c>
      <c r="AB4259" s="8" t="s">
        <v>5267</v>
      </c>
      <c r="AG4259">
        <v>-5.0000000000000004E-6</v>
      </c>
    </row>
    <row r="4260" spans="1:33" x14ac:dyDescent="0.35">
      <c r="A4260" t="s">
        <v>5207</v>
      </c>
      <c r="B4260" t="s">
        <v>7223</v>
      </c>
      <c r="C4260" t="s">
        <v>7223</v>
      </c>
      <c r="G4260" s="1">
        <v>-5642.9610646554856</v>
      </c>
      <c r="H4260" s="1">
        <v>1.1099179792230001E-4</v>
      </c>
      <c r="K4260" s="4">
        <v>74597011.329999998</v>
      </c>
      <c r="L4260" s="5">
        <v>3975001</v>
      </c>
      <c r="M4260" s="6">
        <v>18.766539009999999</v>
      </c>
      <c r="AB4260" s="8" t="s">
        <v>5267</v>
      </c>
      <c r="AG4260">
        <v>-5.0000000000000004E-6</v>
      </c>
    </row>
    <row r="4261" spans="1:33" x14ac:dyDescent="0.35">
      <c r="A4261" t="s">
        <v>5207</v>
      </c>
      <c r="B4261" t="s">
        <v>7224</v>
      </c>
      <c r="C4261" t="s">
        <v>7224</v>
      </c>
      <c r="G4261" s="1">
        <v>-5502.9318380173863</v>
      </c>
      <c r="H4261" s="1">
        <v>3.0508927323700659E-12</v>
      </c>
      <c r="K4261" s="4">
        <v>74597011.329999998</v>
      </c>
      <c r="L4261" s="5">
        <v>3975001</v>
      </c>
      <c r="M4261" s="6">
        <v>18.766539009999999</v>
      </c>
      <c r="AB4261" s="8" t="s">
        <v>5267</v>
      </c>
      <c r="AG4261">
        <v>-5.0000000000000004E-6</v>
      </c>
    </row>
    <row r="4262" spans="1:33" x14ac:dyDescent="0.35">
      <c r="A4262" t="s">
        <v>5207</v>
      </c>
      <c r="B4262" t="s">
        <v>7225</v>
      </c>
      <c r="C4262" t="s">
        <v>7225</v>
      </c>
      <c r="G4262" s="1">
        <v>-5340.5513428932463</v>
      </c>
      <c r="H4262" s="1">
        <v>1.301299064359378E-6</v>
      </c>
      <c r="K4262" s="4">
        <v>74597011.329999998</v>
      </c>
      <c r="L4262" s="5">
        <v>3975001</v>
      </c>
      <c r="M4262" s="6">
        <v>18.766539009999999</v>
      </c>
      <c r="AB4262" s="8" t="s">
        <v>5267</v>
      </c>
      <c r="AG4262">
        <v>-5.0000000000000004E-6</v>
      </c>
    </row>
    <row r="4263" spans="1:33" x14ac:dyDescent="0.35">
      <c r="A4263" t="s">
        <v>5207</v>
      </c>
      <c r="B4263" t="s">
        <v>7226</v>
      </c>
      <c r="C4263" t="s">
        <v>7226</v>
      </c>
      <c r="G4263" s="1">
        <v>-5521.5458356002828</v>
      </c>
      <c r="H4263" s="1">
        <v>1.5738345556639999E-4</v>
      </c>
      <c r="K4263" s="4">
        <v>74597011.329999998</v>
      </c>
      <c r="L4263" s="5">
        <v>3975001</v>
      </c>
      <c r="M4263" s="6">
        <v>18.766539009999999</v>
      </c>
      <c r="AB4263" s="8" t="s">
        <v>5267</v>
      </c>
      <c r="AG4263">
        <v>-5.0000000000000004E-6</v>
      </c>
    </row>
    <row r="4264" spans="1:33" x14ac:dyDescent="0.35">
      <c r="A4264" t="s">
        <v>5207</v>
      </c>
      <c r="B4264" t="s">
        <v>7227</v>
      </c>
      <c r="C4264" t="s">
        <v>7227</v>
      </c>
      <c r="G4264" s="1">
        <v>-5532.5608722236057</v>
      </c>
      <c r="H4264" s="1">
        <v>1.088432094919E-4</v>
      </c>
      <c r="K4264" s="4">
        <v>74597011.329999998</v>
      </c>
      <c r="L4264" s="5">
        <v>3975001</v>
      </c>
      <c r="M4264" s="6">
        <v>18.766539009999999</v>
      </c>
      <c r="AB4264" s="8" t="s">
        <v>5267</v>
      </c>
      <c r="AG4264">
        <v>-5.0000000000000004E-6</v>
      </c>
    </row>
    <row r="4265" spans="1:33" x14ac:dyDescent="0.35">
      <c r="A4265" t="s">
        <v>5207</v>
      </c>
      <c r="B4265" t="s">
        <v>7228</v>
      </c>
      <c r="C4265" t="s">
        <v>7228</v>
      </c>
      <c r="G4265" s="1">
        <v>-5290.131851866232</v>
      </c>
      <c r="H4265" s="1">
        <v>2.4212724931289999E-4</v>
      </c>
      <c r="K4265" s="4">
        <v>74597011.329999998</v>
      </c>
      <c r="L4265" s="5">
        <v>3975001</v>
      </c>
      <c r="M4265" s="6">
        <v>18.766539009999999</v>
      </c>
      <c r="AB4265" s="8" t="s">
        <v>5267</v>
      </c>
      <c r="AG4265">
        <v>-5.0000000000000004E-6</v>
      </c>
    </row>
    <row r="4266" spans="1:33" x14ac:dyDescent="0.35">
      <c r="A4266" t="s">
        <v>5207</v>
      </c>
      <c r="B4266" t="s">
        <v>7229</v>
      </c>
      <c r="C4266" t="s">
        <v>7229</v>
      </c>
      <c r="G4266" s="1">
        <v>-5442.3190221887317</v>
      </c>
      <c r="H4266" s="1">
        <v>1.8308637200279688E-8</v>
      </c>
      <c r="K4266" s="4">
        <v>74597011.329999998</v>
      </c>
      <c r="L4266" s="5">
        <v>3975001</v>
      </c>
      <c r="M4266" s="6">
        <v>18.766539009999999</v>
      </c>
      <c r="AB4266" s="8" t="s">
        <v>5267</v>
      </c>
      <c r="AG4266">
        <v>-5.0000000000000004E-6</v>
      </c>
    </row>
    <row r="4267" spans="1:33" x14ac:dyDescent="0.35">
      <c r="A4267" t="s">
        <v>5207</v>
      </c>
      <c r="B4267" t="s">
        <v>7230</v>
      </c>
      <c r="C4267" t="s">
        <v>7230</v>
      </c>
      <c r="G4267" s="1">
        <v>-5216.785179045859</v>
      </c>
      <c r="H4267" s="1">
        <v>4.0843467146292422E-7</v>
      </c>
      <c r="K4267" s="4">
        <v>74597011.329999998</v>
      </c>
      <c r="L4267" s="5">
        <v>3975001</v>
      </c>
      <c r="M4267" s="6">
        <v>18.766539009999999</v>
      </c>
      <c r="AB4267" s="8" t="s">
        <v>5267</v>
      </c>
      <c r="AG4267">
        <v>-5.0000000000000004E-6</v>
      </c>
    </row>
    <row r="4268" spans="1:33" x14ac:dyDescent="0.35">
      <c r="A4268" t="s">
        <v>5207</v>
      </c>
      <c r="B4268" t="s">
        <v>7231</v>
      </c>
      <c r="C4268" t="s">
        <v>7231</v>
      </c>
      <c r="G4268" s="1">
        <v>-5432.4605078706227</v>
      </c>
      <c r="K4268" s="4">
        <v>74597011.329999998</v>
      </c>
      <c r="L4268" s="5">
        <v>3975001</v>
      </c>
      <c r="M4268" s="6">
        <v>18.766539009999999</v>
      </c>
      <c r="AB4268" s="8" t="s">
        <v>5267</v>
      </c>
      <c r="AG4268">
        <v>-5.0000000000000004E-6</v>
      </c>
    </row>
    <row r="4269" spans="1:33" x14ac:dyDescent="0.35">
      <c r="A4269" t="s">
        <v>5207</v>
      </c>
      <c r="B4269" t="s">
        <v>7232</v>
      </c>
      <c r="C4269" t="s">
        <v>7232</v>
      </c>
      <c r="G4269" s="1">
        <v>-5333.3573592807479</v>
      </c>
      <c r="H4269" s="1">
        <v>4.0061196027892467E-5</v>
      </c>
      <c r="K4269" s="4">
        <v>74597011.329999998</v>
      </c>
      <c r="L4269" s="5">
        <v>3975001</v>
      </c>
      <c r="M4269" s="6">
        <v>18.766539009999999</v>
      </c>
      <c r="AB4269" s="8" t="s">
        <v>5267</v>
      </c>
      <c r="AG4269">
        <v>-5.0000000000000004E-6</v>
      </c>
    </row>
    <row r="4270" spans="1:33" x14ac:dyDescent="0.35">
      <c r="A4270" t="s">
        <v>5207</v>
      </c>
      <c r="B4270" t="s">
        <v>7233</v>
      </c>
      <c r="C4270" t="s">
        <v>7233</v>
      </c>
      <c r="G4270" s="1">
        <v>-5602.6720162885704</v>
      </c>
      <c r="H4270" s="1">
        <v>1.836373161498E-4</v>
      </c>
      <c r="K4270" s="4">
        <v>74597011.329999998</v>
      </c>
      <c r="L4270" s="5">
        <v>3975001</v>
      </c>
      <c r="M4270" s="6">
        <v>18.766539009999999</v>
      </c>
      <c r="AB4270" s="8" t="s">
        <v>5267</v>
      </c>
      <c r="AG4270">
        <v>-5.0000000000000004E-6</v>
      </c>
    </row>
    <row r="4271" spans="1:33" x14ac:dyDescent="0.35">
      <c r="A4271" t="s">
        <v>5207</v>
      </c>
      <c r="B4271" t="s">
        <v>7234</v>
      </c>
      <c r="C4271" t="s">
        <v>7234</v>
      </c>
      <c r="G4271" s="1">
        <v>-5463.8790653118576</v>
      </c>
      <c r="H4271" s="1">
        <v>5.8021995822708983E-11</v>
      </c>
      <c r="K4271" s="4">
        <v>74597011.329999998</v>
      </c>
      <c r="L4271" s="5">
        <v>3975001</v>
      </c>
      <c r="M4271" s="6">
        <v>18.766539009999999</v>
      </c>
      <c r="AB4271" s="8" t="s">
        <v>5267</v>
      </c>
      <c r="AG4271">
        <v>-5.0000000000000004E-6</v>
      </c>
    </row>
    <row r="4272" spans="1:33" x14ac:dyDescent="0.35">
      <c r="A4272" t="s">
        <v>5207</v>
      </c>
      <c r="B4272" t="s">
        <v>7235</v>
      </c>
      <c r="C4272" t="s">
        <v>7235</v>
      </c>
      <c r="G4272" s="1">
        <v>-5304.1684307361838</v>
      </c>
      <c r="H4272" s="1">
        <v>3.6331839529471311E-6</v>
      </c>
      <c r="K4272" s="4">
        <v>74597011.329999998</v>
      </c>
      <c r="L4272" s="5">
        <v>3975001</v>
      </c>
      <c r="M4272" s="6">
        <v>18.766539009999999</v>
      </c>
      <c r="AB4272" s="8" t="s">
        <v>5267</v>
      </c>
      <c r="AG4272">
        <v>-5.0000000000000004E-6</v>
      </c>
    </row>
    <row r="4273" spans="1:33" x14ac:dyDescent="0.35">
      <c r="A4273" t="s">
        <v>5207</v>
      </c>
      <c r="B4273" t="s">
        <v>7236</v>
      </c>
      <c r="C4273" t="s">
        <v>7236</v>
      </c>
      <c r="G4273" s="1">
        <v>-5482.6416023450493</v>
      </c>
      <c r="H4273" s="1">
        <v>2.4999339679569998E-4</v>
      </c>
      <c r="K4273" s="4">
        <v>74597011.329999998</v>
      </c>
      <c r="L4273" s="5">
        <v>3975001</v>
      </c>
      <c r="M4273" s="6">
        <v>18.766539009999999</v>
      </c>
      <c r="AB4273" s="8" t="s">
        <v>5267</v>
      </c>
      <c r="AG4273">
        <v>-5.0000000000000004E-6</v>
      </c>
    </row>
    <row r="4274" spans="1:33" x14ac:dyDescent="0.35">
      <c r="A4274" t="s">
        <v>5207</v>
      </c>
      <c r="B4274" t="s">
        <v>7237</v>
      </c>
      <c r="C4274" t="s">
        <v>7237</v>
      </c>
      <c r="G4274" s="1">
        <v>-5504.8597543053711</v>
      </c>
      <c r="H4274" s="1">
        <v>3.1991834720722128E-5</v>
      </c>
      <c r="K4274" s="4">
        <v>74597011.329999998</v>
      </c>
      <c r="L4274" s="5">
        <v>3975001</v>
      </c>
      <c r="M4274" s="6">
        <v>18.766539009999999</v>
      </c>
      <c r="AB4274" s="8" t="s">
        <v>5267</v>
      </c>
      <c r="AG4274">
        <v>-5.0000000000000004E-6</v>
      </c>
    </row>
    <row r="4275" spans="1:33" x14ac:dyDescent="0.35">
      <c r="A4275" t="s">
        <v>5207</v>
      </c>
      <c r="B4275" t="s">
        <v>7238</v>
      </c>
      <c r="C4275" t="s">
        <v>7238</v>
      </c>
      <c r="G4275" s="1">
        <v>-5324.7965292934496</v>
      </c>
      <c r="H4275" s="1">
        <v>8.9064011002391652E-5</v>
      </c>
      <c r="K4275" s="4">
        <v>74597011.329999998</v>
      </c>
      <c r="L4275" s="5">
        <v>3975001</v>
      </c>
      <c r="M4275" s="6">
        <v>18.766539009999999</v>
      </c>
      <c r="AB4275" s="8" t="s">
        <v>5267</v>
      </c>
      <c r="AG4275">
        <v>-5.0000000000000004E-6</v>
      </c>
    </row>
    <row r="4276" spans="1:33" x14ac:dyDescent="0.35">
      <c r="A4276" t="s">
        <v>5207</v>
      </c>
      <c r="B4276" t="s">
        <v>7239</v>
      </c>
      <c r="C4276" t="s">
        <v>7239</v>
      </c>
      <c r="G4276" s="1">
        <v>-5493.824295838539</v>
      </c>
      <c r="H4276" s="1">
        <v>1.817927909584E-4</v>
      </c>
      <c r="K4276" s="4">
        <v>74597011.329999998</v>
      </c>
      <c r="L4276" s="5">
        <v>3975001</v>
      </c>
      <c r="M4276" s="6">
        <v>18.766539009999999</v>
      </c>
      <c r="AB4276" s="8" t="s">
        <v>5267</v>
      </c>
      <c r="AG4276">
        <v>-5.0000000000000004E-6</v>
      </c>
    </row>
    <row r="4277" spans="1:33" x14ac:dyDescent="0.35">
      <c r="A4277" t="s">
        <v>5207</v>
      </c>
      <c r="B4277" t="s">
        <v>7240</v>
      </c>
      <c r="C4277" t="s">
        <v>7240</v>
      </c>
      <c r="G4277" s="1">
        <v>-5254.4706343960324</v>
      </c>
      <c r="H4277" s="1">
        <v>3.5971030935119999E-4</v>
      </c>
      <c r="K4277" s="4">
        <v>74597011.329999998</v>
      </c>
      <c r="L4277" s="5">
        <v>3975001</v>
      </c>
      <c r="M4277" s="6">
        <v>18.766539009999999</v>
      </c>
      <c r="AB4277" s="8" t="s">
        <v>5267</v>
      </c>
      <c r="AG4277">
        <v>-5.0000000000000004E-6</v>
      </c>
    </row>
    <row r="4278" spans="1:33" x14ac:dyDescent="0.35">
      <c r="A4278" t="s">
        <v>5207</v>
      </c>
      <c r="B4278" t="s">
        <v>7241</v>
      </c>
      <c r="C4278" t="s">
        <v>7241</v>
      </c>
      <c r="G4278" s="1">
        <v>-5181.6894384564712</v>
      </c>
      <c r="H4278" s="1">
        <v>1.3792620930055399E-6</v>
      </c>
      <c r="K4278" s="4">
        <v>74597011.329999998</v>
      </c>
      <c r="L4278" s="5">
        <v>3975001</v>
      </c>
      <c r="M4278" s="6">
        <v>18.766539009999999</v>
      </c>
      <c r="AB4278" s="8" t="s">
        <v>5267</v>
      </c>
      <c r="AG4278">
        <v>-5.0000000000000004E-6</v>
      </c>
    </row>
    <row r="4279" spans="1:33" x14ac:dyDescent="0.35">
      <c r="A4279" t="s">
        <v>5207</v>
      </c>
      <c r="B4279" t="s">
        <v>7242</v>
      </c>
      <c r="C4279" t="s">
        <v>7242</v>
      </c>
      <c r="G4279" s="1">
        <v>-5404.1274012812828</v>
      </c>
      <c r="H4279" s="1">
        <v>1.0241937290555521E-7</v>
      </c>
      <c r="K4279" s="4">
        <v>74597011.329999998</v>
      </c>
      <c r="L4279" s="5">
        <v>3975001</v>
      </c>
      <c r="M4279" s="6">
        <v>18.766539009999999</v>
      </c>
      <c r="AB4279" s="8" t="s">
        <v>5267</v>
      </c>
      <c r="AG4279">
        <v>-5.0000000000000004E-6</v>
      </c>
    </row>
    <row r="4280" spans="1:33" x14ac:dyDescent="0.35">
      <c r="A4280" t="s">
        <v>5207</v>
      </c>
      <c r="B4280" t="s">
        <v>7243</v>
      </c>
      <c r="C4280" t="s">
        <v>7243</v>
      </c>
      <c r="G4280" s="1">
        <v>-5394.3438451048314</v>
      </c>
      <c r="K4280" s="4">
        <v>74597011.329999998</v>
      </c>
      <c r="L4280" s="5">
        <v>3975001</v>
      </c>
      <c r="M4280" s="6">
        <v>18.766539009999999</v>
      </c>
      <c r="AB4280" s="8" t="s">
        <v>5267</v>
      </c>
      <c r="AG4280">
        <v>-5.0000000000000004E-6</v>
      </c>
    </row>
    <row r="4281" spans="1:33" x14ac:dyDescent="0.35">
      <c r="A4281" t="s">
        <v>5207</v>
      </c>
      <c r="B4281" t="s">
        <v>7244</v>
      </c>
      <c r="C4281" t="s">
        <v>7244</v>
      </c>
      <c r="G4281" s="1">
        <v>-5297.1986903018706</v>
      </c>
      <c r="H4281" s="1">
        <v>7.5394394831141865E-5</v>
      </c>
      <c r="K4281" s="4">
        <v>74597011.329999998</v>
      </c>
      <c r="L4281" s="5">
        <v>3975001</v>
      </c>
      <c r="M4281" s="6">
        <v>18.766539009999999</v>
      </c>
      <c r="AB4281" s="8" t="s">
        <v>5267</v>
      </c>
      <c r="AG4281">
        <v>-5.0000000000000004E-6</v>
      </c>
    </row>
    <row r="4282" spans="1:33" x14ac:dyDescent="0.35">
      <c r="A4282" t="s">
        <v>5207</v>
      </c>
      <c r="B4282" t="s">
        <v>7245</v>
      </c>
      <c r="C4282" t="s">
        <v>7245</v>
      </c>
      <c r="G4282" s="1">
        <v>-5418.4414375607557</v>
      </c>
      <c r="H4282" s="1">
        <v>2.2483950732415861E-5</v>
      </c>
      <c r="K4282" s="4">
        <v>74597011.329999998</v>
      </c>
      <c r="L4282" s="5">
        <v>3975001</v>
      </c>
      <c r="M4282" s="6">
        <v>18.766539009999999</v>
      </c>
      <c r="AB4282" s="8" t="s">
        <v>5267</v>
      </c>
      <c r="AG4282">
        <v>-5.0000000000000004E-6</v>
      </c>
    </row>
    <row r="4283" spans="1:33" x14ac:dyDescent="0.35">
      <c r="A4283" t="s">
        <v>5207</v>
      </c>
      <c r="B4283" t="s">
        <v>7246</v>
      </c>
      <c r="C4283" t="s">
        <v>7246</v>
      </c>
      <c r="G4283" s="1">
        <v>-5562.8129102072053</v>
      </c>
      <c r="H4283" s="1">
        <v>2.909003276252E-4</v>
      </c>
      <c r="K4283" s="4">
        <v>74597011.329999998</v>
      </c>
      <c r="L4283" s="5">
        <v>3975001</v>
      </c>
      <c r="M4283" s="6">
        <v>18.766539009999999</v>
      </c>
      <c r="AB4283" s="8" t="s">
        <v>5267</v>
      </c>
      <c r="AG4283">
        <v>-5.0000000000000004E-6</v>
      </c>
    </row>
    <row r="4284" spans="1:33" x14ac:dyDescent="0.35">
      <c r="A4284" t="s">
        <v>5207</v>
      </c>
      <c r="B4284" t="s">
        <v>7247</v>
      </c>
      <c r="C4284" t="s">
        <v>7247</v>
      </c>
      <c r="G4284" s="1">
        <v>-5268.156048125541</v>
      </c>
      <c r="H4284" s="1">
        <v>9.4542789485015127E-6</v>
      </c>
      <c r="K4284" s="4">
        <v>74597011.329999998</v>
      </c>
      <c r="L4284" s="5">
        <v>3975001</v>
      </c>
      <c r="M4284" s="6">
        <v>18.766539009999999</v>
      </c>
      <c r="AB4284" s="8" t="s">
        <v>5267</v>
      </c>
      <c r="AG4284">
        <v>-5.0000000000000004E-6</v>
      </c>
    </row>
    <row r="4285" spans="1:33" x14ac:dyDescent="0.35">
      <c r="A4285" t="s">
        <v>5207</v>
      </c>
      <c r="B4285" t="s">
        <v>7248</v>
      </c>
      <c r="C4285" t="s">
        <v>7248</v>
      </c>
      <c r="G4285" s="1">
        <v>-5425.2405422226529</v>
      </c>
      <c r="H4285" s="1">
        <v>8.6517575880101746E-10</v>
      </c>
      <c r="K4285" s="4">
        <v>74597011.329999998</v>
      </c>
      <c r="L4285" s="5">
        <v>3975001</v>
      </c>
      <c r="M4285" s="6">
        <v>18.766539009999999</v>
      </c>
      <c r="AB4285" s="8" t="s">
        <v>5267</v>
      </c>
      <c r="AG4285">
        <v>-5.0000000000000004E-6</v>
      </c>
    </row>
    <row r="4286" spans="1:33" x14ac:dyDescent="0.35">
      <c r="A4286" t="s">
        <v>5207</v>
      </c>
      <c r="B4286" t="s">
        <v>7249</v>
      </c>
      <c r="C4286" t="s">
        <v>7249</v>
      </c>
      <c r="G4286" s="1">
        <v>-5444.1470979393343</v>
      </c>
      <c r="H4286" s="1">
        <v>3.7550867621760002E-4</v>
      </c>
      <c r="K4286" s="4">
        <v>74597011.329999998</v>
      </c>
      <c r="L4286" s="5">
        <v>3975001</v>
      </c>
      <c r="M4286" s="6">
        <v>18.766539009999999</v>
      </c>
      <c r="AB4286" s="8" t="s">
        <v>5267</v>
      </c>
      <c r="AG4286">
        <v>-5.0000000000000004E-6</v>
      </c>
    </row>
    <row r="4287" spans="1:33" x14ac:dyDescent="0.35">
      <c r="A4287" t="s">
        <v>5207</v>
      </c>
      <c r="B4287" t="s">
        <v>7250</v>
      </c>
      <c r="C4287" t="s">
        <v>7250</v>
      </c>
      <c r="G4287" s="1">
        <v>-5295.3355286341712</v>
      </c>
      <c r="H4287" s="1">
        <v>5.2649452041580004E-4</v>
      </c>
      <c r="K4287" s="4">
        <v>74597011.329999998</v>
      </c>
      <c r="L4287" s="5">
        <v>3975001</v>
      </c>
      <c r="M4287" s="6">
        <v>18.766539009999999</v>
      </c>
      <c r="AB4287" s="8" t="s">
        <v>5267</v>
      </c>
      <c r="AG4287">
        <v>-5.0000000000000004E-6</v>
      </c>
    </row>
    <row r="4288" spans="1:33" x14ac:dyDescent="0.35">
      <c r="A4288" t="s">
        <v>5207</v>
      </c>
      <c r="B4288" t="s">
        <v>7251</v>
      </c>
      <c r="C4288" t="s">
        <v>7251</v>
      </c>
      <c r="G4288" s="1">
        <v>-5288.6558764891297</v>
      </c>
      <c r="H4288" s="1">
        <v>1.5512730559859999E-4</v>
      </c>
      <c r="K4288" s="4">
        <v>74597011.329999998</v>
      </c>
      <c r="L4288" s="5">
        <v>3975001</v>
      </c>
      <c r="M4288" s="6">
        <v>18.766539009999999</v>
      </c>
      <c r="AB4288" s="8" t="s">
        <v>5267</v>
      </c>
      <c r="AG4288">
        <v>-5.0000000000000004E-6</v>
      </c>
    </row>
    <row r="4289" spans="1:33" x14ac:dyDescent="0.35">
      <c r="A4289" t="s">
        <v>5207</v>
      </c>
      <c r="B4289" t="s">
        <v>7252</v>
      </c>
      <c r="C4289" t="s">
        <v>7252</v>
      </c>
      <c r="G4289" s="1">
        <v>-5466.3076068444416</v>
      </c>
      <c r="H4289" s="1">
        <v>6.4872100526177468E-5</v>
      </c>
      <c r="K4289" s="4">
        <v>74597011.329999998</v>
      </c>
      <c r="L4289" s="5">
        <v>3975001</v>
      </c>
      <c r="M4289" s="6">
        <v>18.766539009999999</v>
      </c>
      <c r="AB4289" s="8" t="s">
        <v>5267</v>
      </c>
      <c r="AG4289">
        <v>-5.0000000000000004E-6</v>
      </c>
    </row>
    <row r="4290" spans="1:33" x14ac:dyDescent="0.35">
      <c r="A4290" t="s">
        <v>5207</v>
      </c>
      <c r="B4290" t="s">
        <v>7253</v>
      </c>
      <c r="C4290" t="s">
        <v>7253</v>
      </c>
      <c r="G4290" s="1">
        <v>-5455.4931247058403</v>
      </c>
      <c r="H4290" s="1">
        <v>2.944511959698E-4</v>
      </c>
      <c r="K4290" s="4">
        <v>74597011.329999998</v>
      </c>
      <c r="L4290" s="5">
        <v>3975001</v>
      </c>
      <c r="M4290" s="6">
        <v>18.766539009999999</v>
      </c>
      <c r="AB4290" s="8" t="s">
        <v>5267</v>
      </c>
      <c r="AG4290">
        <v>-5.0000000000000004E-6</v>
      </c>
    </row>
    <row r="4291" spans="1:33" x14ac:dyDescent="0.35">
      <c r="A4291" t="s">
        <v>5207</v>
      </c>
      <c r="B4291" t="s">
        <v>7254</v>
      </c>
      <c r="C4291" t="s">
        <v>7254</v>
      </c>
      <c r="G4291" s="1">
        <v>-5219.1687981135474</v>
      </c>
      <c r="H4291" s="1">
        <v>5.0776221847750002E-4</v>
      </c>
      <c r="K4291" s="4">
        <v>74597011.329999998</v>
      </c>
      <c r="L4291" s="5">
        <v>3975001</v>
      </c>
      <c r="M4291" s="6">
        <v>18.766539009999999</v>
      </c>
      <c r="AB4291" s="8" t="s">
        <v>5267</v>
      </c>
      <c r="AG4291">
        <v>-5.0000000000000004E-6</v>
      </c>
    </row>
    <row r="4292" spans="1:33" x14ac:dyDescent="0.35">
      <c r="A4292" t="s">
        <v>5207</v>
      </c>
      <c r="B4292" t="s">
        <v>7255</v>
      </c>
      <c r="C4292" t="s">
        <v>7255</v>
      </c>
      <c r="G4292" s="1">
        <v>-5146.9466682958782</v>
      </c>
      <c r="H4292" s="1">
        <v>4.2616772252344063E-6</v>
      </c>
      <c r="K4292" s="4">
        <v>74597011.329999998</v>
      </c>
      <c r="L4292" s="5">
        <v>3975001</v>
      </c>
      <c r="M4292" s="6">
        <v>18.766539009999999</v>
      </c>
      <c r="AB4292" s="8" t="s">
        <v>5267</v>
      </c>
      <c r="AG4292">
        <v>-5.0000000000000004E-6</v>
      </c>
    </row>
    <row r="4293" spans="1:33" x14ac:dyDescent="0.35">
      <c r="A4293" t="s">
        <v>5207</v>
      </c>
      <c r="B4293" t="s">
        <v>7256</v>
      </c>
      <c r="C4293" t="s">
        <v>7256</v>
      </c>
      <c r="G4293" s="1">
        <v>-5366.3363904170874</v>
      </c>
      <c r="H4293" s="1">
        <v>4.9902189722305705E-7</v>
      </c>
      <c r="K4293" s="4">
        <v>74597011.329999998</v>
      </c>
      <c r="L4293" s="5">
        <v>3975001</v>
      </c>
      <c r="M4293" s="6">
        <v>18.766539009999999</v>
      </c>
      <c r="AB4293" s="8" t="s">
        <v>5267</v>
      </c>
      <c r="AG4293">
        <v>-5.0000000000000004E-6</v>
      </c>
    </row>
    <row r="4294" spans="1:33" x14ac:dyDescent="0.35">
      <c r="A4294" t="s">
        <v>5207</v>
      </c>
      <c r="B4294" t="s">
        <v>7257</v>
      </c>
      <c r="C4294" t="s">
        <v>7257</v>
      </c>
      <c r="G4294" s="1">
        <v>-5356.6269457472426</v>
      </c>
      <c r="K4294" s="4">
        <v>74597011.329999998</v>
      </c>
      <c r="L4294" s="5">
        <v>3975001</v>
      </c>
      <c r="M4294" s="6">
        <v>18.766539009999999</v>
      </c>
      <c r="AB4294" s="8" t="s">
        <v>5267</v>
      </c>
      <c r="AG4294">
        <v>-5.0000000000000004E-6</v>
      </c>
    </row>
    <row r="4295" spans="1:33" x14ac:dyDescent="0.35">
      <c r="A4295" t="s">
        <v>5207</v>
      </c>
      <c r="B4295" t="s">
        <v>7258</v>
      </c>
      <c r="C4295" t="s">
        <v>7258</v>
      </c>
      <c r="G4295" s="1">
        <v>-5261.4064971425532</v>
      </c>
      <c r="H4295" s="1">
        <v>1.36268903472E-4</v>
      </c>
      <c r="K4295" s="4">
        <v>74597011.329999998</v>
      </c>
      <c r="L4295" s="5">
        <v>3975001</v>
      </c>
      <c r="M4295" s="6">
        <v>18.766539009999999</v>
      </c>
      <c r="AB4295" s="8" t="s">
        <v>5267</v>
      </c>
      <c r="AG4295">
        <v>-5.0000000000000004E-6</v>
      </c>
    </row>
    <row r="4296" spans="1:33" x14ac:dyDescent="0.35">
      <c r="A4296" t="s">
        <v>5207</v>
      </c>
      <c r="B4296" t="s">
        <v>7259</v>
      </c>
      <c r="C4296" t="s">
        <v>7259</v>
      </c>
      <c r="G4296" s="1">
        <v>-5380.8449535587924</v>
      </c>
      <c r="H4296" s="1">
        <v>4.8776340596858533E-5</v>
      </c>
      <c r="K4296" s="4">
        <v>74597011.329999998</v>
      </c>
      <c r="L4296" s="5">
        <v>3975001</v>
      </c>
      <c r="M4296" s="6">
        <v>18.766539009999999</v>
      </c>
      <c r="AB4296" s="8" t="s">
        <v>5267</v>
      </c>
      <c r="AG4296">
        <v>-5.0000000000000004E-6</v>
      </c>
    </row>
    <row r="4297" spans="1:33" x14ac:dyDescent="0.35">
      <c r="A4297" t="s">
        <v>5207</v>
      </c>
      <c r="B4297" t="s">
        <v>7260</v>
      </c>
      <c r="C4297" t="s">
        <v>7260</v>
      </c>
      <c r="G4297" s="1">
        <v>-5232.5091807102053</v>
      </c>
      <c r="H4297" s="1">
        <v>2.29686924386126E-5</v>
      </c>
      <c r="K4297" s="4">
        <v>74597011.329999998</v>
      </c>
      <c r="L4297" s="5">
        <v>3975001</v>
      </c>
      <c r="M4297" s="6">
        <v>18.766539009999999</v>
      </c>
      <c r="AB4297" s="8" t="s">
        <v>5267</v>
      </c>
      <c r="AG4297">
        <v>-5.0000000000000004E-6</v>
      </c>
    </row>
    <row r="4298" spans="1:33" x14ac:dyDescent="0.35">
      <c r="A4298" t="s">
        <v>5207</v>
      </c>
      <c r="B4298" t="s">
        <v>7261</v>
      </c>
      <c r="C4298" t="s">
        <v>7261</v>
      </c>
      <c r="G4298" s="1">
        <v>-5523.3776506285531</v>
      </c>
      <c r="H4298" s="1">
        <v>4.4685854608279997E-4</v>
      </c>
      <c r="K4298" s="4">
        <v>74597011.329999998</v>
      </c>
      <c r="L4298" s="5">
        <v>3975001</v>
      </c>
      <c r="M4298" s="6">
        <v>18.766539009999999</v>
      </c>
      <c r="AB4298" s="8" t="s">
        <v>5267</v>
      </c>
      <c r="AG4298">
        <v>-5.0000000000000004E-6</v>
      </c>
    </row>
    <row r="4299" spans="1:33" x14ac:dyDescent="0.35">
      <c r="A4299" t="s">
        <v>5207</v>
      </c>
      <c r="B4299" t="s">
        <v>7262</v>
      </c>
      <c r="C4299" t="s">
        <v>7262</v>
      </c>
      <c r="G4299" s="1">
        <v>-5387.0104305659179</v>
      </c>
      <c r="H4299" s="1">
        <v>1.0162529890696831E-8</v>
      </c>
      <c r="K4299" s="4">
        <v>74597011.329999998</v>
      </c>
      <c r="L4299" s="5">
        <v>3975001</v>
      </c>
      <c r="M4299" s="6">
        <v>18.766539009999999</v>
      </c>
      <c r="AB4299" s="8" t="s">
        <v>5267</v>
      </c>
      <c r="AG4299">
        <v>-5.0000000000000004E-6</v>
      </c>
    </row>
    <row r="4300" spans="1:33" x14ac:dyDescent="0.35">
      <c r="A4300" t="s">
        <v>5207</v>
      </c>
      <c r="B4300" t="s">
        <v>7263</v>
      </c>
      <c r="C4300" t="s">
        <v>7263</v>
      </c>
      <c r="G4300" s="1">
        <v>-5259.5701291746482</v>
      </c>
      <c r="H4300" s="1">
        <v>7.1985191544169996E-4</v>
      </c>
      <c r="K4300" s="4">
        <v>74597011.329999998</v>
      </c>
      <c r="L4300" s="5">
        <v>3975001</v>
      </c>
      <c r="M4300" s="6">
        <v>18.766539009999999</v>
      </c>
      <c r="AB4300" s="8" t="s">
        <v>5267</v>
      </c>
      <c r="AG4300">
        <v>-5.0000000000000004E-6</v>
      </c>
    </row>
    <row r="4301" spans="1:33" x14ac:dyDescent="0.35">
      <c r="A4301" t="s">
        <v>5207</v>
      </c>
      <c r="B4301" t="s">
        <v>7264</v>
      </c>
      <c r="C4301" t="s">
        <v>7264</v>
      </c>
      <c r="G4301" s="1">
        <v>-5406.0565889788359</v>
      </c>
      <c r="H4301" s="1">
        <v>5.4992954431949995E-4</v>
      </c>
      <c r="K4301" s="4">
        <v>74597011.329999998</v>
      </c>
      <c r="L4301" s="5">
        <v>3975001</v>
      </c>
      <c r="M4301" s="6">
        <v>18.766539009999999</v>
      </c>
      <c r="AB4301" s="8" t="s">
        <v>5267</v>
      </c>
      <c r="AG4301">
        <v>-5.0000000000000004E-6</v>
      </c>
    </row>
    <row r="4302" spans="1:33" x14ac:dyDescent="0.35">
      <c r="A4302" t="s">
        <v>5207</v>
      </c>
      <c r="B4302" t="s">
        <v>7265</v>
      </c>
      <c r="C4302" t="s">
        <v>7265</v>
      </c>
      <c r="G4302" s="1">
        <v>-5440.389554795458</v>
      </c>
      <c r="H4302" s="1">
        <v>8.5086723607179996E-4</v>
      </c>
      <c r="K4302" s="4">
        <v>74597011.329999998</v>
      </c>
      <c r="L4302" s="5">
        <v>3975001</v>
      </c>
      <c r="M4302" s="6">
        <v>18.766539009999999</v>
      </c>
      <c r="AB4302" s="8" t="s">
        <v>5267</v>
      </c>
      <c r="AG4302">
        <v>-5.0000000000000004E-6</v>
      </c>
    </row>
    <row r="4303" spans="1:33" x14ac:dyDescent="0.35">
      <c r="A4303" t="s">
        <v>5207</v>
      </c>
      <c r="B4303" t="s">
        <v>7266</v>
      </c>
      <c r="C4303" t="s">
        <v>7266</v>
      </c>
      <c r="G4303" s="1">
        <v>-5252.8819216323773</v>
      </c>
      <c r="H4303" s="1">
        <v>2.5631692611469999E-4</v>
      </c>
      <c r="K4303" s="4">
        <v>74597011.329999998</v>
      </c>
      <c r="L4303" s="5">
        <v>3975001</v>
      </c>
      <c r="M4303" s="6">
        <v>18.766539009999999</v>
      </c>
      <c r="AB4303" s="8" t="s">
        <v>5267</v>
      </c>
      <c r="AG4303">
        <v>-5.0000000000000004E-6</v>
      </c>
    </row>
    <row r="4304" spans="1:33" x14ac:dyDescent="0.35">
      <c r="A4304" t="s">
        <v>5207</v>
      </c>
      <c r="B4304" t="s">
        <v>7267</v>
      </c>
      <c r="C4304" t="s">
        <v>7267</v>
      </c>
      <c r="G4304" s="1">
        <v>-5428.1590337919142</v>
      </c>
      <c r="H4304" s="1">
        <v>1.2395272922090001E-4</v>
      </c>
      <c r="K4304" s="4">
        <v>74597011.329999998</v>
      </c>
      <c r="L4304" s="5">
        <v>3975001</v>
      </c>
      <c r="M4304" s="6">
        <v>18.766539009999999</v>
      </c>
      <c r="AB4304" s="8" t="s">
        <v>5267</v>
      </c>
      <c r="AG4304">
        <v>-5.0000000000000004E-6</v>
      </c>
    </row>
    <row r="4305" spans="1:33" x14ac:dyDescent="0.35">
      <c r="A4305" t="s">
        <v>5207</v>
      </c>
      <c r="B4305" t="s">
        <v>7268</v>
      </c>
      <c r="C4305" t="s">
        <v>7268</v>
      </c>
      <c r="G4305" s="1">
        <v>-5184.2215302344393</v>
      </c>
      <c r="H4305" s="1">
        <v>7.0290540592840003E-4</v>
      </c>
      <c r="K4305" s="4">
        <v>74597011.329999998</v>
      </c>
      <c r="L4305" s="5">
        <v>3975001</v>
      </c>
      <c r="M4305" s="6">
        <v>18.766539009999999</v>
      </c>
      <c r="AB4305" s="8" t="s">
        <v>5267</v>
      </c>
      <c r="AG4305">
        <v>-5.0000000000000004E-6</v>
      </c>
    </row>
    <row r="4306" spans="1:33" x14ac:dyDescent="0.35">
      <c r="A4306" t="s">
        <v>5207</v>
      </c>
      <c r="B4306" t="s">
        <v>7269</v>
      </c>
      <c r="C4306" t="s">
        <v>7269</v>
      </c>
      <c r="G4306" s="1">
        <v>-5417.5617213667319</v>
      </c>
      <c r="H4306" s="1">
        <v>4.509883053694E-4</v>
      </c>
      <c r="K4306" s="4">
        <v>74597011.329999998</v>
      </c>
      <c r="L4306" s="5">
        <v>3975001</v>
      </c>
      <c r="M4306" s="6">
        <v>18.766539009999999</v>
      </c>
      <c r="AB4306" s="8" t="s">
        <v>5267</v>
      </c>
      <c r="AG4306">
        <v>-5.0000000000000004E-6</v>
      </c>
    </row>
    <row r="4307" spans="1:33" x14ac:dyDescent="0.35">
      <c r="A4307" t="s">
        <v>5207</v>
      </c>
      <c r="B4307" t="s">
        <v>7270</v>
      </c>
      <c r="C4307" t="s">
        <v>7270</v>
      </c>
      <c r="G4307" s="1">
        <v>-5514.007034951027</v>
      </c>
      <c r="H4307" s="1">
        <v>1.0492047836416999E-3</v>
      </c>
      <c r="K4307" s="4">
        <v>74597011.329999998</v>
      </c>
      <c r="L4307" s="5">
        <v>3975001</v>
      </c>
      <c r="M4307" s="6">
        <v>18.766539009999999</v>
      </c>
      <c r="AB4307" s="8" t="s">
        <v>5267</v>
      </c>
      <c r="AG4307">
        <v>-5.0000000000000004E-6</v>
      </c>
    </row>
    <row r="4308" spans="1:33" x14ac:dyDescent="0.35">
      <c r="A4308" t="s">
        <v>5207</v>
      </c>
      <c r="B4308" t="s">
        <v>7271</v>
      </c>
      <c r="C4308" t="s">
        <v>7271</v>
      </c>
      <c r="G4308" s="1">
        <v>-5112.5521511168718</v>
      </c>
      <c r="H4308" s="1">
        <v>1.207396072405278E-5</v>
      </c>
      <c r="K4308" s="4">
        <v>74597011.329999998</v>
      </c>
      <c r="L4308" s="5">
        <v>3975001</v>
      </c>
      <c r="M4308" s="6">
        <v>18.766539009999999</v>
      </c>
      <c r="AB4308" s="8" t="s">
        <v>5267</v>
      </c>
      <c r="AG4308">
        <v>-5.0000000000000004E-6</v>
      </c>
    </row>
    <row r="4309" spans="1:33" x14ac:dyDescent="0.35">
      <c r="A4309" t="s">
        <v>5207</v>
      </c>
      <c r="B4309" t="s">
        <v>7272</v>
      </c>
      <c r="C4309" t="s">
        <v>7272</v>
      </c>
      <c r="G4309" s="1">
        <v>-5328.9404062055128</v>
      </c>
      <c r="H4309" s="1">
        <v>2.1245568980904001E-6</v>
      </c>
      <c r="K4309" s="4">
        <v>74597011.329999998</v>
      </c>
      <c r="L4309" s="5">
        <v>3975001</v>
      </c>
      <c r="M4309" s="6">
        <v>18.766539009999999</v>
      </c>
      <c r="AB4309" s="8" t="s">
        <v>5267</v>
      </c>
      <c r="AG4309">
        <v>-5.0000000000000004E-6</v>
      </c>
    </row>
    <row r="4310" spans="1:33" x14ac:dyDescent="0.35">
      <c r="A4310" t="s">
        <v>5207</v>
      </c>
      <c r="B4310" t="s">
        <v>7273</v>
      </c>
      <c r="C4310" t="s">
        <v>7273</v>
      </c>
      <c r="G4310" s="1">
        <v>-5319.3042390452074</v>
      </c>
      <c r="K4310" s="4">
        <v>74597011.329999998</v>
      </c>
      <c r="L4310" s="5">
        <v>3975001</v>
      </c>
      <c r="M4310" s="6">
        <v>18.766539009999999</v>
      </c>
      <c r="AB4310" s="8" t="s">
        <v>5267</v>
      </c>
      <c r="AG4310">
        <v>-5.0000000000000004E-6</v>
      </c>
    </row>
    <row r="4311" spans="1:33" x14ac:dyDescent="0.35">
      <c r="A4311" t="s">
        <v>5207</v>
      </c>
      <c r="B4311" t="s">
        <v>7274</v>
      </c>
      <c r="C4311" t="s">
        <v>7274</v>
      </c>
      <c r="G4311" s="1">
        <v>-5225.9758440682963</v>
      </c>
      <c r="H4311" s="1">
        <v>2.295219447101E-4</v>
      </c>
      <c r="K4311" s="4">
        <v>74597011.329999998</v>
      </c>
      <c r="L4311" s="5">
        <v>3975001</v>
      </c>
      <c r="M4311" s="6">
        <v>18.766539009999999</v>
      </c>
      <c r="AB4311" s="8" t="s">
        <v>5267</v>
      </c>
      <c r="AG4311">
        <v>-5.0000000000000004E-6</v>
      </c>
    </row>
    <row r="4312" spans="1:33" x14ac:dyDescent="0.35">
      <c r="A4312" t="s">
        <v>5207</v>
      </c>
      <c r="B4312" t="s">
        <v>7275</v>
      </c>
      <c r="C4312" t="s">
        <v>7275</v>
      </c>
      <c r="G4312" s="1">
        <v>-5343.638417660467</v>
      </c>
      <c r="H4312" s="1">
        <v>9.9972526958306239E-5</v>
      </c>
      <c r="K4312" s="4">
        <v>74597011.329999998</v>
      </c>
      <c r="L4312" s="5">
        <v>3975001</v>
      </c>
      <c r="M4312" s="6">
        <v>18.766539009999999</v>
      </c>
      <c r="AB4312" s="8" t="s">
        <v>5267</v>
      </c>
      <c r="AG4312">
        <v>-5.0000000000000004E-6</v>
      </c>
    </row>
    <row r="4313" spans="1:33" x14ac:dyDescent="0.35">
      <c r="A4313" t="s">
        <v>5207</v>
      </c>
      <c r="B4313" t="s">
        <v>7276</v>
      </c>
      <c r="C4313" t="s">
        <v>7276</v>
      </c>
      <c r="G4313" s="1">
        <v>-5197.2228986765449</v>
      </c>
      <c r="H4313" s="1">
        <v>5.2191178070839801E-5</v>
      </c>
      <c r="K4313" s="4">
        <v>74597011.329999998</v>
      </c>
      <c r="L4313" s="5">
        <v>3975001</v>
      </c>
      <c r="M4313" s="6">
        <v>18.766539009999999</v>
      </c>
      <c r="AB4313" s="8" t="s">
        <v>5267</v>
      </c>
      <c r="AG4313">
        <v>-5.0000000000000004E-6</v>
      </c>
    </row>
    <row r="4314" spans="1:33" x14ac:dyDescent="0.35">
      <c r="A4314" t="s">
        <v>5207</v>
      </c>
      <c r="B4314" t="s">
        <v>7277</v>
      </c>
      <c r="C4314" t="s">
        <v>7277</v>
      </c>
      <c r="G4314" s="1">
        <v>-5484.360249421713</v>
      </c>
      <c r="H4314" s="1">
        <v>6.4357229295069996E-4</v>
      </c>
      <c r="K4314" s="4">
        <v>74597011.329999998</v>
      </c>
      <c r="L4314" s="5">
        <v>3975001</v>
      </c>
      <c r="M4314" s="6">
        <v>18.766539009999999</v>
      </c>
      <c r="AB4314" s="8" t="s">
        <v>5267</v>
      </c>
      <c r="AG4314">
        <v>-5.0000000000000004E-6</v>
      </c>
    </row>
    <row r="4315" spans="1:33" x14ac:dyDescent="0.35">
      <c r="A4315" t="s">
        <v>5207</v>
      </c>
      <c r="B4315" t="s">
        <v>7278</v>
      </c>
      <c r="C4315" t="s">
        <v>7278</v>
      </c>
      <c r="G4315" s="1">
        <v>-5349.1829946463567</v>
      </c>
      <c r="H4315" s="1">
        <v>9.4517181145426842E-8</v>
      </c>
      <c r="K4315" s="4">
        <v>74597011.329999998</v>
      </c>
      <c r="L4315" s="5">
        <v>3975001</v>
      </c>
      <c r="M4315" s="6">
        <v>18.766539009999999</v>
      </c>
      <c r="AB4315" s="8" t="s">
        <v>5267</v>
      </c>
      <c r="AG4315">
        <v>-5.0000000000000004E-6</v>
      </c>
    </row>
    <row r="4316" spans="1:33" x14ac:dyDescent="0.35">
      <c r="A4316" t="s">
        <v>5207</v>
      </c>
      <c r="B4316" t="s">
        <v>7279</v>
      </c>
      <c r="C4316" t="s">
        <v>7279</v>
      </c>
      <c r="G4316" s="1">
        <v>-5224.1658562121029</v>
      </c>
      <c r="H4316" s="1">
        <v>9.6832919695369996E-4</v>
      </c>
      <c r="K4316" s="4">
        <v>74597011.329999998</v>
      </c>
      <c r="L4316" s="5">
        <v>3975001</v>
      </c>
      <c r="M4316" s="6">
        <v>18.766539009999999</v>
      </c>
      <c r="AB4316" s="8" t="s">
        <v>5267</v>
      </c>
      <c r="AG4316">
        <v>-5.0000000000000004E-6</v>
      </c>
    </row>
    <row r="4317" spans="1:33" x14ac:dyDescent="0.35">
      <c r="A4317" t="s">
        <v>5207</v>
      </c>
      <c r="B4317" t="s">
        <v>7280</v>
      </c>
      <c r="C4317" t="s">
        <v>7280</v>
      </c>
      <c r="G4317" s="1">
        <v>-5368.3644419951743</v>
      </c>
      <c r="H4317" s="1">
        <v>7.7056103031979996E-4</v>
      </c>
      <c r="K4317" s="4">
        <v>74597011.329999998</v>
      </c>
      <c r="L4317" s="5">
        <v>3975001</v>
      </c>
      <c r="M4317" s="6">
        <v>18.766539009999999</v>
      </c>
      <c r="AB4317" s="8" t="s">
        <v>5267</v>
      </c>
      <c r="AG4317">
        <v>-5.0000000000000004E-6</v>
      </c>
    </row>
    <row r="4318" spans="1:33" x14ac:dyDescent="0.35">
      <c r="A4318" t="s">
        <v>5207</v>
      </c>
      <c r="B4318" t="s">
        <v>7281</v>
      </c>
      <c r="C4318" t="s">
        <v>7281</v>
      </c>
      <c r="G4318" s="1">
        <v>-5929.4989512333468</v>
      </c>
      <c r="H4318" s="1">
        <v>2.1055768262516002E-3</v>
      </c>
      <c r="K4318" s="4">
        <v>74597011.329999998</v>
      </c>
      <c r="L4318" s="5">
        <v>3975001</v>
      </c>
      <c r="M4318" s="6">
        <v>18.766539009999999</v>
      </c>
      <c r="AB4318" s="8" t="s">
        <v>5267</v>
      </c>
      <c r="AG4318">
        <v>-5.0000000000000004E-6</v>
      </c>
    </row>
    <row r="4319" spans="1:33" x14ac:dyDescent="0.35">
      <c r="A4319" t="s">
        <v>5207</v>
      </c>
      <c r="B4319" t="s">
        <v>7282</v>
      </c>
      <c r="C4319" t="s">
        <v>7282</v>
      </c>
      <c r="G4319" s="1">
        <v>-5402.6655023590201</v>
      </c>
      <c r="H4319" s="1">
        <v>1.1400285710652001E-3</v>
      </c>
      <c r="K4319" s="4">
        <v>74597011.329999998</v>
      </c>
      <c r="L4319" s="5">
        <v>3975001</v>
      </c>
      <c r="M4319" s="6">
        <v>18.766539009999999</v>
      </c>
      <c r="AB4319" s="8" t="s">
        <v>5267</v>
      </c>
      <c r="AG4319">
        <v>-5.0000000000000004E-6</v>
      </c>
    </row>
    <row r="4320" spans="1:33" x14ac:dyDescent="0.35">
      <c r="A4320" t="s">
        <v>5207</v>
      </c>
      <c r="B4320" t="s">
        <v>7283</v>
      </c>
      <c r="C4320" t="s">
        <v>7283</v>
      </c>
      <c r="G4320" s="1">
        <v>-5217.4697205585398</v>
      </c>
      <c r="H4320" s="1">
        <v>3.9822705153860001E-4</v>
      </c>
      <c r="K4320" s="4">
        <v>74597011.329999998</v>
      </c>
      <c r="L4320" s="5">
        <v>3975001</v>
      </c>
      <c r="M4320" s="6">
        <v>18.766539009999999</v>
      </c>
      <c r="AB4320" s="8" t="s">
        <v>5267</v>
      </c>
      <c r="AG4320">
        <v>-5.0000000000000004E-6</v>
      </c>
    </row>
    <row r="4321" spans="1:33" x14ac:dyDescent="0.35">
      <c r="A4321" t="s">
        <v>5207</v>
      </c>
      <c r="B4321" t="s">
        <v>7284</v>
      </c>
      <c r="C4321" t="s">
        <v>7284</v>
      </c>
      <c r="G4321" s="1">
        <v>-5466.5097436304577</v>
      </c>
      <c r="H4321" s="1">
        <v>1.6493088872897E-3</v>
      </c>
      <c r="K4321" s="4">
        <v>74597011.329999998</v>
      </c>
      <c r="L4321" s="5">
        <v>3975001</v>
      </c>
      <c r="M4321" s="6">
        <v>18.766539009999999</v>
      </c>
      <c r="AB4321" s="8" t="s">
        <v>5267</v>
      </c>
      <c r="AG4321">
        <v>-5.0000000000000004E-6</v>
      </c>
    </row>
    <row r="4322" spans="1:33" x14ac:dyDescent="0.35">
      <c r="A4322" t="s">
        <v>5207</v>
      </c>
      <c r="B4322" t="s">
        <v>7285</v>
      </c>
      <c r="C4322" t="s">
        <v>7285</v>
      </c>
      <c r="G4322" s="1">
        <v>-5149.6240982706786</v>
      </c>
      <c r="H4322" s="1">
        <v>9.549256667481E-4</v>
      </c>
      <c r="K4322" s="4">
        <v>74597011.329999998</v>
      </c>
      <c r="L4322" s="5">
        <v>3975001</v>
      </c>
      <c r="M4322" s="6">
        <v>18.766539009999999</v>
      </c>
      <c r="AB4322" s="8" t="s">
        <v>5267</v>
      </c>
      <c r="AG4322">
        <v>-5.0000000000000004E-6</v>
      </c>
    </row>
    <row r="4323" spans="1:33" x14ac:dyDescent="0.35">
      <c r="A4323" t="s">
        <v>5207</v>
      </c>
      <c r="B4323" t="s">
        <v>7286</v>
      </c>
      <c r="C4323" t="s">
        <v>7286</v>
      </c>
      <c r="G4323" s="1">
        <v>-5390.4084217714053</v>
      </c>
      <c r="H4323" s="1">
        <v>2.2299126991089999E-4</v>
      </c>
      <c r="K4323" s="4">
        <v>74597011.329999998</v>
      </c>
      <c r="L4323" s="5">
        <v>3975001</v>
      </c>
      <c r="M4323" s="6">
        <v>18.766539009999999</v>
      </c>
      <c r="AB4323" s="8" t="s">
        <v>5267</v>
      </c>
      <c r="AG4323">
        <v>-5.0000000000000004E-6</v>
      </c>
    </row>
    <row r="4324" spans="1:33" x14ac:dyDescent="0.35">
      <c r="A4324" t="s">
        <v>5207</v>
      </c>
      <c r="B4324" t="s">
        <v>7287</v>
      </c>
      <c r="C4324" t="s">
        <v>7287</v>
      </c>
      <c r="G4324" s="1">
        <v>-5380.0245460141432</v>
      </c>
      <c r="H4324" s="1">
        <v>6.5224217650589999E-4</v>
      </c>
      <c r="K4324" s="4">
        <v>74597011.329999998</v>
      </c>
      <c r="L4324" s="5">
        <v>3975001</v>
      </c>
      <c r="M4324" s="6">
        <v>18.766539009999999</v>
      </c>
      <c r="AB4324" s="8" t="s">
        <v>5267</v>
      </c>
      <c r="AG4324">
        <v>-5.0000000000000004E-6</v>
      </c>
    </row>
    <row r="4325" spans="1:33" x14ac:dyDescent="0.35">
      <c r="A4325" t="s">
        <v>5207</v>
      </c>
      <c r="B4325" t="s">
        <v>7288</v>
      </c>
      <c r="C4325" t="s">
        <v>7288</v>
      </c>
      <c r="G4325" s="1">
        <v>-5078.501248020516</v>
      </c>
      <c r="H4325" s="1">
        <v>3.1437882976422512E-5</v>
      </c>
      <c r="K4325" s="4">
        <v>74597011.329999998</v>
      </c>
      <c r="L4325" s="5">
        <v>3975001</v>
      </c>
      <c r="M4325" s="6">
        <v>18.766539009999999</v>
      </c>
      <c r="AB4325" s="8" t="s">
        <v>5267</v>
      </c>
      <c r="AG4325">
        <v>-5.0000000000000004E-6</v>
      </c>
    </row>
    <row r="4326" spans="1:33" x14ac:dyDescent="0.35">
      <c r="A4326" t="s">
        <v>5207</v>
      </c>
      <c r="B4326" t="s">
        <v>7289</v>
      </c>
      <c r="C4326" t="s">
        <v>7289</v>
      </c>
      <c r="G4326" s="1">
        <v>-5475.3762527427434</v>
      </c>
      <c r="H4326" s="1">
        <v>1.3926539324466999E-3</v>
      </c>
      <c r="K4326" s="4">
        <v>74597011.329999998</v>
      </c>
      <c r="L4326" s="5">
        <v>3975001</v>
      </c>
      <c r="M4326" s="6">
        <v>18.766539009999999</v>
      </c>
      <c r="AB4326" s="8" t="s">
        <v>5267</v>
      </c>
      <c r="AG4326">
        <v>-5.0000000000000004E-6</v>
      </c>
    </row>
    <row r="4327" spans="1:33" x14ac:dyDescent="0.35">
      <c r="A4327" t="s">
        <v>5207</v>
      </c>
      <c r="B4327" t="s">
        <v>7290</v>
      </c>
      <c r="C4327" t="s">
        <v>7290</v>
      </c>
      <c r="G4327" s="1">
        <v>-5190.9018781594013</v>
      </c>
      <c r="H4327" s="1">
        <v>3.7225234291050002E-4</v>
      </c>
      <c r="K4327" s="4">
        <v>74597011.329999998</v>
      </c>
      <c r="L4327" s="5">
        <v>3975001</v>
      </c>
      <c r="M4327" s="6">
        <v>18.766539009999999</v>
      </c>
      <c r="AB4327" s="8" t="s">
        <v>5267</v>
      </c>
      <c r="AG4327">
        <v>-5.0000000000000004E-6</v>
      </c>
    </row>
    <row r="4328" spans="1:33" x14ac:dyDescent="0.35">
      <c r="A4328" t="s">
        <v>5207</v>
      </c>
      <c r="B4328" t="s">
        <v>7291</v>
      </c>
      <c r="C4328" t="s">
        <v>7291</v>
      </c>
      <c r="G4328" s="1">
        <v>-5306.8164557650862</v>
      </c>
      <c r="H4328" s="1">
        <v>1.9392311964219999E-4</v>
      </c>
      <c r="K4328" s="4">
        <v>74597011.329999998</v>
      </c>
      <c r="L4328" s="5">
        <v>3975001</v>
      </c>
      <c r="M4328" s="6">
        <v>18.766539009999999</v>
      </c>
      <c r="AB4328" s="8" t="s">
        <v>5267</v>
      </c>
      <c r="AG4328">
        <v>-5.0000000000000004E-6</v>
      </c>
    </row>
    <row r="4329" spans="1:33" x14ac:dyDescent="0.35">
      <c r="A4329" t="s">
        <v>5207</v>
      </c>
      <c r="B4329" t="s">
        <v>7292</v>
      </c>
      <c r="C4329" t="s">
        <v>7292</v>
      </c>
      <c r="G4329" s="1">
        <v>-5162.2923550438936</v>
      </c>
      <c r="H4329" s="1">
        <v>1.1113601440499999E-4</v>
      </c>
      <c r="K4329" s="4">
        <v>74597011.329999998</v>
      </c>
      <c r="L4329" s="5">
        <v>3975001</v>
      </c>
      <c r="M4329" s="6">
        <v>18.766539009999999</v>
      </c>
      <c r="AB4329" s="8" t="s">
        <v>5267</v>
      </c>
      <c r="AG4329">
        <v>-5.0000000000000004E-6</v>
      </c>
    </row>
    <row r="4330" spans="1:33" x14ac:dyDescent="0.35">
      <c r="A4330" t="s">
        <v>5207</v>
      </c>
      <c r="B4330" t="s">
        <v>7293</v>
      </c>
      <c r="C4330" t="s">
        <v>7293</v>
      </c>
      <c r="G4330" s="1">
        <v>-5445.7548238343379</v>
      </c>
      <c r="H4330" s="1">
        <v>9.1340490543580005E-4</v>
      </c>
      <c r="K4330" s="4">
        <v>74597011.329999998</v>
      </c>
      <c r="L4330" s="5">
        <v>3975001</v>
      </c>
      <c r="M4330" s="6">
        <v>18.766539009999999</v>
      </c>
      <c r="AB4330" s="8" t="s">
        <v>5267</v>
      </c>
      <c r="AG4330">
        <v>-5.0000000000000004E-6</v>
      </c>
    </row>
    <row r="4331" spans="1:33" x14ac:dyDescent="0.35">
      <c r="A4331" t="s">
        <v>5207</v>
      </c>
      <c r="B4331" t="s">
        <v>7294</v>
      </c>
      <c r="C4331" t="s">
        <v>7294</v>
      </c>
      <c r="G4331" s="1">
        <v>-5189.1178642899158</v>
      </c>
      <c r="H4331" s="1">
        <v>1.2958654664496001E-3</v>
      </c>
      <c r="K4331" s="4">
        <v>74597011.329999998</v>
      </c>
      <c r="L4331" s="5">
        <v>3975001</v>
      </c>
      <c r="M4331" s="6">
        <v>18.766539009999999</v>
      </c>
      <c r="AB4331" s="8" t="s">
        <v>5267</v>
      </c>
      <c r="AG4331">
        <v>-5.0000000000000004E-6</v>
      </c>
    </row>
    <row r="4332" spans="1:33" x14ac:dyDescent="0.35">
      <c r="A4332" t="s">
        <v>5207</v>
      </c>
      <c r="B4332" t="s">
        <v>7295</v>
      </c>
      <c r="C4332" t="s">
        <v>7295</v>
      </c>
      <c r="G4332" s="1">
        <v>-5331.0651213727779</v>
      </c>
      <c r="H4332" s="1">
        <v>1.070135895545E-3</v>
      </c>
      <c r="K4332" s="4">
        <v>74597011.329999998</v>
      </c>
      <c r="L4332" s="5">
        <v>3975001</v>
      </c>
      <c r="M4332" s="6">
        <v>18.766539009999999</v>
      </c>
      <c r="AB4332" s="8" t="s">
        <v>5267</v>
      </c>
      <c r="AG4332">
        <v>-5.0000000000000004E-6</v>
      </c>
    </row>
    <row r="4333" spans="1:33" x14ac:dyDescent="0.35">
      <c r="A4333" t="s">
        <v>5207</v>
      </c>
      <c r="B4333" t="s">
        <v>7296</v>
      </c>
      <c r="C4333" t="s">
        <v>7296</v>
      </c>
      <c r="G4333" s="1">
        <v>-5472.4052265645978</v>
      </c>
      <c r="H4333" s="1">
        <v>1.8711597331725E-3</v>
      </c>
      <c r="K4333" s="4">
        <v>74597011.329999998</v>
      </c>
      <c r="L4333" s="5">
        <v>3975001</v>
      </c>
      <c r="M4333" s="6">
        <v>18.766539009999999</v>
      </c>
      <c r="AB4333" s="8" t="s">
        <v>5267</v>
      </c>
      <c r="AG4333">
        <v>-5.0000000000000004E-6</v>
      </c>
    </row>
    <row r="4334" spans="1:33" x14ac:dyDescent="0.35">
      <c r="A4334" t="s">
        <v>5207</v>
      </c>
      <c r="B4334" t="s">
        <v>7297</v>
      </c>
      <c r="C4334" t="s">
        <v>7297</v>
      </c>
      <c r="G4334" s="1">
        <v>-5365.3324658051097</v>
      </c>
      <c r="H4334" s="1">
        <v>1.5186150250071999E-3</v>
      </c>
      <c r="K4334" s="4">
        <v>74597011.329999998</v>
      </c>
      <c r="L4334" s="5">
        <v>3975001</v>
      </c>
      <c r="M4334" s="6">
        <v>18.766539009999999</v>
      </c>
      <c r="AB4334" s="8" t="s">
        <v>5267</v>
      </c>
      <c r="AG4334">
        <v>-5.0000000000000004E-6</v>
      </c>
    </row>
    <row r="4335" spans="1:33" x14ac:dyDescent="0.35">
      <c r="A4335" t="s">
        <v>5207</v>
      </c>
      <c r="B4335" t="s">
        <v>7298</v>
      </c>
      <c r="C4335" t="s">
        <v>7298</v>
      </c>
      <c r="G4335" s="1">
        <v>-5182.4144121502604</v>
      </c>
      <c r="H4335" s="1">
        <v>6.0643186363999995E-4</v>
      </c>
      <c r="K4335" s="4">
        <v>74597011.329999998</v>
      </c>
      <c r="L4335" s="5">
        <v>3975001</v>
      </c>
      <c r="M4335" s="6">
        <v>18.766539009999999</v>
      </c>
      <c r="AB4335" s="8" t="s">
        <v>5267</v>
      </c>
      <c r="AG4335">
        <v>-5.0000000000000004E-6</v>
      </c>
    </row>
    <row r="4336" spans="1:33" x14ac:dyDescent="0.35">
      <c r="A4336" t="s">
        <v>5207</v>
      </c>
      <c r="B4336" t="s">
        <v>7299</v>
      </c>
      <c r="C4336" t="s">
        <v>7299</v>
      </c>
      <c r="G4336" s="1">
        <v>-5885.3452686071932</v>
      </c>
      <c r="H4336" s="1">
        <v>2.6971246225834002E-3</v>
      </c>
      <c r="K4336" s="4">
        <v>74597011.329999998</v>
      </c>
      <c r="L4336" s="5">
        <v>3975001</v>
      </c>
      <c r="M4336" s="6">
        <v>18.766539009999999</v>
      </c>
      <c r="AB4336" s="8" t="s">
        <v>5267</v>
      </c>
      <c r="AG4336">
        <v>-5.0000000000000004E-6</v>
      </c>
    </row>
    <row r="4337" spans="1:33" x14ac:dyDescent="0.35">
      <c r="A4337" t="s">
        <v>5207</v>
      </c>
      <c r="B4337" t="s">
        <v>7300</v>
      </c>
      <c r="C4337" t="s">
        <v>7300</v>
      </c>
      <c r="G4337" s="1">
        <v>-5428.7426840950102</v>
      </c>
      <c r="H4337" s="1">
        <v>2.1255360311871999E-3</v>
      </c>
      <c r="K4337" s="4">
        <v>74597011.329999998</v>
      </c>
      <c r="L4337" s="5">
        <v>3975001</v>
      </c>
      <c r="M4337" s="6">
        <v>18.766539009999999</v>
      </c>
      <c r="AB4337" s="8" t="s">
        <v>5267</v>
      </c>
      <c r="AG4337">
        <v>-5.0000000000000004E-6</v>
      </c>
    </row>
    <row r="4338" spans="1:33" x14ac:dyDescent="0.35">
      <c r="A4338" t="s">
        <v>5207</v>
      </c>
      <c r="B4338" t="s">
        <v>7301</v>
      </c>
      <c r="C4338" t="s">
        <v>7301</v>
      </c>
      <c r="G4338" s="1">
        <v>-5115.3718484282717</v>
      </c>
      <c r="H4338" s="1">
        <v>1.2869073302892999E-3</v>
      </c>
      <c r="K4338" s="4">
        <v>74597011.329999998</v>
      </c>
      <c r="L4338" s="5">
        <v>3975001</v>
      </c>
      <c r="M4338" s="6">
        <v>18.766539009999999</v>
      </c>
      <c r="AB4338" s="8" t="s">
        <v>5267</v>
      </c>
      <c r="AG4338">
        <v>-5.0000000000000004E-6</v>
      </c>
    </row>
    <row r="4339" spans="1:33" x14ac:dyDescent="0.35">
      <c r="A4339" t="s">
        <v>5207</v>
      </c>
      <c r="B4339" t="s">
        <v>7302</v>
      </c>
      <c r="C4339" t="s">
        <v>7302</v>
      </c>
      <c r="G4339" s="1">
        <v>-5353.0502546648549</v>
      </c>
      <c r="H4339" s="1">
        <v>3.8596969506319998E-4</v>
      </c>
      <c r="K4339" s="4">
        <v>74597011.329999998</v>
      </c>
      <c r="L4339" s="5">
        <v>3975001</v>
      </c>
      <c r="M4339" s="6">
        <v>18.766539009999999</v>
      </c>
      <c r="AB4339" s="8" t="s">
        <v>5267</v>
      </c>
      <c r="AG4339">
        <v>-5.0000000000000004E-6</v>
      </c>
    </row>
    <row r="4340" spans="1:33" x14ac:dyDescent="0.35">
      <c r="A4340" t="s">
        <v>5207</v>
      </c>
      <c r="B4340" t="s">
        <v>7303</v>
      </c>
      <c r="C4340" t="s">
        <v>7303</v>
      </c>
      <c r="G4340" s="1">
        <v>-5342.8761544698818</v>
      </c>
      <c r="H4340" s="1">
        <v>9.3143132805930003E-4</v>
      </c>
      <c r="K4340" s="4">
        <v>74597011.329999998</v>
      </c>
      <c r="L4340" s="5">
        <v>3975001</v>
      </c>
      <c r="M4340" s="6">
        <v>18.766539009999999</v>
      </c>
      <c r="AB4340" s="8" t="s">
        <v>5267</v>
      </c>
      <c r="AG4340">
        <v>-5.0000000000000004E-6</v>
      </c>
    </row>
    <row r="4341" spans="1:33" x14ac:dyDescent="0.35">
      <c r="A4341" t="s">
        <v>5207</v>
      </c>
      <c r="B4341" t="s">
        <v>7304</v>
      </c>
      <c r="C4341" t="s">
        <v>7304</v>
      </c>
      <c r="G4341" s="1">
        <v>-5044.7893970919322</v>
      </c>
      <c r="H4341" s="1">
        <v>7.541817032115841E-5</v>
      </c>
      <c r="K4341" s="4">
        <v>74597011.329999998</v>
      </c>
      <c r="L4341" s="5">
        <v>3975001</v>
      </c>
      <c r="M4341" s="6">
        <v>18.766539009999999</v>
      </c>
      <c r="AB4341" s="8" t="s">
        <v>5267</v>
      </c>
      <c r="AG4341">
        <v>-5.0000000000000004E-6</v>
      </c>
    </row>
    <row r="4342" spans="1:33" x14ac:dyDescent="0.35">
      <c r="A4342" t="s">
        <v>5207</v>
      </c>
      <c r="B4342" t="s">
        <v>7305</v>
      </c>
      <c r="C4342" t="s">
        <v>7305</v>
      </c>
      <c r="G4342" s="1">
        <v>-5437.1500201984281</v>
      </c>
      <c r="H4342" s="1">
        <v>1.8346544661848999E-3</v>
      </c>
      <c r="K4342" s="4">
        <v>74597011.329999998</v>
      </c>
      <c r="L4342" s="5">
        <v>3975001</v>
      </c>
      <c r="M4342" s="6">
        <v>18.766539009999999</v>
      </c>
      <c r="AB4342" s="8" t="s">
        <v>5267</v>
      </c>
      <c r="AG4342">
        <v>-5.0000000000000004E-6</v>
      </c>
    </row>
    <row r="4343" spans="1:33" x14ac:dyDescent="0.35">
      <c r="A4343" t="s">
        <v>5207</v>
      </c>
      <c r="B4343" t="s">
        <v>7306</v>
      </c>
      <c r="C4343" t="s">
        <v>7306</v>
      </c>
      <c r="G4343" s="1">
        <v>-5156.1798276491536</v>
      </c>
      <c r="H4343" s="1">
        <v>5.8258604531330005E-4</v>
      </c>
      <c r="K4343" s="4">
        <v>74597011.329999998</v>
      </c>
      <c r="L4343" s="5">
        <v>3975001</v>
      </c>
      <c r="M4343" s="6">
        <v>18.766539009999999</v>
      </c>
      <c r="AB4343" s="8" t="s">
        <v>5267</v>
      </c>
      <c r="AG4343">
        <v>-5.0000000000000004E-6</v>
      </c>
    </row>
    <row r="4344" spans="1:33" x14ac:dyDescent="0.35">
      <c r="A4344" t="s">
        <v>5207</v>
      </c>
      <c r="B4344" t="s">
        <v>7307</v>
      </c>
      <c r="C4344" t="s">
        <v>7307</v>
      </c>
      <c r="G4344" s="1">
        <v>-5270.3737860334759</v>
      </c>
      <c r="H4344" s="1">
        <v>3.4500515691670002E-4</v>
      </c>
      <c r="K4344" s="4">
        <v>74597011.329999998</v>
      </c>
      <c r="L4344" s="5">
        <v>3975001</v>
      </c>
      <c r="M4344" s="6">
        <v>18.766539009999999</v>
      </c>
      <c r="AB4344" s="8" t="s">
        <v>5267</v>
      </c>
      <c r="AG4344">
        <v>-5.0000000000000004E-6</v>
      </c>
    </row>
    <row r="4345" spans="1:33" x14ac:dyDescent="0.35">
      <c r="A4345" t="s">
        <v>5207</v>
      </c>
      <c r="B4345" t="s">
        <v>7308</v>
      </c>
      <c r="C4345" t="s">
        <v>7308</v>
      </c>
      <c r="G4345" s="1">
        <v>-5127.7127840000239</v>
      </c>
      <c r="H4345" s="1">
        <v>2.1415223239369999E-4</v>
      </c>
      <c r="K4345" s="4">
        <v>74597011.329999998</v>
      </c>
      <c r="L4345" s="5">
        <v>3975001</v>
      </c>
      <c r="M4345" s="6">
        <v>18.766539009999999</v>
      </c>
      <c r="AB4345" s="8" t="s">
        <v>5267</v>
      </c>
      <c r="AG4345">
        <v>-5.0000000000000004E-6</v>
      </c>
    </row>
    <row r="4346" spans="1:33" x14ac:dyDescent="0.35">
      <c r="A4346" t="s">
        <v>5207</v>
      </c>
      <c r="B4346" t="s">
        <v>7309</v>
      </c>
      <c r="C4346" t="s">
        <v>7309</v>
      </c>
      <c r="G4346" s="1">
        <v>-5154.4213889477787</v>
      </c>
      <c r="H4346" s="1">
        <v>1.7226271226386E-3</v>
      </c>
      <c r="K4346" s="4">
        <v>74597011.329999998</v>
      </c>
      <c r="L4346" s="5">
        <v>3975001</v>
      </c>
      <c r="M4346" s="6">
        <v>18.766539009999999</v>
      </c>
      <c r="AB4346" s="8" t="s">
        <v>5267</v>
      </c>
      <c r="AG4346">
        <v>-5.0000000000000004E-6</v>
      </c>
    </row>
    <row r="4347" spans="1:33" x14ac:dyDescent="0.35">
      <c r="A4347" t="s">
        <v>5207</v>
      </c>
      <c r="B4347" t="s">
        <v>7310</v>
      </c>
      <c r="C4347" t="s">
        <v>7310</v>
      </c>
      <c r="G4347" s="1">
        <v>-5434.2551212917542</v>
      </c>
      <c r="H4347" s="1">
        <v>2.4318891545768999E-3</v>
      </c>
      <c r="K4347" s="4">
        <v>74597011.329999998</v>
      </c>
      <c r="L4347" s="5">
        <v>3975001</v>
      </c>
      <c r="M4347" s="6">
        <v>18.766539009999999</v>
      </c>
      <c r="AB4347" s="8" t="s">
        <v>5267</v>
      </c>
      <c r="AG4347">
        <v>-5.0000000000000004E-6</v>
      </c>
    </row>
    <row r="4348" spans="1:33" x14ac:dyDescent="0.35">
      <c r="A4348" t="s">
        <v>5207</v>
      </c>
      <c r="B4348" t="s">
        <v>7311</v>
      </c>
      <c r="C4348" t="s">
        <v>7311</v>
      </c>
      <c r="G4348" s="1">
        <v>-5328.3850598220833</v>
      </c>
      <c r="H4348" s="1">
        <v>2.0130579521941E-3</v>
      </c>
      <c r="K4348" s="4">
        <v>74597011.329999998</v>
      </c>
      <c r="L4348" s="5">
        <v>3975001</v>
      </c>
      <c r="M4348" s="6">
        <v>18.766539009999999</v>
      </c>
      <c r="AB4348" s="8" t="s">
        <v>5267</v>
      </c>
      <c r="AG4348">
        <v>-5.0000000000000004E-6</v>
      </c>
    </row>
    <row r="4349" spans="1:33" x14ac:dyDescent="0.35">
      <c r="A4349" t="s">
        <v>5207</v>
      </c>
      <c r="B4349" t="s">
        <v>7312</v>
      </c>
      <c r="C4349" t="s">
        <v>7312</v>
      </c>
      <c r="G4349" s="1">
        <v>-5147.7112166691659</v>
      </c>
      <c r="H4349" s="1">
        <v>8.9169541662409999E-4</v>
      </c>
      <c r="K4349" s="4">
        <v>74597011.329999998</v>
      </c>
      <c r="L4349" s="5">
        <v>3975001</v>
      </c>
      <c r="M4349" s="6">
        <v>18.766539009999999</v>
      </c>
      <c r="AB4349" s="8" t="s">
        <v>5267</v>
      </c>
      <c r="AG4349">
        <v>-5.0000000000000004E-6</v>
      </c>
    </row>
    <row r="4350" spans="1:33" x14ac:dyDescent="0.35">
      <c r="A4350" t="s">
        <v>5207</v>
      </c>
      <c r="B4350" t="s">
        <v>7313</v>
      </c>
      <c r="C4350" t="s">
        <v>7313</v>
      </c>
      <c r="G4350" s="1">
        <v>-5391.3656647917442</v>
      </c>
      <c r="H4350" s="1">
        <v>2.7252442196085002E-3</v>
      </c>
      <c r="K4350" s="4">
        <v>74597011.329999998</v>
      </c>
      <c r="L4350" s="5">
        <v>3975001</v>
      </c>
      <c r="M4350" s="6">
        <v>18.766539009999999</v>
      </c>
      <c r="AB4350" s="8" t="s">
        <v>5267</v>
      </c>
      <c r="AG4350">
        <v>-5.0000000000000004E-6</v>
      </c>
    </row>
    <row r="4351" spans="1:33" x14ac:dyDescent="0.35">
      <c r="A4351" t="s">
        <v>5207</v>
      </c>
      <c r="B4351" t="s">
        <v>7314</v>
      </c>
      <c r="C4351" t="s">
        <v>7314</v>
      </c>
      <c r="G4351" s="1">
        <v>-5841.6829378990906</v>
      </c>
      <c r="H4351" s="1">
        <v>3.4323338336995001E-3</v>
      </c>
      <c r="K4351" s="4">
        <v>74597011.329999998</v>
      </c>
      <c r="L4351" s="5">
        <v>3975001</v>
      </c>
      <c r="M4351" s="6">
        <v>18.766539009999999</v>
      </c>
      <c r="AB4351" s="8" t="s">
        <v>5267</v>
      </c>
      <c r="AG4351">
        <v>-5.0000000000000004E-6</v>
      </c>
    </row>
    <row r="4352" spans="1:33" x14ac:dyDescent="0.35">
      <c r="A4352" t="s">
        <v>5207</v>
      </c>
      <c r="B4352" t="s">
        <v>7315</v>
      </c>
      <c r="C4352" t="s">
        <v>7315</v>
      </c>
      <c r="G4352" s="1">
        <v>-5316.0791115973861</v>
      </c>
      <c r="H4352" s="1">
        <v>6.1234227141950003E-4</v>
      </c>
      <c r="K4352" s="4">
        <v>74597011.329999998</v>
      </c>
      <c r="L4352" s="5">
        <v>3975001</v>
      </c>
      <c r="M4352" s="6">
        <v>18.766539009999999</v>
      </c>
      <c r="AB4352" s="8" t="s">
        <v>5267</v>
      </c>
      <c r="AG4352">
        <v>-5.0000000000000004E-6</v>
      </c>
    </row>
    <row r="4353" spans="1:33" x14ac:dyDescent="0.35">
      <c r="A4353" t="s">
        <v>5207</v>
      </c>
      <c r="B4353" t="s">
        <v>7316</v>
      </c>
      <c r="C4353" t="s">
        <v>7316</v>
      </c>
      <c r="G4353" s="1">
        <v>-5306.1111962105497</v>
      </c>
      <c r="H4353" s="1">
        <v>1.3131351957174E-3</v>
      </c>
      <c r="K4353" s="4">
        <v>74597011.329999998</v>
      </c>
      <c r="L4353" s="5">
        <v>3975001</v>
      </c>
      <c r="M4353" s="6">
        <v>18.766539009999999</v>
      </c>
      <c r="AB4353" s="8" t="s">
        <v>5267</v>
      </c>
      <c r="AG4353">
        <v>-5.0000000000000004E-6</v>
      </c>
    </row>
    <row r="4354" spans="1:33" x14ac:dyDescent="0.35">
      <c r="A4354" t="s">
        <v>5207</v>
      </c>
      <c r="B4354" t="s">
        <v>7317</v>
      </c>
      <c r="C4354" t="s">
        <v>7317</v>
      </c>
      <c r="G4354" s="1">
        <v>-5399.3227082679068</v>
      </c>
      <c r="H4354" s="1">
        <v>2.4058233786011002E-3</v>
      </c>
      <c r="K4354" s="4">
        <v>74597011.329999998</v>
      </c>
      <c r="L4354" s="5">
        <v>3975001</v>
      </c>
      <c r="M4354" s="6">
        <v>18.766539009999999</v>
      </c>
      <c r="AB4354" s="8" t="s">
        <v>5267</v>
      </c>
      <c r="AG4354">
        <v>-5.0000000000000004E-6</v>
      </c>
    </row>
    <row r="4355" spans="1:33" x14ac:dyDescent="0.35">
      <c r="A4355" t="s">
        <v>5207</v>
      </c>
      <c r="B4355" t="s">
        <v>7318</v>
      </c>
      <c r="C4355" t="s">
        <v>7318</v>
      </c>
      <c r="G4355" s="1">
        <v>-5121.8050003007374</v>
      </c>
      <c r="H4355" s="1">
        <v>8.7159289879710003E-4</v>
      </c>
      <c r="K4355" s="4">
        <v>74597011.329999998</v>
      </c>
      <c r="L4355" s="5">
        <v>3975001</v>
      </c>
      <c r="M4355" s="6">
        <v>18.766539009999999</v>
      </c>
      <c r="AB4355" s="8" t="s">
        <v>5267</v>
      </c>
      <c r="AG4355">
        <v>-5.0000000000000004E-6</v>
      </c>
    </row>
    <row r="4356" spans="1:33" x14ac:dyDescent="0.35">
      <c r="A4356" t="s">
        <v>5207</v>
      </c>
      <c r="B4356" t="s">
        <v>7319</v>
      </c>
      <c r="C4356" t="s">
        <v>7319</v>
      </c>
      <c r="G4356" s="1">
        <v>-5234.3052169938064</v>
      </c>
      <c r="H4356" s="1">
        <v>5.6374394929069999E-4</v>
      </c>
      <c r="K4356" s="4">
        <v>74597011.329999998</v>
      </c>
      <c r="L4356" s="5">
        <v>3975001</v>
      </c>
      <c r="M4356" s="6">
        <v>18.766539009999999</v>
      </c>
      <c r="AB4356" s="8" t="s">
        <v>5267</v>
      </c>
      <c r="AG4356">
        <v>-5.0000000000000004E-6</v>
      </c>
    </row>
    <row r="4357" spans="1:33" x14ac:dyDescent="0.35">
      <c r="A4357" t="s">
        <v>5207</v>
      </c>
      <c r="B4357" t="s">
        <v>7320</v>
      </c>
      <c r="C4357" t="s">
        <v>7320</v>
      </c>
      <c r="G4357" s="1">
        <v>-5120.0717451024129</v>
      </c>
      <c r="H4357" s="1">
        <v>2.2726685574207999E-3</v>
      </c>
      <c r="K4357" s="4">
        <v>74597011.329999998</v>
      </c>
      <c r="L4357" s="5">
        <v>3975001</v>
      </c>
      <c r="M4357" s="6">
        <v>18.766539009999999</v>
      </c>
      <c r="AB4357" s="8" t="s">
        <v>5267</v>
      </c>
      <c r="AG4357">
        <v>-5.0000000000000004E-6</v>
      </c>
    </row>
    <row r="4358" spans="1:33" x14ac:dyDescent="0.35">
      <c r="A4358" t="s">
        <v>5207</v>
      </c>
      <c r="B4358" t="s">
        <v>7321</v>
      </c>
      <c r="C4358" t="s">
        <v>7321</v>
      </c>
      <c r="G4358" s="1">
        <v>-5396.5025670420227</v>
      </c>
      <c r="H4358" s="1">
        <v>3.1349509976344998E-3</v>
      </c>
      <c r="K4358" s="4">
        <v>74597011.329999998</v>
      </c>
      <c r="L4358" s="5">
        <v>3975001</v>
      </c>
      <c r="M4358" s="6">
        <v>18.766539009999999</v>
      </c>
      <c r="AB4358" s="8" t="s">
        <v>5267</v>
      </c>
      <c r="AG4358">
        <v>-5.0000000000000004E-6</v>
      </c>
    </row>
    <row r="4359" spans="1:33" x14ac:dyDescent="0.35">
      <c r="A4359" t="s">
        <v>5207</v>
      </c>
      <c r="B4359" t="s">
        <v>7322</v>
      </c>
      <c r="C4359" t="s">
        <v>7322</v>
      </c>
      <c r="G4359" s="1">
        <v>-5113.3554341264862</v>
      </c>
      <c r="H4359" s="1">
        <v>1.2883200956602999E-3</v>
      </c>
      <c r="K4359" s="4">
        <v>74597011.329999998</v>
      </c>
      <c r="L4359" s="5">
        <v>3975001</v>
      </c>
      <c r="M4359" s="6">
        <v>18.766539009999999</v>
      </c>
      <c r="AB4359" s="8" t="s">
        <v>5267</v>
      </c>
      <c r="AG4359">
        <v>-5.0000000000000004E-6</v>
      </c>
    </row>
    <row r="4360" spans="1:33" x14ac:dyDescent="0.35">
      <c r="A4360" t="s">
        <v>5207</v>
      </c>
      <c r="B4360" t="s">
        <v>7323</v>
      </c>
      <c r="C4360" t="s">
        <v>7323</v>
      </c>
      <c r="G4360" s="1">
        <v>-5291.8179914923894</v>
      </c>
      <c r="H4360" s="1">
        <v>2.6459864070511002E-3</v>
      </c>
      <c r="K4360" s="4">
        <v>74597011.329999998</v>
      </c>
      <c r="L4360" s="5">
        <v>3975001</v>
      </c>
      <c r="M4360" s="6">
        <v>18.766539009999999</v>
      </c>
      <c r="AB4360" s="8" t="s">
        <v>5267</v>
      </c>
      <c r="AG4360">
        <v>-5.0000000000000004E-6</v>
      </c>
    </row>
    <row r="4361" spans="1:33" x14ac:dyDescent="0.35">
      <c r="A4361" t="s">
        <v>5207</v>
      </c>
      <c r="B4361" t="s">
        <v>7324</v>
      </c>
      <c r="C4361" t="s">
        <v>7324</v>
      </c>
      <c r="G4361" s="1">
        <v>-5354.3733332850124</v>
      </c>
      <c r="H4361" s="1">
        <v>3.4659123156848002E-3</v>
      </c>
      <c r="K4361" s="4">
        <v>74597011.329999998</v>
      </c>
      <c r="L4361" s="5">
        <v>3975001</v>
      </c>
      <c r="M4361" s="6">
        <v>18.766539009999999</v>
      </c>
      <c r="AB4361" s="8" t="s">
        <v>5267</v>
      </c>
      <c r="AG4361">
        <v>-5.0000000000000004E-6</v>
      </c>
    </row>
    <row r="4362" spans="1:33" x14ac:dyDescent="0.35">
      <c r="A4362" t="s">
        <v>5207</v>
      </c>
      <c r="B4362" t="s">
        <v>7325</v>
      </c>
      <c r="C4362" t="s">
        <v>7325</v>
      </c>
      <c r="G4362" s="1">
        <v>-5279.4896649706434</v>
      </c>
      <c r="H4362" s="1">
        <v>9.5026099556400003E-4</v>
      </c>
      <c r="K4362" s="4">
        <v>74597011.329999998</v>
      </c>
      <c r="L4362" s="5">
        <v>3975001</v>
      </c>
      <c r="M4362" s="6">
        <v>18.766539009999999</v>
      </c>
      <c r="AB4362" s="8" t="s">
        <v>5267</v>
      </c>
      <c r="AG4362">
        <v>-5.0000000000000004E-6</v>
      </c>
    </row>
    <row r="4363" spans="1:33" x14ac:dyDescent="0.35">
      <c r="A4363" t="s">
        <v>5207</v>
      </c>
      <c r="B4363" t="s">
        <v>7326</v>
      </c>
      <c r="C4363" t="s">
        <v>7326</v>
      </c>
      <c r="G4363" s="1">
        <v>-5798.5046955641074</v>
      </c>
      <c r="H4363" s="1">
        <v>4.3312384195387001E-3</v>
      </c>
      <c r="K4363" s="4">
        <v>74597011.329999998</v>
      </c>
      <c r="L4363" s="5">
        <v>3975001</v>
      </c>
      <c r="M4363" s="6">
        <v>18.766539009999999</v>
      </c>
      <c r="AB4363" s="8" t="s">
        <v>5267</v>
      </c>
      <c r="AG4363">
        <v>-5.0000000000000004E-6</v>
      </c>
    </row>
    <row r="4364" spans="1:33" x14ac:dyDescent="0.35">
      <c r="A4364" t="s">
        <v>5207</v>
      </c>
      <c r="B4364" t="s">
        <v>7327</v>
      </c>
      <c r="C4364" t="s">
        <v>7327</v>
      </c>
      <c r="G4364" s="1">
        <v>-5361.8887854673249</v>
      </c>
      <c r="H4364" s="1">
        <v>3.1256028670956998E-3</v>
      </c>
      <c r="K4364" s="4">
        <v>74597011.329999998</v>
      </c>
      <c r="L4364" s="5">
        <v>3975001</v>
      </c>
      <c r="M4364" s="6">
        <v>18.766539009999999</v>
      </c>
      <c r="AB4364" s="8" t="s">
        <v>5267</v>
      </c>
      <c r="AG4364">
        <v>-5.0000000000000004E-6</v>
      </c>
    </row>
    <row r="4365" spans="1:33" x14ac:dyDescent="0.35">
      <c r="A4365" t="s">
        <v>5207</v>
      </c>
      <c r="B4365" t="s">
        <v>7328</v>
      </c>
      <c r="C4365" t="s">
        <v>7328</v>
      </c>
      <c r="G4365" s="1">
        <v>-5629.7842530965372</v>
      </c>
      <c r="H4365" s="1">
        <v>4.1775442013995004E-3</v>
      </c>
      <c r="K4365" s="4">
        <v>74597011.329999998</v>
      </c>
      <c r="L4365" s="5">
        <v>3975001</v>
      </c>
      <c r="M4365" s="6">
        <v>18.766539009999999</v>
      </c>
      <c r="AB4365" s="8" t="s">
        <v>5267</v>
      </c>
      <c r="AG4365">
        <v>-5.0000000000000004E-6</v>
      </c>
    </row>
    <row r="4366" spans="1:33" x14ac:dyDescent="0.35">
      <c r="A4366" t="s">
        <v>5207</v>
      </c>
      <c r="B4366" t="s">
        <v>7329</v>
      </c>
      <c r="C4366" t="s">
        <v>7329</v>
      </c>
      <c r="G4366" s="1">
        <v>-5427.5531721462776</v>
      </c>
      <c r="H4366" s="1">
        <v>3.9501804215452997E-3</v>
      </c>
      <c r="K4366" s="4">
        <v>74597011.329999998</v>
      </c>
      <c r="L4366" s="5">
        <v>3975001</v>
      </c>
      <c r="M4366" s="6">
        <v>18.766539009999999</v>
      </c>
      <c r="AB4366" s="8" t="s">
        <v>5267</v>
      </c>
      <c r="AG4366">
        <v>-5.0000000000000004E-6</v>
      </c>
    </row>
    <row r="4367" spans="1:33" x14ac:dyDescent="0.35">
      <c r="A4367" t="s">
        <v>5207</v>
      </c>
      <c r="B4367" t="s">
        <v>7330</v>
      </c>
      <c r="C4367" t="s">
        <v>7330</v>
      </c>
      <c r="G4367" s="1">
        <v>-5198.6056456925271</v>
      </c>
      <c r="H4367" s="1">
        <v>9.0072653241850004E-4</v>
      </c>
      <c r="K4367" s="4">
        <v>74597011.329999998</v>
      </c>
      <c r="L4367" s="5">
        <v>3975001</v>
      </c>
      <c r="M4367" s="6">
        <v>18.766539009999999</v>
      </c>
      <c r="AB4367" s="8" t="s">
        <v>5267</v>
      </c>
      <c r="AG4367">
        <v>-5.0000000000000004E-6</v>
      </c>
    </row>
    <row r="4368" spans="1:33" x14ac:dyDescent="0.35">
      <c r="A4368" t="s">
        <v>5207</v>
      </c>
      <c r="B4368" t="s">
        <v>7331</v>
      </c>
      <c r="C4368" t="s">
        <v>7331</v>
      </c>
      <c r="G4368" s="1">
        <v>-5086.0643254659208</v>
      </c>
      <c r="H4368" s="1">
        <v>2.9706154651881998E-3</v>
      </c>
      <c r="K4368" s="4">
        <v>74597011.329999998</v>
      </c>
      <c r="L4368" s="5">
        <v>3975001</v>
      </c>
      <c r="M4368" s="6">
        <v>18.766539009999999</v>
      </c>
      <c r="AB4368" s="8" t="s">
        <v>5267</v>
      </c>
      <c r="AG4368">
        <v>-5.0000000000000004E-6</v>
      </c>
    </row>
    <row r="4369" spans="1:33" x14ac:dyDescent="0.35">
      <c r="A4369" t="s">
        <v>5207</v>
      </c>
      <c r="B4369" t="s">
        <v>7332</v>
      </c>
      <c r="C4369" t="s">
        <v>7332</v>
      </c>
      <c r="G4369" s="1">
        <v>-5255.6260583968251</v>
      </c>
      <c r="H4369" s="1">
        <v>3.4452399831819999E-3</v>
      </c>
      <c r="K4369" s="4">
        <v>74597011.329999998</v>
      </c>
      <c r="L4369" s="5">
        <v>3975001</v>
      </c>
      <c r="M4369" s="6">
        <v>18.766539009999999</v>
      </c>
      <c r="AB4369" s="8" t="s">
        <v>5267</v>
      </c>
      <c r="AG4369">
        <v>-5.0000000000000004E-6</v>
      </c>
    </row>
    <row r="4370" spans="1:33" x14ac:dyDescent="0.35">
      <c r="A4370" t="s">
        <v>5207</v>
      </c>
      <c r="B4370" t="s">
        <v>7333</v>
      </c>
      <c r="C4370" t="s">
        <v>7333</v>
      </c>
      <c r="G4370" s="1">
        <v>-5359.1420592583818</v>
      </c>
      <c r="H4370" s="1">
        <v>4.0055445608499001E-3</v>
      </c>
      <c r="K4370" s="4">
        <v>74597011.329999998</v>
      </c>
      <c r="L4370" s="5">
        <v>3975001</v>
      </c>
      <c r="M4370" s="6">
        <v>18.766539009999999</v>
      </c>
      <c r="AB4370" s="8" t="s">
        <v>5267</v>
      </c>
      <c r="AG4370">
        <v>-5.0000000000000004E-6</v>
      </c>
    </row>
    <row r="4371" spans="1:33" x14ac:dyDescent="0.35">
      <c r="A4371" t="s">
        <v>5207</v>
      </c>
      <c r="B4371" t="s">
        <v>7334</v>
      </c>
      <c r="C4371" t="s">
        <v>7334</v>
      </c>
      <c r="G4371" s="1">
        <v>-5317.7604286380256</v>
      </c>
      <c r="H4371" s="1">
        <v>4.3711748646367002E-3</v>
      </c>
      <c r="K4371" s="4">
        <v>74597011.329999998</v>
      </c>
      <c r="L4371" s="5">
        <v>3975001</v>
      </c>
      <c r="M4371" s="6">
        <v>18.766539009999999</v>
      </c>
      <c r="AB4371" s="8" t="s">
        <v>5267</v>
      </c>
      <c r="AG4371">
        <v>-5.0000000000000004E-6</v>
      </c>
    </row>
    <row r="4372" spans="1:33" x14ac:dyDescent="0.35">
      <c r="A4372" t="s">
        <v>5207</v>
      </c>
      <c r="B4372" t="s">
        <v>7335</v>
      </c>
      <c r="C4372" t="s">
        <v>7335</v>
      </c>
      <c r="G4372" s="1">
        <v>-5755.8034117821271</v>
      </c>
      <c r="H4372" s="1">
        <v>5.4184838871048002E-3</v>
      </c>
      <c r="K4372" s="4">
        <v>74597011.329999998</v>
      </c>
      <c r="L4372" s="5">
        <v>3975001</v>
      </c>
      <c r="M4372" s="6">
        <v>18.766539009999999</v>
      </c>
      <c r="AB4372" s="8" t="s">
        <v>5267</v>
      </c>
      <c r="AG4372">
        <v>-5.0000000000000004E-6</v>
      </c>
    </row>
    <row r="4373" spans="1:33" x14ac:dyDescent="0.35">
      <c r="A4373" t="s">
        <v>5207</v>
      </c>
      <c r="B4373" t="s">
        <v>7336</v>
      </c>
      <c r="C4373" t="s">
        <v>7336</v>
      </c>
      <c r="G4373" s="1">
        <v>-5324.842815856864</v>
      </c>
      <c r="H4373" s="1">
        <v>4.0227582704478E-3</v>
      </c>
      <c r="K4373" s="4">
        <v>74597011.329999998</v>
      </c>
      <c r="L4373" s="5">
        <v>3975001</v>
      </c>
      <c r="M4373" s="6">
        <v>18.766539009999999</v>
      </c>
      <c r="AB4373" s="8" t="s">
        <v>5267</v>
      </c>
      <c r="AG4373">
        <v>-5.0000000000000004E-6</v>
      </c>
    </row>
    <row r="4374" spans="1:33" x14ac:dyDescent="0.35">
      <c r="A4374" t="s">
        <v>5207</v>
      </c>
      <c r="B4374" t="s">
        <v>7337</v>
      </c>
      <c r="C4374" t="s">
        <v>7337</v>
      </c>
      <c r="G4374" s="1">
        <v>-5389.7979353087621</v>
      </c>
      <c r="H4374" s="1">
        <v>4.9486438695699004E-3</v>
      </c>
      <c r="K4374" s="4">
        <v>74597011.329999998</v>
      </c>
      <c r="L4374" s="5">
        <v>3975001</v>
      </c>
      <c r="M4374" s="6">
        <v>18.766539009999999</v>
      </c>
      <c r="AB4374" s="8" t="s">
        <v>5267</v>
      </c>
      <c r="AG4374">
        <v>-5.0000000000000004E-6</v>
      </c>
    </row>
    <row r="4375" spans="1:33" x14ac:dyDescent="0.35">
      <c r="A4375" t="s">
        <v>5207</v>
      </c>
      <c r="B4375" t="s">
        <v>7338</v>
      </c>
      <c r="C4375" t="s">
        <v>7338</v>
      </c>
      <c r="G4375" s="1">
        <v>-5589.4644748065257</v>
      </c>
      <c r="H4375" s="1">
        <v>5.2279549337844004E-3</v>
      </c>
      <c r="K4375" s="4">
        <v>74597011.329999998</v>
      </c>
      <c r="L4375" s="5">
        <v>3975001</v>
      </c>
      <c r="M4375" s="6">
        <v>18.766539009999999</v>
      </c>
      <c r="AB4375" s="8" t="s">
        <v>5267</v>
      </c>
      <c r="AG4375">
        <v>-5.0000000000000004E-6</v>
      </c>
    </row>
    <row r="4376" spans="1:33" x14ac:dyDescent="0.35">
      <c r="A4376" t="s">
        <v>5207</v>
      </c>
      <c r="B4376" t="s">
        <v>7339</v>
      </c>
      <c r="C4376" t="s">
        <v>7339</v>
      </c>
      <c r="G4376" s="1">
        <v>-5219.8041467640887</v>
      </c>
      <c r="H4376" s="1">
        <v>4.4391034060568E-3</v>
      </c>
      <c r="K4376" s="4">
        <v>74597011.329999998</v>
      </c>
      <c r="L4376" s="5">
        <v>3975001</v>
      </c>
      <c r="M4376" s="6">
        <v>18.766539009999999</v>
      </c>
      <c r="AB4376" s="8" t="s">
        <v>5267</v>
      </c>
      <c r="AG4376">
        <v>-5.0000000000000004E-6</v>
      </c>
    </row>
    <row r="4377" spans="1:33" x14ac:dyDescent="0.35">
      <c r="A4377" t="s">
        <v>5207</v>
      </c>
      <c r="B4377" t="s">
        <v>7340</v>
      </c>
      <c r="C4377" t="s">
        <v>7340</v>
      </c>
      <c r="G4377" s="1">
        <v>-5322.1681883263182</v>
      </c>
      <c r="H4377" s="1">
        <v>5.0680646255532999E-3</v>
      </c>
      <c r="K4377" s="4">
        <v>74597011.329999998</v>
      </c>
      <c r="L4377" s="5">
        <v>3975001</v>
      </c>
      <c r="M4377" s="6">
        <v>18.766539009999999</v>
      </c>
      <c r="AB4377" s="8" t="s">
        <v>5267</v>
      </c>
      <c r="AG4377">
        <v>-5.0000000000000004E-6</v>
      </c>
    </row>
    <row r="4378" spans="1:33" x14ac:dyDescent="0.35">
      <c r="A4378" t="s">
        <v>5207</v>
      </c>
      <c r="B4378" t="s">
        <v>7341</v>
      </c>
      <c r="C4378" t="s">
        <v>7341</v>
      </c>
      <c r="G4378" s="1">
        <v>-5281.5217795422523</v>
      </c>
      <c r="H4378" s="1">
        <v>5.4618046996945E-3</v>
      </c>
      <c r="K4378" s="4">
        <v>74597011.329999998</v>
      </c>
      <c r="L4378" s="5">
        <v>3975001</v>
      </c>
      <c r="M4378" s="6">
        <v>18.766539009999999</v>
      </c>
      <c r="AB4378" s="8" t="s">
        <v>5267</v>
      </c>
      <c r="AG4378">
        <v>-5.0000000000000004E-6</v>
      </c>
    </row>
    <row r="4379" spans="1:33" x14ac:dyDescent="0.35">
      <c r="A4379" t="s">
        <v>5207</v>
      </c>
      <c r="B4379" t="s">
        <v>7342</v>
      </c>
      <c r="C4379" t="s">
        <v>7342</v>
      </c>
      <c r="G4379" s="1">
        <v>-5288.1794570671482</v>
      </c>
      <c r="H4379" s="1">
        <v>5.1217825583884996E-3</v>
      </c>
      <c r="K4379" s="4">
        <v>74597011.329999998</v>
      </c>
      <c r="L4379" s="5">
        <v>3975001</v>
      </c>
      <c r="M4379" s="6">
        <v>18.766539009999999</v>
      </c>
      <c r="AB4379" s="8" t="s">
        <v>5267</v>
      </c>
      <c r="AG4379">
        <v>-5.0000000000000004E-6</v>
      </c>
    </row>
    <row r="4380" spans="1:33" x14ac:dyDescent="0.35">
      <c r="A4380" t="s">
        <v>5207</v>
      </c>
      <c r="B4380" t="s">
        <v>7343</v>
      </c>
      <c r="C4380" t="s">
        <v>7343</v>
      </c>
      <c r="G4380" s="1">
        <v>-5352.4352830472153</v>
      </c>
      <c r="H4380" s="1">
        <v>6.1402741350657999E-3</v>
      </c>
      <c r="K4380" s="4">
        <v>74597011.329999998</v>
      </c>
      <c r="L4380" s="5">
        <v>3975001</v>
      </c>
      <c r="M4380" s="6">
        <v>18.766539009999999</v>
      </c>
      <c r="AB4380" s="8" t="s">
        <v>5267</v>
      </c>
      <c r="AG4380">
        <v>-5.0000000000000004E-6</v>
      </c>
    </row>
    <row r="4381" spans="1:33" x14ac:dyDescent="0.35">
      <c r="A4381" t="s">
        <v>5207</v>
      </c>
      <c r="B4381" t="s">
        <v>7344</v>
      </c>
      <c r="C4381" t="s">
        <v>7344</v>
      </c>
      <c r="G4381" s="1">
        <v>-5713.5720875144161</v>
      </c>
      <c r="H4381" s="1">
        <v>6.7124536589520997E-3</v>
      </c>
      <c r="K4381" s="4">
        <v>74597011.329999998</v>
      </c>
      <c r="L4381" s="5">
        <v>3975001</v>
      </c>
      <c r="M4381" s="6">
        <v>18.766539009999999</v>
      </c>
      <c r="AB4381" s="8" t="s">
        <v>5267</v>
      </c>
      <c r="AG4381">
        <v>-5.0000000000000004E-6</v>
      </c>
    </row>
    <row r="4382" spans="1:33" x14ac:dyDescent="0.35">
      <c r="A4382" t="s">
        <v>5207</v>
      </c>
      <c r="B4382" t="s">
        <v>7345</v>
      </c>
      <c r="C4382" t="s">
        <v>7345</v>
      </c>
      <c r="G4382" s="1">
        <v>-5549.5762979860956</v>
      </c>
      <c r="H4382" s="1">
        <v>6.4790047981887998E-3</v>
      </c>
      <c r="K4382" s="4">
        <v>74597011.329999998</v>
      </c>
      <c r="L4382" s="5">
        <v>3975001</v>
      </c>
      <c r="M4382" s="6">
        <v>18.766539009999999</v>
      </c>
      <c r="AB4382" s="8" t="s">
        <v>5267</v>
      </c>
      <c r="AG4382">
        <v>-5.0000000000000004E-6</v>
      </c>
    </row>
    <row r="4383" spans="1:33" x14ac:dyDescent="0.35">
      <c r="A4383" t="s">
        <v>5207</v>
      </c>
      <c r="B4383" t="s">
        <v>7346</v>
      </c>
      <c r="C4383" t="s">
        <v>7346</v>
      </c>
      <c r="G4383" s="1">
        <v>-5285.5756376155095</v>
      </c>
      <c r="H4383" s="1">
        <v>6.3419187725207004E-3</v>
      </c>
      <c r="K4383" s="4">
        <v>74597011.329999998</v>
      </c>
      <c r="L4383" s="5">
        <v>3975001</v>
      </c>
      <c r="M4383" s="6">
        <v>18.766539009999999</v>
      </c>
      <c r="AB4383" s="8" t="s">
        <v>5267</v>
      </c>
      <c r="AG4383">
        <v>-5.0000000000000004E-6</v>
      </c>
    </row>
    <row r="4384" spans="1:33" x14ac:dyDescent="0.35">
      <c r="A4384" t="s">
        <v>5207</v>
      </c>
      <c r="B4384" t="s">
        <v>7347</v>
      </c>
      <c r="C4384" t="s">
        <v>7347</v>
      </c>
      <c r="G4384" s="1">
        <v>-5245.6523024913349</v>
      </c>
      <c r="H4384" s="1">
        <v>6.7554281736727003E-3</v>
      </c>
      <c r="K4384" s="4">
        <v>74597011.329999998</v>
      </c>
      <c r="L4384" s="5">
        <v>3975001</v>
      </c>
      <c r="M4384" s="6">
        <v>18.766539009999999</v>
      </c>
      <c r="AB4384" s="8" t="s">
        <v>5267</v>
      </c>
      <c r="AG4384">
        <v>-5.0000000000000004E-6</v>
      </c>
    </row>
    <row r="4385" spans="1:33" x14ac:dyDescent="0.35">
      <c r="A4385" t="s">
        <v>5207</v>
      </c>
      <c r="B4385" t="s">
        <v>7348</v>
      </c>
      <c r="C4385" t="s">
        <v>7348</v>
      </c>
      <c r="G4385" s="1">
        <v>-5315.4597912965919</v>
      </c>
      <c r="H4385" s="1">
        <v>7.542480362813E-3</v>
      </c>
      <c r="K4385" s="4">
        <v>74597011.329999998</v>
      </c>
      <c r="L4385" s="5">
        <v>3975001</v>
      </c>
      <c r="M4385" s="6">
        <v>18.766539009999999</v>
      </c>
      <c r="AB4385" s="8" t="s">
        <v>5267</v>
      </c>
      <c r="AG4385">
        <v>-5.0000000000000004E-6</v>
      </c>
    </row>
    <row r="4386" spans="1:33" x14ac:dyDescent="0.35">
      <c r="A4386" t="s">
        <v>5207</v>
      </c>
      <c r="B4386" t="s">
        <v>7349</v>
      </c>
      <c r="C4386" t="s">
        <v>7349</v>
      </c>
      <c r="G4386" s="1">
        <v>-5671.8038516354181</v>
      </c>
      <c r="H4386" s="1">
        <v>8.2310917057985006E-3</v>
      </c>
      <c r="K4386" s="4">
        <v>74597011.329999998</v>
      </c>
      <c r="L4386" s="5">
        <v>3975001</v>
      </c>
      <c r="M4386" s="6">
        <v>18.766539009999999</v>
      </c>
      <c r="AB4386" s="8" t="s">
        <v>5267</v>
      </c>
      <c r="AG4386">
        <v>-5.0000000000000004E-6</v>
      </c>
    </row>
    <row r="4387" spans="1:33" x14ac:dyDescent="0.35">
      <c r="A4387" t="s">
        <v>5207</v>
      </c>
      <c r="B4387" t="s">
        <v>7350</v>
      </c>
      <c r="C4387" t="s">
        <v>7350</v>
      </c>
      <c r="G4387" s="1">
        <v>-5510.113584462566</v>
      </c>
      <c r="H4387" s="1">
        <v>7.9482406161547007E-3</v>
      </c>
      <c r="K4387" s="4">
        <v>74597011.329999998</v>
      </c>
      <c r="L4387" s="5">
        <v>3975001</v>
      </c>
      <c r="M4387" s="6">
        <v>18.766539009999999</v>
      </c>
      <c r="AB4387" s="8" t="s">
        <v>5267</v>
      </c>
      <c r="AG4387">
        <v>-5.0000000000000004E-6</v>
      </c>
    </row>
    <row r="4388" spans="1:33" x14ac:dyDescent="0.35">
      <c r="A4388" t="s">
        <v>5207</v>
      </c>
      <c r="B4388" t="s">
        <v>7351</v>
      </c>
      <c r="C4388" t="s">
        <v>7351</v>
      </c>
      <c r="G4388" s="1">
        <v>-5249.3591815684504</v>
      </c>
      <c r="H4388" s="1">
        <v>7.8453295188394001E-3</v>
      </c>
      <c r="K4388" s="4">
        <v>74597011.329999998</v>
      </c>
      <c r="L4388" s="5">
        <v>3975001</v>
      </c>
      <c r="M4388" s="6">
        <v>18.766539009999999</v>
      </c>
      <c r="AB4388" s="8" t="s">
        <v>5267</v>
      </c>
      <c r="AG4388">
        <v>-5.0000000000000004E-6</v>
      </c>
    </row>
    <row r="4389" spans="1:33" x14ac:dyDescent="0.35">
      <c r="A4389" t="s">
        <v>5207</v>
      </c>
      <c r="B4389" t="s">
        <v>7352</v>
      </c>
      <c r="C4389" t="s">
        <v>7352</v>
      </c>
      <c r="G4389" s="1">
        <v>-5278.8661293449377</v>
      </c>
      <c r="H4389" s="1">
        <v>9.1658570805871007E-3</v>
      </c>
      <c r="K4389" s="4">
        <v>74597011.329999998</v>
      </c>
      <c r="L4389" s="5">
        <v>3975001</v>
      </c>
      <c r="M4389" s="6">
        <v>18.766539009999999</v>
      </c>
      <c r="AB4389" s="8" t="s">
        <v>5267</v>
      </c>
      <c r="AG4389">
        <v>-5.0000000000000004E-6</v>
      </c>
    </row>
    <row r="4390" spans="1:33" x14ac:dyDescent="0.35">
      <c r="A4390" t="s">
        <v>5207</v>
      </c>
      <c r="B4390" t="s">
        <v>7353</v>
      </c>
      <c r="C4390" t="s">
        <v>7353</v>
      </c>
      <c r="G4390" s="1">
        <v>-5471.0703047967809</v>
      </c>
      <c r="H4390" s="1">
        <v>9.6467953079630991E-3</v>
      </c>
      <c r="K4390" s="4">
        <v>74597011.329999998</v>
      </c>
      <c r="L4390" s="5">
        <v>3975001</v>
      </c>
      <c r="M4390" s="6">
        <v>18.766539009999999</v>
      </c>
      <c r="AB4390" s="8" t="s">
        <v>5267</v>
      </c>
      <c r="AG4390">
        <v>-5.0000000000000004E-6</v>
      </c>
    </row>
    <row r="4391" spans="1:33" x14ac:dyDescent="0.35">
      <c r="A4391" t="s">
        <v>5207</v>
      </c>
      <c r="B4391" t="s">
        <v>7354</v>
      </c>
      <c r="C4391" t="s">
        <v>7354</v>
      </c>
      <c r="G4391" s="1">
        <v>-5242.6490579119663</v>
      </c>
      <c r="H4391" s="1">
        <v>1.10091625121078E-2</v>
      </c>
      <c r="K4391" s="4">
        <v>74597011.329999998</v>
      </c>
      <c r="L4391" s="5">
        <v>3975001</v>
      </c>
      <c r="M4391" s="6">
        <v>18.766539009999999</v>
      </c>
      <c r="AB4391" s="8" t="s">
        <v>5267</v>
      </c>
      <c r="AG4391">
        <v>-5.0000000000000004E-6</v>
      </c>
    </row>
    <row r="4392" spans="1:33" x14ac:dyDescent="0.35">
      <c r="A4392" t="s">
        <v>5207</v>
      </c>
      <c r="B4392" t="s">
        <v>7355</v>
      </c>
      <c r="C4392" t="s">
        <v>7355</v>
      </c>
      <c r="G4392" s="1">
        <v>-5432.440535979913</v>
      </c>
      <c r="H4392" s="1">
        <v>1.15716192491725E-2</v>
      </c>
      <c r="K4392" s="4">
        <v>74597011.329999998</v>
      </c>
      <c r="L4392" s="5">
        <v>3975001</v>
      </c>
      <c r="M4392" s="6">
        <v>18.766539009999999</v>
      </c>
      <c r="AB4392" s="8" t="s">
        <v>5267</v>
      </c>
      <c r="AG4392">
        <v>-5.0000000000000004E-6</v>
      </c>
    </row>
    <row r="4393" spans="1:33" x14ac:dyDescent="0.35">
      <c r="A4393" t="s">
        <v>5207</v>
      </c>
      <c r="B4393" t="s">
        <v>7356</v>
      </c>
      <c r="C4393" t="s">
        <v>7356</v>
      </c>
      <c r="G4393" s="1">
        <v>-5206.8034272735877</v>
      </c>
      <c r="H4393" s="1">
        <v>1.3071315361487E-2</v>
      </c>
      <c r="K4393" s="4">
        <v>74597011.329999998</v>
      </c>
      <c r="L4393" s="5">
        <v>3975001</v>
      </c>
      <c r="M4393" s="6">
        <v>18.766539009999999</v>
      </c>
      <c r="AB4393" s="8" t="s">
        <v>5267</v>
      </c>
      <c r="AG4393">
        <v>-5.0000000000000004E-6</v>
      </c>
    </row>
    <row r="4394" spans="1:33" x14ac:dyDescent="0.35">
      <c r="A4394" t="s">
        <v>5207</v>
      </c>
      <c r="B4394" t="s">
        <v>7357</v>
      </c>
      <c r="C4394" t="s">
        <v>7357</v>
      </c>
      <c r="G4394" s="1">
        <v>-5394.2184591869427</v>
      </c>
      <c r="H4394" s="1">
        <v>1.3720075965803101E-2</v>
      </c>
      <c r="K4394" s="4">
        <v>74597011.329999998</v>
      </c>
      <c r="L4394" s="5">
        <v>3975001</v>
      </c>
      <c r="M4394" s="6">
        <v>18.766539009999999</v>
      </c>
      <c r="AB4394" s="8" t="s">
        <v>5267</v>
      </c>
      <c r="AG4394">
        <v>-5.0000000000000004E-6</v>
      </c>
    </row>
    <row r="4395" spans="1:33" x14ac:dyDescent="0.35">
      <c r="A4395" t="s">
        <v>5207</v>
      </c>
      <c r="B4395" t="s">
        <v>7358</v>
      </c>
      <c r="C4395" t="s">
        <v>7358</v>
      </c>
      <c r="G4395" s="1">
        <v>-8120.2997512489783</v>
      </c>
      <c r="H4395" s="1">
        <v>7.8813070315434004E-3</v>
      </c>
      <c r="K4395" s="4">
        <v>74597011.329999998</v>
      </c>
      <c r="L4395" s="5">
        <v>3975001</v>
      </c>
      <c r="M4395" s="6">
        <v>18.766539009999999</v>
      </c>
      <c r="AB4395" s="8" t="s">
        <v>5267</v>
      </c>
      <c r="AG4395">
        <v>-5.0000000000000004E-6</v>
      </c>
    </row>
    <row r="4396" spans="1:33" x14ac:dyDescent="0.35">
      <c r="A4396" t="s">
        <v>5207</v>
      </c>
      <c r="B4396" t="s">
        <v>7359</v>
      </c>
      <c r="C4396" t="s">
        <v>7359</v>
      </c>
      <c r="G4396" s="1">
        <v>-8092.6839089365012</v>
      </c>
      <c r="H4396" s="1">
        <v>6.2459389276806002E-3</v>
      </c>
      <c r="K4396" s="4">
        <v>74597011.329999998</v>
      </c>
      <c r="L4396" s="5">
        <v>3975001</v>
      </c>
      <c r="M4396" s="6">
        <v>18.766539009999999</v>
      </c>
      <c r="AB4396" s="8" t="s">
        <v>5267</v>
      </c>
      <c r="AG4396">
        <v>-5.0000000000000004E-6</v>
      </c>
    </row>
    <row r="4397" spans="1:33" x14ac:dyDescent="0.35">
      <c r="A4397" t="s">
        <v>5207</v>
      </c>
      <c r="B4397" t="s">
        <v>7360</v>
      </c>
      <c r="C4397" t="s">
        <v>7360</v>
      </c>
      <c r="G4397" s="1">
        <v>-7207.0183490530362</v>
      </c>
      <c r="H4397" s="1">
        <v>6.0593051830666999E-3</v>
      </c>
      <c r="K4397" s="4">
        <v>74597011.329999998</v>
      </c>
      <c r="L4397" s="5">
        <v>3975001</v>
      </c>
      <c r="M4397" s="6">
        <v>18.766539009999999</v>
      </c>
      <c r="AB4397" s="8" t="s">
        <v>5267</v>
      </c>
      <c r="AG4397">
        <v>-5.0000000000000004E-6</v>
      </c>
    </row>
    <row r="4398" spans="1:33" x14ac:dyDescent="0.35">
      <c r="A4398" t="s">
        <v>5207</v>
      </c>
      <c r="B4398" t="s">
        <v>7361</v>
      </c>
      <c r="C4398" t="s">
        <v>7361</v>
      </c>
      <c r="G4398" s="1">
        <v>-7444.1495696858192</v>
      </c>
      <c r="H4398" s="1">
        <v>5.8180353948098004E-3</v>
      </c>
      <c r="K4398" s="4">
        <v>74597011.329999998</v>
      </c>
      <c r="L4398" s="5">
        <v>3975001</v>
      </c>
      <c r="M4398" s="6">
        <v>18.766539009999999</v>
      </c>
      <c r="AB4398" s="8" t="s">
        <v>5267</v>
      </c>
      <c r="AG4398">
        <v>-5.0000000000000004E-6</v>
      </c>
    </row>
    <row r="4399" spans="1:33" x14ac:dyDescent="0.35">
      <c r="A4399" t="s">
        <v>5207</v>
      </c>
      <c r="B4399" t="s">
        <v>7362</v>
      </c>
      <c r="C4399" t="s">
        <v>7362</v>
      </c>
      <c r="G4399" s="1">
        <v>-8051.8693697063254</v>
      </c>
      <c r="H4399" s="1">
        <v>5.5229556406659001E-3</v>
      </c>
      <c r="K4399" s="4">
        <v>74597011.329999998</v>
      </c>
      <c r="L4399" s="5">
        <v>3975001</v>
      </c>
      <c r="M4399" s="6">
        <v>18.766539009999999</v>
      </c>
      <c r="AB4399" s="8" t="s">
        <v>5267</v>
      </c>
      <c r="AG4399">
        <v>-5.0000000000000004E-6</v>
      </c>
    </row>
    <row r="4400" spans="1:33" x14ac:dyDescent="0.35">
      <c r="A4400" t="s">
        <v>5207</v>
      </c>
      <c r="B4400" t="s">
        <v>7363</v>
      </c>
      <c r="C4400" t="s">
        <v>7363</v>
      </c>
      <c r="G4400" s="1">
        <v>-8165.4956489722354</v>
      </c>
      <c r="K4400" s="4">
        <v>74597011.329999998</v>
      </c>
      <c r="L4400" s="5">
        <v>3975001</v>
      </c>
      <c r="M4400" s="6">
        <v>18.766539009999999</v>
      </c>
      <c r="AB4400" s="8" t="s">
        <v>5267</v>
      </c>
      <c r="AG4400">
        <v>-5.0000000000000004E-6</v>
      </c>
    </row>
    <row r="4401" spans="1:33" x14ac:dyDescent="0.35">
      <c r="A4401" t="s">
        <v>5207</v>
      </c>
      <c r="B4401" t="s">
        <v>7364</v>
      </c>
      <c r="C4401" t="s">
        <v>7364</v>
      </c>
      <c r="G4401" s="1">
        <v>-7411.8389856233734</v>
      </c>
      <c r="H4401" s="1">
        <v>4.7609062476735003E-3</v>
      </c>
      <c r="K4401" s="4">
        <v>74597011.329999998</v>
      </c>
      <c r="L4401" s="5">
        <v>3975001</v>
      </c>
      <c r="M4401" s="6">
        <v>18.766539009999999</v>
      </c>
      <c r="AB4401" s="8" t="s">
        <v>5267</v>
      </c>
      <c r="AG4401">
        <v>-5.0000000000000004E-6</v>
      </c>
    </row>
    <row r="4402" spans="1:33" x14ac:dyDescent="0.35">
      <c r="A4402" t="s">
        <v>5207</v>
      </c>
      <c r="B4402" t="s">
        <v>7365</v>
      </c>
      <c r="C4402" t="s">
        <v>7365</v>
      </c>
      <c r="G4402" s="1">
        <v>-7185.291354744204</v>
      </c>
      <c r="H4402" s="1">
        <v>4.8653985714883002E-3</v>
      </c>
      <c r="K4402" s="4">
        <v>74597011.329999998</v>
      </c>
      <c r="L4402" s="5">
        <v>3975001</v>
      </c>
      <c r="M4402" s="6">
        <v>18.766539009999999</v>
      </c>
      <c r="AB4402" s="8" t="s">
        <v>5267</v>
      </c>
      <c r="AG4402">
        <v>-5.0000000000000004E-6</v>
      </c>
    </row>
    <row r="4403" spans="1:33" x14ac:dyDescent="0.35">
      <c r="A4403" t="s">
        <v>5207</v>
      </c>
      <c r="B4403" t="s">
        <v>7366</v>
      </c>
      <c r="C4403" t="s">
        <v>7366</v>
      </c>
      <c r="G4403" s="1">
        <v>-8065.2087030516832</v>
      </c>
      <c r="H4403" s="1">
        <v>4.6783349434656001E-3</v>
      </c>
      <c r="K4403" s="4">
        <v>74597011.329999998</v>
      </c>
      <c r="L4403" s="5">
        <v>3975001</v>
      </c>
      <c r="M4403" s="6">
        <v>18.766539009999999</v>
      </c>
      <c r="AB4403" s="8" t="s">
        <v>5267</v>
      </c>
      <c r="AG4403">
        <v>-5.0000000000000004E-6</v>
      </c>
    </row>
    <row r="4404" spans="1:33" x14ac:dyDescent="0.35">
      <c r="A4404" t="s">
        <v>5207</v>
      </c>
      <c r="B4404" t="s">
        <v>7367</v>
      </c>
      <c r="C4404" t="s">
        <v>7367</v>
      </c>
      <c r="G4404" s="1">
        <v>-7420.8968451630071</v>
      </c>
      <c r="H4404" s="1">
        <v>4.6556266153036001E-3</v>
      </c>
      <c r="K4404" s="4">
        <v>74597011.329999998</v>
      </c>
      <c r="L4404" s="5">
        <v>3975001</v>
      </c>
      <c r="M4404" s="6">
        <v>18.766539009999999</v>
      </c>
      <c r="AB4404" s="8" t="s">
        <v>5267</v>
      </c>
      <c r="AG4404">
        <v>-5.0000000000000004E-6</v>
      </c>
    </row>
    <row r="4405" spans="1:33" x14ac:dyDescent="0.35">
      <c r="A4405" t="s">
        <v>5207</v>
      </c>
      <c r="B4405" t="s">
        <v>7368</v>
      </c>
      <c r="C4405" t="s">
        <v>7368</v>
      </c>
      <c r="G4405" s="1">
        <v>-7123.151863699065</v>
      </c>
      <c r="H4405" s="1">
        <v>4.6413063572150002E-3</v>
      </c>
      <c r="K4405" s="4">
        <v>74597011.329999998</v>
      </c>
      <c r="L4405" s="5">
        <v>3975001</v>
      </c>
      <c r="M4405" s="6">
        <v>18.766539009999999</v>
      </c>
      <c r="AB4405" s="8" t="s">
        <v>5267</v>
      </c>
      <c r="AG4405">
        <v>-5.0000000000000004E-6</v>
      </c>
    </row>
    <row r="4406" spans="1:33" x14ac:dyDescent="0.35">
      <c r="A4406" t="s">
        <v>5207</v>
      </c>
      <c r="B4406" t="s">
        <v>7369</v>
      </c>
      <c r="C4406" t="s">
        <v>7369</v>
      </c>
      <c r="G4406" s="1">
        <v>-8024.6504757163239</v>
      </c>
      <c r="H4406" s="1">
        <v>3.9436438037386999E-3</v>
      </c>
      <c r="K4406" s="4">
        <v>74597011.329999998</v>
      </c>
      <c r="L4406" s="5">
        <v>3975001</v>
      </c>
      <c r="M4406" s="6">
        <v>18.766539009999999</v>
      </c>
      <c r="AB4406" s="8" t="s">
        <v>5267</v>
      </c>
      <c r="AG4406">
        <v>-5.0000000000000004E-6</v>
      </c>
    </row>
    <row r="4407" spans="1:33" x14ac:dyDescent="0.35">
      <c r="A4407" t="s">
        <v>5207</v>
      </c>
      <c r="B4407" t="s">
        <v>7370</v>
      </c>
      <c r="C4407" t="s">
        <v>7370</v>
      </c>
      <c r="G4407" s="1">
        <v>-7398.7813218833153</v>
      </c>
      <c r="H4407" s="1">
        <v>3.8962819076193002E-3</v>
      </c>
      <c r="K4407" s="4">
        <v>74597011.329999998</v>
      </c>
      <c r="L4407" s="5">
        <v>3975001</v>
      </c>
      <c r="M4407" s="6">
        <v>18.766539009999999</v>
      </c>
      <c r="AB4407" s="8" t="s">
        <v>5267</v>
      </c>
      <c r="AG4407">
        <v>-5.0000000000000004E-6</v>
      </c>
    </row>
    <row r="4408" spans="1:33" x14ac:dyDescent="0.35">
      <c r="A4408" t="s">
        <v>5207</v>
      </c>
      <c r="B4408" t="s">
        <v>7371</v>
      </c>
      <c r="C4408" t="s">
        <v>7371</v>
      </c>
      <c r="G4408" s="1">
        <v>-7175.6603639360656</v>
      </c>
      <c r="H4408" s="1">
        <v>3.9841837562643997E-3</v>
      </c>
      <c r="K4408" s="4">
        <v>74597011.329999998</v>
      </c>
      <c r="L4408" s="5">
        <v>3975001</v>
      </c>
      <c r="M4408" s="6">
        <v>18.766539009999999</v>
      </c>
      <c r="AB4408" s="8" t="s">
        <v>5267</v>
      </c>
      <c r="AG4408">
        <v>-5.0000000000000004E-6</v>
      </c>
    </row>
    <row r="4409" spans="1:33" x14ac:dyDescent="0.35">
      <c r="A4409" t="s">
        <v>5207</v>
      </c>
      <c r="B4409" t="s">
        <v>7372</v>
      </c>
      <c r="C4409" t="s">
        <v>7372</v>
      </c>
      <c r="G4409" s="1">
        <v>-8137.5486021134639</v>
      </c>
      <c r="K4409" s="4">
        <v>74597011.329999998</v>
      </c>
      <c r="L4409" s="5">
        <v>3975001</v>
      </c>
      <c r="M4409" s="6">
        <v>18.766539009999999</v>
      </c>
      <c r="AB4409" s="8" t="s">
        <v>5267</v>
      </c>
      <c r="AG4409">
        <v>-5.0000000000000004E-6</v>
      </c>
    </row>
    <row r="4410" spans="1:33" x14ac:dyDescent="0.35">
      <c r="A4410" t="s">
        <v>5207</v>
      </c>
      <c r="B4410" t="s">
        <v>7373</v>
      </c>
      <c r="C4410" t="s">
        <v>7373</v>
      </c>
      <c r="G4410" s="1">
        <v>-7163.6624630787674</v>
      </c>
      <c r="H4410" s="1">
        <v>3.7929746213961999E-3</v>
      </c>
      <c r="K4410" s="4">
        <v>74597011.329999998</v>
      </c>
      <c r="L4410" s="5">
        <v>3975001</v>
      </c>
      <c r="M4410" s="6">
        <v>18.766539009999999</v>
      </c>
      <c r="AB4410" s="8" t="s">
        <v>5267</v>
      </c>
      <c r="AG4410">
        <v>-5.0000000000000004E-6</v>
      </c>
    </row>
    <row r="4411" spans="1:33" x14ac:dyDescent="0.35">
      <c r="A4411" t="s">
        <v>5207</v>
      </c>
      <c r="B4411" t="s">
        <v>7374</v>
      </c>
      <c r="C4411" t="s">
        <v>7374</v>
      </c>
      <c r="G4411" s="1">
        <v>-7388.6826447725934</v>
      </c>
      <c r="H4411" s="1">
        <v>3.4655025326772999E-3</v>
      </c>
      <c r="K4411" s="4">
        <v>74597011.329999998</v>
      </c>
      <c r="L4411" s="5">
        <v>3975001</v>
      </c>
      <c r="M4411" s="6">
        <v>18.766539009999999</v>
      </c>
      <c r="AB4411" s="8" t="s">
        <v>5267</v>
      </c>
      <c r="AG4411">
        <v>-5.0000000000000004E-6</v>
      </c>
    </row>
    <row r="4412" spans="1:33" x14ac:dyDescent="0.35">
      <c r="A4412" t="s">
        <v>5207</v>
      </c>
      <c r="B4412" t="s">
        <v>7375</v>
      </c>
      <c r="C4412" t="s">
        <v>7375</v>
      </c>
      <c r="G4412" s="1">
        <v>-8037.8731802730317</v>
      </c>
      <c r="H4412" s="1">
        <v>3.2278154254334001E-3</v>
      </c>
      <c r="K4412" s="4">
        <v>74597011.329999998</v>
      </c>
      <c r="L4412" s="5">
        <v>3975001</v>
      </c>
      <c r="M4412" s="6">
        <v>18.766539009999999</v>
      </c>
      <c r="AB4412" s="8" t="s">
        <v>5267</v>
      </c>
      <c r="AG4412">
        <v>-5.0000000000000004E-6</v>
      </c>
    </row>
    <row r="4413" spans="1:33" x14ac:dyDescent="0.35">
      <c r="A4413" t="s">
        <v>5207</v>
      </c>
      <c r="B4413" t="s">
        <v>7376</v>
      </c>
      <c r="C4413" t="s">
        <v>7376</v>
      </c>
      <c r="G4413" s="1">
        <v>-7397.7528998792313</v>
      </c>
      <c r="H4413" s="1">
        <v>3.627966095359E-3</v>
      </c>
      <c r="K4413" s="4">
        <v>74597011.329999998</v>
      </c>
      <c r="L4413" s="5">
        <v>3975001</v>
      </c>
      <c r="M4413" s="6">
        <v>18.766539009999999</v>
      </c>
      <c r="AB4413" s="8" t="s">
        <v>5267</v>
      </c>
      <c r="AG4413">
        <v>-5.0000000000000004E-6</v>
      </c>
    </row>
    <row r="4414" spans="1:33" x14ac:dyDescent="0.35">
      <c r="A4414" t="s">
        <v>5207</v>
      </c>
      <c r="B4414" t="s">
        <v>7377</v>
      </c>
      <c r="C4414" t="s">
        <v>7377</v>
      </c>
      <c r="G4414" s="1">
        <v>-7101.8399966472098</v>
      </c>
      <c r="H4414" s="1">
        <v>3.6783361283805002E-3</v>
      </c>
      <c r="K4414" s="4">
        <v>74597011.329999998</v>
      </c>
      <c r="L4414" s="5">
        <v>3975001</v>
      </c>
      <c r="M4414" s="6">
        <v>18.766539009999999</v>
      </c>
      <c r="AB4414" s="8" t="s">
        <v>5267</v>
      </c>
      <c r="AG4414">
        <v>-5.0000000000000004E-6</v>
      </c>
    </row>
    <row r="4415" spans="1:33" x14ac:dyDescent="0.35">
      <c r="A4415" t="s">
        <v>5207</v>
      </c>
      <c r="B4415" t="s">
        <v>7378</v>
      </c>
      <c r="C4415" t="s">
        <v>7378</v>
      </c>
      <c r="G4415" s="1">
        <v>-7318.3414983332668</v>
      </c>
      <c r="H4415" s="1">
        <v>3.1442779082197E-3</v>
      </c>
      <c r="K4415" s="4">
        <v>74597011.329999998</v>
      </c>
      <c r="L4415" s="5">
        <v>3975001</v>
      </c>
      <c r="M4415" s="6">
        <v>18.766539009999999</v>
      </c>
      <c r="AB4415" s="8" t="s">
        <v>5267</v>
      </c>
      <c r="AG4415">
        <v>-5.0000000000000004E-6</v>
      </c>
    </row>
    <row r="4416" spans="1:33" x14ac:dyDescent="0.35">
      <c r="A4416" t="s">
        <v>5207</v>
      </c>
      <c r="B4416" t="s">
        <v>7379</v>
      </c>
      <c r="C4416" t="s">
        <v>7379</v>
      </c>
      <c r="G4416" s="1">
        <v>-7360.942182857636</v>
      </c>
      <c r="H4416" s="1">
        <v>3.1225326139255002E-3</v>
      </c>
      <c r="K4416" s="4">
        <v>74597011.329999998</v>
      </c>
      <c r="L4416" s="5">
        <v>3975001</v>
      </c>
      <c r="M4416" s="6">
        <v>18.766539009999999</v>
      </c>
      <c r="AB4416" s="8" t="s">
        <v>5267</v>
      </c>
      <c r="AG4416">
        <v>-5.0000000000000004E-6</v>
      </c>
    </row>
    <row r="4417" spans="1:33" x14ac:dyDescent="0.35">
      <c r="A4417" t="s">
        <v>5207</v>
      </c>
      <c r="B4417" t="s">
        <v>7380</v>
      </c>
      <c r="C4417" t="s">
        <v>7380</v>
      </c>
      <c r="G4417" s="1">
        <v>-7370.356903295914</v>
      </c>
      <c r="H4417" s="1">
        <v>4.1243053775736E-3</v>
      </c>
      <c r="K4417" s="4">
        <v>74597011.329999998</v>
      </c>
      <c r="L4417" s="5">
        <v>3975001</v>
      </c>
      <c r="M4417" s="6">
        <v>18.766539009999999</v>
      </c>
      <c r="AB4417" s="8" t="s">
        <v>5267</v>
      </c>
      <c r="AG4417">
        <v>-5.0000000000000004E-6</v>
      </c>
    </row>
    <row r="4418" spans="1:33" x14ac:dyDescent="0.35">
      <c r="A4418" t="s">
        <v>5207</v>
      </c>
      <c r="B4418" t="s">
        <v>7381</v>
      </c>
      <c r="C4418" t="s">
        <v>7381</v>
      </c>
      <c r="G4418" s="1">
        <v>-7375.7688427795156</v>
      </c>
      <c r="H4418" s="1">
        <v>2.7650192547581001E-3</v>
      </c>
      <c r="K4418" s="4">
        <v>74597011.329999998</v>
      </c>
      <c r="L4418" s="5">
        <v>3975001</v>
      </c>
      <c r="M4418" s="6">
        <v>18.766539009999999</v>
      </c>
      <c r="AB4418" s="8" t="s">
        <v>5267</v>
      </c>
      <c r="AG4418">
        <v>-5.0000000000000004E-6</v>
      </c>
    </row>
    <row r="4419" spans="1:33" x14ac:dyDescent="0.35">
      <c r="A4419" t="s">
        <v>5207</v>
      </c>
      <c r="B4419" t="s">
        <v>7382</v>
      </c>
      <c r="C4419" t="s">
        <v>7382</v>
      </c>
      <c r="G4419" s="1">
        <v>-7997.5693667291362</v>
      </c>
      <c r="H4419" s="1">
        <v>2.5028403649325001E-3</v>
      </c>
      <c r="K4419" s="4">
        <v>74597011.329999998</v>
      </c>
      <c r="L4419" s="5">
        <v>3975001</v>
      </c>
      <c r="M4419" s="6">
        <v>18.766539009999999</v>
      </c>
      <c r="AB4419" s="8" t="s">
        <v>5267</v>
      </c>
      <c r="AG4419">
        <v>-5.0000000000000004E-6</v>
      </c>
    </row>
    <row r="4420" spans="1:33" x14ac:dyDescent="0.35">
      <c r="A4420" t="s">
        <v>5207</v>
      </c>
      <c r="B4420" t="s">
        <v>7383</v>
      </c>
      <c r="C4420" t="s">
        <v>7383</v>
      </c>
      <c r="G4420" s="1">
        <v>-7154.076122140943</v>
      </c>
      <c r="H4420" s="1">
        <v>2.9973455660279999E-3</v>
      </c>
      <c r="K4420" s="4">
        <v>74597011.329999998</v>
      </c>
      <c r="L4420" s="5">
        <v>3975001</v>
      </c>
      <c r="M4420" s="6">
        <v>18.766539009999999</v>
      </c>
      <c r="AB4420" s="8" t="s">
        <v>5267</v>
      </c>
      <c r="AG4420">
        <v>-5.0000000000000004E-6</v>
      </c>
    </row>
    <row r="4421" spans="1:33" x14ac:dyDescent="0.35">
      <c r="A4421" t="s">
        <v>5207</v>
      </c>
      <c r="B4421" t="s">
        <v>7384</v>
      </c>
      <c r="C4421" t="s">
        <v>7384</v>
      </c>
      <c r="G4421" s="1">
        <v>-8109.744786536894</v>
      </c>
      <c r="K4421" s="4">
        <v>74597011.329999998</v>
      </c>
      <c r="L4421" s="5">
        <v>3975001</v>
      </c>
      <c r="M4421" s="6">
        <v>18.766539009999999</v>
      </c>
      <c r="AB4421" s="8" t="s">
        <v>5267</v>
      </c>
      <c r="AG4421">
        <v>-5.0000000000000004E-6</v>
      </c>
    </row>
    <row r="4422" spans="1:33" x14ac:dyDescent="0.35">
      <c r="A4422" t="s">
        <v>5207</v>
      </c>
      <c r="B4422" t="s">
        <v>7385</v>
      </c>
      <c r="C4422" t="s">
        <v>7385</v>
      </c>
      <c r="G4422" s="1">
        <v>-7142.1310843348147</v>
      </c>
      <c r="H4422" s="1">
        <v>2.8700380033279001E-3</v>
      </c>
      <c r="K4422" s="4">
        <v>74597011.329999998</v>
      </c>
      <c r="L4422" s="5">
        <v>3975001</v>
      </c>
      <c r="M4422" s="6">
        <v>18.766539009999999</v>
      </c>
      <c r="AB4422" s="8" t="s">
        <v>5267</v>
      </c>
      <c r="AG4422">
        <v>-5.0000000000000004E-6</v>
      </c>
    </row>
    <row r="4423" spans="1:33" x14ac:dyDescent="0.35">
      <c r="A4423" t="s">
        <v>5207</v>
      </c>
      <c r="B4423" t="s">
        <v>7386</v>
      </c>
      <c r="C4423" t="s">
        <v>7386</v>
      </c>
      <c r="G4423" s="1">
        <v>-7294.0771466447432</v>
      </c>
      <c r="H4423" s="1">
        <v>3.0984243503204001E-3</v>
      </c>
      <c r="K4423" s="4">
        <v>74597011.329999998</v>
      </c>
      <c r="L4423" s="5">
        <v>3975001</v>
      </c>
      <c r="M4423" s="6">
        <v>18.766539009999999</v>
      </c>
      <c r="AB4423" s="8" t="s">
        <v>5267</v>
      </c>
      <c r="AG4423">
        <v>-5.0000000000000004E-6</v>
      </c>
    </row>
    <row r="4424" spans="1:33" x14ac:dyDescent="0.35">
      <c r="A4424" t="s">
        <v>5207</v>
      </c>
      <c r="B4424" t="s">
        <v>7387</v>
      </c>
      <c r="C4424" t="s">
        <v>7387</v>
      </c>
      <c r="G4424" s="1">
        <v>-7365.6346534867725</v>
      </c>
      <c r="H4424" s="1">
        <v>2.3484713402982002E-3</v>
      </c>
      <c r="K4424" s="4">
        <v>74597011.329999998</v>
      </c>
      <c r="L4424" s="5">
        <v>3975001</v>
      </c>
      <c r="M4424" s="6">
        <v>18.766539009999999</v>
      </c>
      <c r="AB4424" s="8" t="s">
        <v>5267</v>
      </c>
      <c r="AG4424">
        <v>-5.0000000000000004E-6</v>
      </c>
    </row>
    <row r="4425" spans="1:33" x14ac:dyDescent="0.35">
      <c r="A4425" t="s">
        <v>5207</v>
      </c>
      <c r="B4425" t="s">
        <v>7388</v>
      </c>
      <c r="C4425" t="s">
        <v>7388</v>
      </c>
      <c r="G4425" s="1">
        <v>-7080.6236316622117</v>
      </c>
      <c r="H4425" s="1">
        <v>2.8576189867710999E-3</v>
      </c>
      <c r="K4425" s="4">
        <v>74597011.329999998</v>
      </c>
      <c r="L4425" s="5">
        <v>3975001</v>
      </c>
      <c r="M4425" s="6">
        <v>18.766539009999999</v>
      </c>
      <c r="AB4425" s="8" t="s">
        <v>5267</v>
      </c>
      <c r="AG4425">
        <v>-5.0000000000000004E-6</v>
      </c>
    </row>
    <row r="4426" spans="1:33" x14ac:dyDescent="0.35">
      <c r="A4426" t="s">
        <v>5207</v>
      </c>
      <c r="B4426" t="s">
        <v>7389</v>
      </c>
      <c r="C4426" t="s">
        <v>7389</v>
      </c>
      <c r="G4426" s="1">
        <v>-7374.7170563799818</v>
      </c>
      <c r="H4426" s="1">
        <v>2.7593819708324999E-3</v>
      </c>
      <c r="K4426" s="4">
        <v>74597011.329999998</v>
      </c>
      <c r="L4426" s="5">
        <v>3975001</v>
      </c>
      <c r="M4426" s="6">
        <v>18.766539009999999</v>
      </c>
      <c r="AB4426" s="8" t="s">
        <v>5267</v>
      </c>
      <c r="AG4426">
        <v>-5.0000000000000004E-6</v>
      </c>
    </row>
    <row r="4427" spans="1:33" x14ac:dyDescent="0.35">
      <c r="A4427" t="s">
        <v>5207</v>
      </c>
      <c r="B4427" t="s">
        <v>7390</v>
      </c>
      <c r="C4427" t="s">
        <v>7390</v>
      </c>
      <c r="G4427" s="1">
        <v>-8010.6763953431227</v>
      </c>
      <c r="H4427" s="1">
        <v>2.0001710643879002E-3</v>
      </c>
      <c r="K4427" s="4">
        <v>74597011.329999998</v>
      </c>
      <c r="L4427" s="5">
        <v>3975001</v>
      </c>
      <c r="M4427" s="6">
        <v>18.766539009999999</v>
      </c>
      <c r="AB4427" s="8" t="s">
        <v>5267</v>
      </c>
      <c r="AG4427">
        <v>-5.0000000000000004E-6</v>
      </c>
    </row>
    <row r="4428" spans="1:33" x14ac:dyDescent="0.35">
      <c r="A4428" t="s">
        <v>5207</v>
      </c>
      <c r="B4428" t="s">
        <v>7391</v>
      </c>
      <c r="C4428" t="s">
        <v>7391</v>
      </c>
      <c r="G4428" s="1">
        <v>-7295.8290190620892</v>
      </c>
      <c r="H4428" s="1">
        <v>2.2008063037816999E-3</v>
      </c>
      <c r="K4428" s="4">
        <v>74597011.329999998</v>
      </c>
      <c r="L4428" s="5">
        <v>3975001</v>
      </c>
      <c r="M4428" s="6">
        <v>18.766539009999999</v>
      </c>
      <c r="AB4428" s="8" t="s">
        <v>5267</v>
      </c>
      <c r="AG4428">
        <v>-5.0000000000000004E-6</v>
      </c>
    </row>
    <row r="4429" spans="1:33" x14ac:dyDescent="0.35">
      <c r="A4429" t="s">
        <v>5207</v>
      </c>
      <c r="B4429" t="s">
        <v>7392</v>
      </c>
      <c r="C4429" t="s">
        <v>7392</v>
      </c>
      <c r="G4429" s="1">
        <v>-7338.1925372167489</v>
      </c>
      <c r="H4429" s="1">
        <v>2.2247441846342999E-3</v>
      </c>
      <c r="K4429" s="4">
        <v>74597011.329999998</v>
      </c>
      <c r="L4429" s="5">
        <v>3975001</v>
      </c>
      <c r="M4429" s="6">
        <v>18.766539009999999</v>
      </c>
      <c r="AB4429" s="8" t="s">
        <v>5267</v>
      </c>
      <c r="AG4429">
        <v>-5.0000000000000004E-6</v>
      </c>
    </row>
    <row r="4430" spans="1:33" x14ac:dyDescent="0.35">
      <c r="A4430" t="s">
        <v>5207</v>
      </c>
      <c r="B4430" t="s">
        <v>7393</v>
      </c>
      <c r="C4430" t="s">
        <v>7393</v>
      </c>
      <c r="G4430" s="1">
        <v>-7068.175729506981</v>
      </c>
      <c r="H4430" s="1">
        <v>2.7595717031011998E-3</v>
      </c>
      <c r="K4430" s="4">
        <v>74597011.329999998</v>
      </c>
      <c r="L4430" s="5">
        <v>3975001</v>
      </c>
      <c r="M4430" s="6">
        <v>18.766539009999999</v>
      </c>
      <c r="AB4430" s="8" t="s">
        <v>5267</v>
      </c>
      <c r="AG4430">
        <v>-5.0000000000000004E-6</v>
      </c>
    </row>
    <row r="4431" spans="1:33" x14ac:dyDescent="0.35">
      <c r="A4431" t="s">
        <v>5207</v>
      </c>
      <c r="B4431" t="s">
        <v>7394</v>
      </c>
      <c r="C4431" t="s">
        <v>7394</v>
      </c>
      <c r="G4431" s="1">
        <v>-7307.5990966171285</v>
      </c>
      <c r="H4431" s="1">
        <v>3.1921159814291E-3</v>
      </c>
      <c r="K4431" s="4">
        <v>74597011.329999998</v>
      </c>
      <c r="L4431" s="5">
        <v>3975001</v>
      </c>
      <c r="M4431" s="6">
        <v>18.766539009999999</v>
      </c>
      <c r="AB4431" s="8" t="s">
        <v>5267</v>
      </c>
      <c r="AG4431">
        <v>-5.0000000000000004E-6</v>
      </c>
    </row>
    <row r="4432" spans="1:33" x14ac:dyDescent="0.35">
      <c r="A4432" t="s">
        <v>5207</v>
      </c>
      <c r="B4432" t="s">
        <v>7395</v>
      </c>
      <c r="C4432" t="s">
        <v>7395</v>
      </c>
      <c r="G4432" s="1">
        <v>-7347.6397517011892</v>
      </c>
      <c r="H4432" s="1">
        <v>3.4211378691570002E-3</v>
      </c>
      <c r="K4432" s="4">
        <v>74597011.329999998</v>
      </c>
      <c r="L4432" s="5">
        <v>3975001</v>
      </c>
      <c r="M4432" s="6">
        <v>18.766539009999999</v>
      </c>
      <c r="AB4432" s="8" t="s">
        <v>5267</v>
      </c>
      <c r="AG4432">
        <v>-5.0000000000000004E-6</v>
      </c>
    </row>
    <row r="4433" spans="1:33" x14ac:dyDescent="0.35">
      <c r="A4433" t="s">
        <v>5207</v>
      </c>
      <c r="B4433" t="s">
        <v>7396</v>
      </c>
      <c r="C4433" t="s">
        <v>7396</v>
      </c>
      <c r="G4433" s="1">
        <v>-7352.8635607481092</v>
      </c>
      <c r="H4433" s="1">
        <v>1.8486242183692E-3</v>
      </c>
      <c r="K4433" s="4">
        <v>74597011.329999998</v>
      </c>
      <c r="L4433" s="5">
        <v>3975001</v>
      </c>
      <c r="M4433" s="6">
        <v>18.766539009999999</v>
      </c>
      <c r="AB4433" s="8" t="s">
        <v>5267</v>
      </c>
      <c r="AG4433">
        <v>-5.0000000000000004E-6</v>
      </c>
    </row>
    <row r="4434" spans="1:33" x14ac:dyDescent="0.35">
      <c r="A4434" t="s">
        <v>5207</v>
      </c>
      <c r="B4434" t="s">
        <v>7397</v>
      </c>
      <c r="C4434" t="s">
        <v>7397</v>
      </c>
      <c r="G4434" s="1">
        <v>-7132.589121524411</v>
      </c>
      <c r="H4434" s="1">
        <v>2.1824794828502001E-3</v>
      </c>
      <c r="K4434" s="4">
        <v>74597011.329999998</v>
      </c>
      <c r="L4434" s="5">
        <v>3975001</v>
      </c>
      <c r="M4434" s="6">
        <v>18.766539009999999</v>
      </c>
      <c r="AB4434" s="8" t="s">
        <v>5267</v>
      </c>
      <c r="AG4434">
        <v>-5.0000000000000004E-6</v>
      </c>
    </row>
    <row r="4435" spans="1:33" x14ac:dyDescent="0.35">
      <c r="A4435" t="s">
        <v>5207</v>
      </c>
      <c r="B4435" t="s">
        <v>7398</v>
      </c>
      <c r="C4435" t="s">
        <v>7398</v>
      </c>
      <c r="G4435" s="1">
        <v>-7281.1465674306419</v>
      </c>
      <c r="H4435" s="1">
        <v>3.2720334836583002E-3</v>
      </c>
      <c r="K4435" s="4">
        <v>74597011.329999998</v>
      </c>
      <c r="L4435" s="5">
        <v>3975001</v>
      </c>
      <c r="M4435" s="6">
        <v>18.766539009999999</v>
      </c>
      <c r="AB4435" s="8" t="s">
        <v>5267</v>
      </c>
      <c r="AG4435">
        <v>-5.0000000000000004E-6</v>
      </c>
    </row>
    <row r="4436" spans="1:33" x14ac:dyDescent="0.35">
      <c r="A4436" t="s">
        <v>5207</v>
      </c>
      <c r="B4436" t="s">
        <v>7399</v>
      </c>
      <c r="C4436" t="s">
        <v>7399</v>
      </c>
      <c r="G4436" s="1">
        <v>-7970.6251143346417</v>
      </c>
      <c r="H4436" s="1">
        <v>1.3558964818876E-3</v>
      </c>
      <c r="K4436" s="4">
        <v>74597011.329999998</v>
      </c>
      <c r="L4436" s="5">
        <v>3975001</v>
      </c>
      <c r="M4436" s="6">
        <v>18.766539009999999</v>
      </c>
      <c r="AB4436" s="8" t="s">
        <v>5267</v>
      </c>
      <c r="AG4436">
        <v>-5.0000000000000004E-6</v>
      </c>
    </row>
    <row r="4437" spans="1:33" x14ac:dyDescent="0.35">
      <c r="A4437" t="s">
        <v>5207</v>
      </c>
      <c r="B4437" t="s">
        <v>7400</v>
      </c>
      <c r="C4437" t="s">
        <v>7400</v>
      </c>
      <c r="G4437" s="1">
        <v>-7120.6966332150214</v>
      </c>
      <c r="H4437" s="1">
        <v>2.1147244361811E-3</v>
      </c>
      <c r="K4437" s="4">
        <v>74597011.329999998</v>
      </c>
      <c r="L4437" s="5">
        <v>3975001</v>
      </c>
      <c r="M4437" s="6">
        <v>18.766539009999999</v>
      </c>
      <c r="AB4437" s="8" t="s">
        <v>5267</v>
      </c>
      <c r="AG4437">
        <v>-5.0000000000000004E-6</v>
      </c>
    </row>
    <row r="4438" spans="1:33" x14ac:dyDescent="0.35">
      <c r="A4438" t="s">
        <v>5207</v>
      </c>
      <c r="B4438" t="s">
        <v>7401</v>
      </c>
      <c r="C4438" t="s">
        <v>7401</v>
      </c>
      <c r="G4438" s="1">
        <v>-8082.0832251466709</v>
      </c>
      <c r="K4438" s="4">
        <v>74597011.329999998</v>
      </c>
      <c r="L4438" s="5">
        <v>3975001</v>
      </c>
      <c r="M4438" s="6">
        <v>18.766539009999999</v>
      </c>
      <c r="AB4438" s="8" t="s">
        <v>5267</v>
      </c>
      <c r="AG4438">
        <v>-5.0000000000000004E-6</v>
      </c>
    </row>
    <row r="4439" spans="1:33" x14ac:dyDescent="0.35">
      <c r="A4439" t="s">
        <v>5207</v>
      </c>
      <c r="B4439" t="s">
        <v>7402</v>
      </c>
      <c r="C4439" t="s">
        <v>7402</v>
      </c>
      <c r="G4439" s="1">
        <v>-7271.7130858175487</v>
      </c>
      <c r="H4439" s="1">
        <v>2.3816135149524998E-3</v>
      </c>
      <c r="K4439" s="4">
        <v>74597011.329999998</v>
      </c>
      <c r="L4439" s="5">
        <v>3975001</v>
      </c>
      <c r="M4439" s="6">
        <v>18.766539009999999</v>
      </c>
      <c r="AB4439" s="8" t="s">
        <v>5267</v>
      </c>
      <c r="AG4439">
        <v>-5.0000000000000004E-6</v>
      </c>
    </row>
    <row r="4440" spans="1:33" x14ac:dyDescent="0.35">
      <c r="A4440" t="s">
        <v>5207</v>
      </c>
      <c r="B4440" t="s">
        <v>7403</v>
      </c>
      <c r="C4440" t="s">
        <v>7403</v>
      </c>
      <c r="G4440" s="1">
        <v>-7342.6943368553329</v>
      </c>
      <c r="H4440" s="1">
        <v>1.4816736633224E-3</v>
      </c>
      <c r="K4440" s="4">
        <v>74597011.329999998</v>
      </c>
      <c r="L4440" s="5">
        <v>3975001</v>
      </c>
      <c r="M4440" s="6">
        <v>18.766539009999999</v>
      </c>
      <c r="AB4440" s="8" t="s">
        <v>5267</v>
      </c>
      <c r="AG4440">
        <v>-5.0000000000000004E-6</v>
      </c>
    </row>
    <row r="4441" spans="1:33" x14ac:dyDescent="0.35">
      <c r="A4441" t="s">
        <v>5207</v>
      </c>
      <c r="B4441" t="s">
        <v>7404</v>
      </c>
      <c r="C4441" t="s">
        <v>7404</v>
      </c>
      <c r="G4441" s="1">
        <v>-7059.502198980771</v>
      </c>
      <c r="H4441" s="1">
        <v>2.1821102572760001E-3</v>
      </c>
      <c r="K4441" s="4">
        <v>74597011.329999998</v>
      </c>
      <c r="L4441" s="5">
        <v>3975001</v>
      </c>
      <c r="M4441" s="6">
        <v>18.766539009999999</v>
      </c>
      <c r="AB4441" s="8" t="s">
        <v>5267</v>
      </c>
      <c r="AG4441">
        <v>-5.0000000000000004E-6</v>
      </c>
    </row>
    <row r="4442" spans="1:33" x14ac:dyDescent="0.35">
      <c r="A4442" t="s">
        <v>5207</v>
      </c>
      <c r="B4442" t="s">
        <v>7405</v>
      </c>
      <c r="C4442" t="s">
        <v>7405</v>
      </c>
      <c r="G4442" s="1">
        <v>-7351.7886424763601</v>
      </c>
      <c r="H4442" s="1">
        <v>2.0553954424455999E-3</v>
      </c>
      <c r="K4442" s="4">
        <v>74597011.329999998</v>
      </c>
      <c r="L4442" s="5">
        <v>3975001</v>
      </c>
      <c r="M4442" s="6">
        <v>18.766539009999999</v>
      </c>
      <c r="AB4442" s="8" t="s">
        <v>5267</v>
      </c>
      <c r="AG4442">
        <v>-5.0000000000000004E-6</v>
      </c>
    </row>
    <row r="4443" spans="1:33" x14ac:dyDescent="0.35">
      <c r="A4443" t="s">
        <v>5207</v>
      </c>
      <c r="B4443" t="s">
        <v>7406</v>
      </c>
      <c r="C4443" t="s">
        <v>7406</v>
      </c>
      <c r="G4443" s="1">
        <v>-7123.5240024607501</v>
      </c>
      <c r="H4443" s="1">
        <v>2.7775975514826999E-3</v>
      </c>
      <c r="K4443" s="4">
        <v>74597011.329999998</v>
      </c>
      <c r="L4443" s="5">
        <v>3975001</v>
      </c>
      <c r="M4443" s="6">
        <v>18.766539009999999</v>
      </c>
      <c r="AB4443" s="8" t="s">
        <v>5267</v>
      </c>
      <c r="AG4443">
        <v>-5.0000000000000004E-6</v>
      </c>
    </row>
    <row r="4444" spans="1:33" x14ac:dyDescent="0.35">
      <c r="A4444" t="s">
        <v>5207</v>
      </c>
      <c r="B4444" t="s">
        <v>7407</v>
      </c>
      <c r="C4444" t="s">
        <v>7407</v>
      </c>
      <c r="G4444" s="1">
        <v>-7983.6174109869507</v>
      </c>
      <c r="H4444" s="1">
        <v>1.1107462985148E-3</v>
      </c>
      <c r="K4444" s="4">
        <v>74597011.329999998</v>
      </c>
      <c r="L4444" s="5">
        <v>3975001</v>
      </c>
      <c r="M4444" s="6">
        <v>18.766539009999999</v>
      </c>
      <c r="AB4444" s="8" t="s">
        <v>5267</v>
      </c>
      <c r="AG4444">
        <v>-5.0000000000000004E-6</v>
      </c>
    </row>
    <row r="4445" spans="1:33" x14ac:dyDescent="0.35">
      <c r="A4445" t="s">
        <v>5207</v>
      </c>
      <c r="B4445" t="s">
        <v>7408</v>
      </c>
      <c r="C4445" t="s">
        <v>7408</v>
      </c>
      <c r="G4445" s="1">
        <v>-7273.4202586390957</v>
      </c>
      <c r="H4445" s="1">
        <v>1.4794312324472E-3</v>
      </c>
      <c r="K4445" s="4">
        <v>74597011.329999998</v>
      </c>
      <c r="L4445" s="5">
        <v>3975001</v>
      </c>
      <c r="M4445" s="6">
        <v>18.766539009999999</v>
      </c>
      <c r="AB4445" s="8" t="s">
        <v>5267</v>
      </c>
      <c r="AG4445">
        <v>-5.0000000000000004E-6</v>
      </c>
    </row>
    <row r="4446" spans="1:33" x14ac:dyDescent="0.35">
      <c r="A4446" t="s">
        <v>5207</v>
      </c>
      <c r="B4446" t="s">
        <v>7409</v>
      </c>
      <c r="C4446" t="s">
        <v>7409</v>
      </c>
      <c r="G4446" s="1">
        <v>-7315.5481935332309</v>
      </c>
      <c r="H4446" s="1">
        <v>1.5337407300313E-3</v>
      </c>
      <c r="K4446" s="4">
        <v>74597011.329999998</v>
      </c>
      <c r="L4446" s="5">
        <v>3975001</v>
      </c>
      <c r="M4446" s="6">
        <v>18.766539009999999</v>
      </c>
      <c r="AB4446" s="8" t="s">
        <v>5267</v>
      </c>
      <c r="AG4446">
        <v>-5.0000000000000004E-6</v>
      </c>
    </row>
    <row r="4447" spans="1:33" x14ac:dyDescent="0.35">
      <c r="A4447" t="s">
        <v>5207</v>
      </c>
      <c r="B4447" t="s">
        <v>7410</v>
      </c>
      <c r="C4447" t="s">
        <v>7410</v>
      </c>
      <c r="G4447" s="1">
        <v>-7047.1907326780929</v>
      </c>
      <c r="H4447" s="1">
        <v>2.1432158879689999E-3</v>
      </c>
      <c r="K4447" s="4">
        <v>74597011.329999998</v>
      </c>
      <c r="L4447" s="5">
        <v>3975001</v>
      </c>
      <c r="M4447" s="6">
        <v>18.766539009999999</v>
      </c>
      <c r="AB4447" s="8" t="s">
        <v>5267</v>
      </c>
      <c r="AG4447">
        <v>-5.0000000000000004E-6</v>
      </c>
    </row>
    <row r="4448" spans="1:33" x14ac:dyDescent="0.35">
      <c r="A4448" t="s">
        <v>5207</v>
      </c>
      <c r="B4448" t="s">
        <v>7411</v>
      </c>
      <c r="C4448" t="s">
        <v>7411</v>
      </c>
      <c r="G4448" s="1">
        <v>-7285.255013273134</v>
      </c>
      <c r="H4448" s="1">
        <v>2.5799565087262001E-3</v>
      </c>
      <c r="K4448" s="4">
        <v>74597011.329999998</v>
      </c>
      <c r="L4448" s="5">
        <v>3975001</v>
      </c>
      <c r="M4448" s="6">
        <v>18.766539009999999</v>
      </c>
      <c r="AB4448" s="8" t="s">
        <v>5267</v>
      </c>
      <c r="AG4448">
        <v>-5.0000000000000004E-6</v>
      </c>
    </row>
    <row r="4449" spans="1:33" x14ac:dyDescent="0.35">
      <c r="A4449" t="s">
        <v>5207</v>
      </c>
      <c r="B4449" t="s">
        <v>7412</v>
      </c>
      <c r="C4449" t="s">
        <v>7412</v>
      </c>
      <c r="G4449" s="1">
        <v>-7111.1987788420629</v>
      </c>
      <c r="H4449" s="1">
        <v>1.5504426791204001E-3</v>
      </c>
      <c r="K4449" s="4">
        <v>74597011.329999998</v>
      </c>
      <c r="L4449" s="5">
        <v>3975001</v>
      </c>
      <c r="M4449" s="6">
        <v>18.766539009999999</v>
      </c>
      <c r="AB4449" s="8" t="s">
        <v>5267</v>
      </c>
      <c r="AG4449">
        <v>-5.0000000000000004E-6</v>
      </c>
    </row>
    <row r="4450" spans="1:33" x14ac:dyDescent="0.35">
      <c r="A4450" t="s">
        <v>5207</v>
      </c>
      <c r="B4450" t="s">
        <v>7413</v>
      </c>
      <c r="C4450" t="s">
        <v>7413</v>
      </c>
      <c r="G4450" s="1">
        <v>-7325.0274677777143</v>
      </c>
      <c r="H4450" s="1">
        <v>2.8193196706620999E-3</v>
      </c>
      <c r="K4450" s="4">
        <v>74597011.329999998</v>
      </c>
      <c r="L4450" s="5">
        <v>3975001</v>
      </c>
      <c r="M4450" s="6">
        <v>18.766539009999999</v>
      </c>
      <c r="AB4450" s="8" t="s">
        <v>5267</v>
      </c>
      <c r="AG4450">
        <v>-5.0000000000000004E-6</v>
      </c>
    </row>
    <row r="4451" spans="1:33" x14ac:dyDescent="0.35">
      <c r="A4451" t="s">
        <v>5207</v>
      </c>
      <c r="B4451" t="s">
        <v>7414</v>
      </c>
      <c r="C4451" t="s">
        <v>7414</v>
      </c>
      <c r="G4451" s="1">
        <v>-7330.0648110254333</v>
      </c>
      <c r="H4451" s="1">
        <v>1.1805386660728001E-3</v>
      </c>
      <c r="K4451" s="4">
        <v>74597011.329999998</v>
      </c>
      <c r="L4451" s="5">
        <v>3975001</v>
      </c>
      <c r="M4451" s="6">
        <v>18.766539009999999</v>
      </c>
      <c r="AB4451" s="8" t="s">
        <v>5267</v>
      </c>
      <c r="AG4451">
        <v>-5.0000000000000004E-6</v>
      </c>
    </row>
    <row r="4452" spans="1:33" x14ac:dyDescent="0.35">
      <c r="A4452" t="s">
        <v>5207</v>
      </c>
      <c r="B4452" t="s">
        <v>7415</v>
      </c>
      <c r="C4452" t="s">
        <v>7415</v>
      </c>
      <c r="G4452" s="1">
        <v>-7258.9630054062718</v>
      </c>
      <c r="H4452" s="1">
        <v>2.6824630984768E-3</v>
      </c>
      <c r="K4452" s="4">
        <v>74597011.329999998</v>
      </c>
      <c r="L4452" s="5">
        <v>3975001</v>
      </c>
      <c r="M4452" s="6">
        <v>18.766539009999999</v>
      </c>
      <c r="AB4452" s="8" t="s">
        <v>5267</v>
      </c>
      <c r="AG4452">
        <v>-5.0000000000000004E-6</v>
      </c>
    </row>
    <row r="4453" spans="1:33" x14ac:dyDescent="0.35">
      <c r="A4453" t="s">
        <v>5207</v>
      </c>
      <c r="B4453" t="s">
        <v>7416</v>
      </c>
      <c r="C4453" t="s">
        <v>7416</v>
      </c>
      <c r="G4453" s="1">
        <v>-7943.816797929233</v>
      </c>
      <c r="H4453" s="1">
        <v>6.3330893820040003E-4</v>
      </c>
      <c r="K4453" s="4">
        <v>74597011.329999998</v>
      </c>
      <c r="L4453" s="5">
        <v>3975001</v>
      </c>
      <c r="M4453" s="6">
        <v>18.766539009999999</v>
      </c>
      <c r="AB4453" s="8" t="s">
        <v>5267</v>
      </c>
      <c r="AG4453">
        <v>-5.0000000000000004E-6</v>
      </c>
    </row>
    <row r="4454" spans="1:33" x14ac:dyDescent="0.35">
      <c r="A4454" t="s">
        <v>5207</v>
      </c>
      <c r="B4454" t="s">
        <v>7417</v>
      </c>
      <c r="C4454" t="s">
        <v>7417</v>
      </c>
      <c r="G4454" s="1">
        <v>-7099.358528806828</v>
      </c>
      <c r="H4454" s="1">
        <v>1.5286177387217E-3</v>
      </c>
      <c r="K4454" s="4">
        <v>74597011.329999998</v>
      </c>
      <c r="L4454" s="5">
        <v>3975001</v>
      </c>
      <c r="M4454" s="6">
        <v>18.766539009999999</v>
      </c>
      <c r="AB4454" s="8" t="s">
        <v>5267</v>
      </c>
      <c r="AG4454">
        <v>-5.0000000000000004E-6</v>
      </c>
    </row>
    <row r="4455" spans="1:33" x14ac:dyDescent="0.35">
      <c r="A4455" t="s">
        <v>5207</v>
      </c>
      <c r="B4455" t="s">
        <v>7418</v>
      </c>
      <c r="C4455" t="s">
        <v>7418</v>
      </c>
      <c r="G4455" s="1">
        <v>-7275.0501067002106</v>
      </c>
      <c r="H4455" s="1">
        <v>2.2414884443418999E-3</v>
      </c>
      <c r="K4455" s="4">
        <v>74597011.329999998</v>
      </c>
      <c r="L4455" s="5">
        <v>3975001</v>
      </c>
      <c r="M4455" s="6">
        <v>18.766539009999999</v>
      </c>
      <c r="AB4455" s="8" t="s">
        <v>5267</v>
      </c>
      <c r="AG4455">
        <v>-5.0000000000000004E-6</v>
      </c>
    </row>
    <row r="4456" spans="1:33" x14ac:dyDescent="0.35">
      <c r="A4456" t="s">
        <v>5207</v>
      </c>
      <c r="B4456" t="s">
        <v>7419</v>
      </c>
      <c r="C4456" t="s">
        <v>7419</v>
      </c>
      <c r="G4456" s="1">
        <v>-7249.4517217818529</v>
      </c>
      <c r="H4456" s="1">
        <v>1.8057466701351999E-3</v>
      </c>
      <c r="K4456" s="4">
        <v>74597011.329999998</v>
      </c>
      <c r="L4456" s="5">
        <v>3975001</v>
      </c>
      <c r="M4456" s="6">
        <v>18.766539009999999</v>
      </c>
      <c r="AB4456" s="8" t="s">
        <v>5267</v>
      </c>
      <c r="AG4456">
        <v>-5.0000000000000004E-6</v>
      </c>
    </row>
    <row r="4457" spans="1:33" x14ac:dyDescent="0.35">
      <c r="A4457" t="s">
        <v>5207</v>
      </c>
      <c r="B4457" t="s">
        <v>7420</v>
      </c>
      <c r="C4457" t="s">
        <v>7420</v>
      </c>
      <c r="G4457" s="1">
        <v>-7319.8610252145872</v>
      </c>
      <c r="H4457" s="1">
        <v>8.8748006005340003E-4</v>
      </c>
      <c r="K4457" s="4">
        <v>74597011.329999998</v>
      </c>
      <c r="L4457" s="5">
        <v>3975001</v>
      </c>
      <c r="M4457" s="6">
        <v>18.766539009999999</v>
      </c>
      <c r="AB4457" s="8" t="s">
        <v>5267</v>
      </c>
      <c r="AG4457">
        <v>-5.0000000000000004E-6</v>
      </c>
    </row>
    <row r="4458" spans="1:33" x14ac:dyDescent="0.35">
      <c r="A4458" t="s">
        <v>5207</v>
      </c>
      <c r="B4458" t="s">
        <v>7421</v>
      </c>
      <c r="C4458" t="s">
        <v>7421</v>
      </c>
      <c r="G4458" s="1">
        <v>-8054.562949164716</v>
      </c>
      <c r="K4458" s="4">
        <v>74597011.329999998</v>
      </c>
      <c r="L4458" s="5">
        <v>3975001</v>
      </c>
      <c r="M4458" s="6">
        <v>18.766539009999999</v>
      </c>
      <c r="AB4458" s="8" t="s">
        <v>5267</v>
      </c>
      <c r="AG4458">
        <v>-5.0000000000000004E-6</v>
      </c>
    </row>
    <row r="4459" spans="1:33" x14ac:dyDescent="0.35">
      <c r="A4459" t="s">
        <v>5207</v>
      </c>
      <c r="B4459" t="s">
        <v>7422</v>
      </c>
      <c r="C4459" t="s">
        <v>7422</v>
      </c>
      <c r="G4459" s="1">
        <v>-7038.4751330822637</v>
      </c>
      <c r="H4459" s="1">
        <v>1.6440903760065E-3</v>
      </c>
      <c r="K4459" s="4">
        <v>74597011.329999998</v>
      </c>
      <c r="L4459" s="5">
        <v>3975001</v>
      </c>
      <c r="M4459" s="6">
        <v>18.766539009999999</v>
      </c>
      <c r="AB4459" s="8" t="s">
        <v>5267</v>
      </c>
      <c r="AG4459">
        <v>-5.0000000000000004E-6</v>
      </c>
    </row>
    <row r="4460" spans="1:33" x14ac:dyDescent="0.35">
      <c r="A4460" t="s">
        <v>5207</v>
      </c>
      <c r="B4460" t="s">
        <v>7423</v>
      </c>
      <c r="C4460" t="s">
        <v>7423</v>
      </c>
      <c r="G4460" s="1">
        <v>-7108.3637252684148</v>
      </c>
      <c r="H4460" s="1">
        <v>1.7984066947443001E-3</v>
      </c>
      <c r="K4460" s="4">
        <v>74597011.329999998</v>
      </c>
      <c r="L4460" s="5">
        <v>3975001</v>
      </c>
      <c r="M4460" s="6">
        <v>18.766539009999999</v>
      </c>
      <c r="AB4460" s="8" t="s">
        <v>5267</v>
      </c>
      <c r="AG4460">
        <v>-5.0000000000000004E-6</v>
      </c>
    </row>
    <row r="4461" spans="1:33" x14ac:dyDescent="0.35">
      <c r="A4461" t="s">
        <v>5207</v>
      </c>
      <c r="B4461" t="s">
        <v>7424</v>
      </c>
      <c r="C4461" t="s">
        <v>7424</v>
      </c>
      <c r="G4461" s="1">
        <v>-7328.9669911960509</v>
      </c>
      <c r="H4461" s="1">
        <v>1.5075686292857001E-3</v>
      </c>
      <c r="K4461" s="4">
        <v>74597011.329999998</v>
      </c>
      <c r="L4461" s="5">
        <v>3975001</v>
      </c>
      <c r="M4461" s="6">
        <v>18.766539009999999</v>
      </c>
      <c r="AB4461" s="8" t="s">
        <v>5267</v>
      </c>
      <c r="AG4461">
        <v>-5.0000000000000004E-6</v>
      </c>
    </row>
    <row r="4462" spans="1:33" x14ac:dyDescent="0.35">
      <c r="A4462" t="s">
        <v>5207</v>
      </c>
      <c r="B4462" t="s">
        <v>7425</v>
      </c>
      <c r="C4462" t="s">
        <v>7425</v>
      </c>
      <c r="G4462" s="1">
        <v>-7102.2233909480101</v>
      </c>
      <c r="H4462" s="1">
        <v>2.2592650500046999E-3</v>
      </c>
      <c r="K4462" s="4">
        <v>74597011.329999998</v>
      </c>
      <c r="L4462" s="5">
        <v>3975001</v>
      </c>
      <c r="M4462" s="6">
        <v>18.766539009999999</v>
      </c>
      <c r="AB4462" s="8" t="s">
        <v>5267</v>
      </c>
      <c r="AG4462">
        <v>-5.0000000000000004E-6</v>
      </c>
    </row>
    <row r="4463" spans="1:33" x14ac:dyDescent="0.35">
      <c r="A4463" t="s">
        <v>5207</v>
      </c>
      <c r="B4463" t="s">
        <v>7426</v>
      </c>
      <c r="C4463" t="s">
        <v>7426</v>
      </c>
      <c r="G4463" s="1">
        <v>-7251.1145809073596</v>
      </c>
      <c r="H4463" s="1">
        <v>9.6817837649289999E-4</v>
      </c>
      <c r="K4463" s="4">
        <v>74597011.329999998</v>
      </c>
      <c r="L4463" s="5">
        <v>3975001</v>
      </c>
      <c r="M4463" s="6">
        <v>18.766539009999999</v>
      </c>
      <c r="AB4463" s="8" t="s">
        <v>5267</v>
      </c>
      <c r="AG4463">
        <v>-5.0000000000000004E-6</v>
      </c>
    </row>
    <row r="4464" spans="1:33" x14ac:dyDescent="0.35">
      <c r="A4464" t="s">
        <v>5207</v>
      </c>
      <c r="B4464" t="s">
        <v>7427</v>
      </c>
      <c r="C4464" t="s">
        <v>7427</v>
      </c>
      <c r="G4464" s="1">
        <v>-7956.6952978310819</v>
      </c>
      <c r="H4464" s="1">
        <v>5.7134447528980003E-4</v>
      </c>
      <c r="K4464" s="4">
        <v>74597011.329999998</v>
      </c>
      <c r="L4464" s="5">
        <v>3975001</v>
      </c>
      <c r="M4464" s="6">
        <v>18.766539009999999</v>
      </c>
      <c r="AB4464" s="8" t="s">
        <v>5267</v>
      </c>
      <c r="AG4464">
        <v>-5.0000000000000004E-6</v>
      </c>
    </row>
    <row r="4465" spans="1:33" x14ac:dyDescent="0.35">
      <c r="A4465" t="s">
        <v>5207</v>
      </c>
      <c r="B4465" t="s">
        <v>7428</v>
      </c>
      <c r="C4465" t="s">
        <v>7428</v>
      </c>
      <c r="G4465" s="1">
        <v>-7293.0085029226993</v>
      </c>
      <c r="H4465" s="1">
        <v>1.0347930060587E-3</v>
      </c>
      <c r="K4465" s="4">
        <v>74597011.329999998</v>
      </c>
      <c r="L4465" s="5">
        <v>3975001</v>
      </c>
      <c r="M4465" s="6">
        <v>18.766539009999999</v>
      </c>
      <c r="AB4465" s="8" t="s">
        <v>5267</v>
      </c>
      <c r="AG4465">
        <v>-5.0000000000000004E-6</v>
      </c>
    </row>
    <row r="4466" spans="1:33" x14ac:dyDescent="0.35">
      <c r="A4466" t="s">
        <v>5207</v>
      </c>
      <c r="B4466" t="s">
        <v>7429</v>
      </c>
      <c r="C4466" t="s">
        <v>7429</v>
      </c>
      <c r="G4466" s="1">
        <v>-7026.2990521335169</v>
      </c>
      <c r="H4466" s="1">
        <v>1.6497516677054999E-3</v>
      </c>
      <c r="K4466" s="4">
        <v>74597011.329999998</v>
      </c>
      <c r="L4466" s="5">
        <v>3975001</v>
      </c>
      <c r="M4466" s="6">
        <v>18.766539009999999</v>
      </c>
      <c r="AB4466" s="8" t="s">
        <v>5267</v>
      </c>
      <c r="AG4466">
        <v>-5.0000000000000004E-6</v>
      </c>
    </row>
    <row r="4467" spans="1:33" x14ac:dyDescent="0.35">
      <c r="A4467" t="s">
        <v>5207</v>
      </c>
      <c r="B4467" t="s">
        <v>7430</v>
      </c>
      <c r="C4467" t="s">
        <v>7430</v>
      </c>
      <c r="G4467" s="1">
        <v>-7263.0132540667864</v>
      </c>
      <c r="H4467" s="1">
        <v>2.0713644777175999E-3</v>
      </c>
      <c r="K4467" s="4">
        <v>74597011.329999998</v>
      </c>
      <c r="L4467" s="5">
        <v>3975001</v>
      </c>
      <c r="M4467" s="6">
        <v>18.766539009999999</v>
      </c>
      <c r="AB4467" s="8" t="s">
        <v>5267</v>
      </c>
      <c r="AG4467">
        <v>-5.0000000000000004E-6</v>
      </c>
    </row>
    <row r="4468" spans="1:33" x14ac:dyDescent="0.35">
      <c r="A4468" t="s">
        <v>5207</v>
      </c>
      <c r="B4468" t="s">
        <v>7431</v>
      </c>
      <c r="C4468" t="s">
        <v>7431</v>
      </c>
      <c r="G4468" s="1">
        <v>-7089.9045152157496</v>
      </c>
      <c r="H4468" s="1">
        <v>1.0831198175967E-3</v>
      </c>
      <c r="K4468" s="4">
        <v>74597011.329999998</v>
      </c>
      <c r="L4468" s="5">
        <v>3975001</v>
      </c>
      <c r="M4468" s="6">
        <v>18.766539009999999</v>
      </c>
      <c r="AB4468" s="8" t="s">
        <v>5267</v>
      </c>
      <c r="AG4468">
        <v>-5.0000000000000004E-6</v>
      </c>
    </row>
    <row r="4469" spans="1:33" x14ac:dyDescent="0.35">
      <c r="A4469" t="s">
        <v>5207</v>
      </c>
      <c r="B4469" t="s">
        <v>7432</v>
      </c>
      <c r="C4469" t="s">
        <v>7432</v>
      </c>
      <c r="G4469" s="1">
        <v>-7222.495686583231</v>
      </c>
      <c r="H4469" s="1">
        <v>1.8281522336694E-3</v>
      </c>
      <c r="K4469" s="4">
        <v>74597011.329999998</v>
      </c>
      <c r="L4469" s="5">
        <v>3975001</v>
      </c>
      <c r="M4469" s="6">
        <v>18.766539009999999</v>
      </c>
      <c r="AB4469" s="8" t="s">
        <v>5267</v>
      </c>
      <c r="AG4469">
        <v>-5.0000000000000004E-6</v>
      </c>
    </row>
    <row r="4470" spans="1:33" x14ac:dyDescent="0.35">
      <c r="A4470" t="s">
        <v>5207</v>
      </c>
      <c r="B4470" t="s">
        <v>7433</v>
      </c>
      <c r="C4470" t="s">
        <v>7433</v>
      </c>
      <c r="G4470" s="1">
        <v>-7302.5194070591097</v>
      </c>
      <c r="H4470" s="1">
        <v>2.3104442431182001E-3</v>
      </c>
      <c r="K4470" s="4">
        <v>74597011.329999998</v>
      </c>
      <c r="L4470" s="5">
        <v>3975001</v>
      </c>
      <c r="M4470" s="6">
        <v>18.766539009999999</v>
      </c>
      <c r="AB4470" s="8" t="s">
        <v>5267</v>
      </c>
      <c r="AG4470">
        <v>-5.0000000000000004E-6</v>
      </c>
    </row>
    <row r="4471" spans="1:33" x14ac:dyDescent="0.35">
      <c r="A4471" t="s">
        <v>5207</v>
      </c>
      <c r="B4471" t="s">
        <v>7434</v>
      </c>
      <c r="C4471" t="s">
        <v>7434</v>
      </c>
      <c r="G4471" s="1">
        <v>-7307.3719339928684</v>
      </c>
      <c r="H4471" s="1">
        <v>7.3091422968E-4</v>
      </c>
      <c r="K4471" s="4">
        <v>74597011.329999998</v>
      </c>
      <c r="L4471" s="5">
        <v>3975001</v>
      </c>
      <c r="M4471" s="6">
        <v>18.766539009999999</v>
      </c>
      <c r="AB4471" s="8" t="s">
        <v>5267</v>
      </c>
      <c r="AG4471">
        <v>-5.0000000000000004E-6</v>
      </c>
    </row>
    <row r="4472" spans="1:33" x14ac:dyDescent="0.35">
      <c r="A4472" t="s">
        <v>5207</v>
      </c>
      <c r="B4472" t="s">
        <v>7435</v>
      </c>
      <c r="C4472" t="s">
        <v>7435</v>
      </c>
      <c r="G4472" s="1">
        <v>-7236.8806695704216</v>
      </c>
      <c r="H4472" s="1">
        <v>2.1868420011359E-3</v>
      </c>
      <c r="K4472" s="4">
        <v>74597011.329999998</v>
      </c>
      <c r="L4472" s="5">
        <v>3975001</v>
      </c>
      <c r="M4472" s="6">
        <v>18.766539009999999</v>
      </c>
      <c r="AB4472" s="8" t="s">
        <v>5267</v>
      </c>
      <c r="AG4472">
        <v>-5.0000000000000004E-6</v>
      </c>
    </row>
    <row r="4473" spans="1:33" x14ac:dyDescent="0.35">
      <c r="A4473" t="s">
        <v>5207</v>
      </c>
      <c r="B4473" t="s">
        <v>7436</v>
      </c>
      <c r="C4473" t="s">
        <v>7436</v>
      </c>
      <c r="G4473" s="1">
        <v>-7078.1161945431359</v>
      </c>
      <c r="H4473" s="1">
        <v>1.0905302779990001E-3</v>
      </c>
      <c r="K4473" s="4">
        <v>74597011.329999998</v>
      </c>
      <c r="L4473" s="5">
        <v>3975001</v>
      </c>
      <c r="M4473" s="6">
        <v>18.766539009999999</v>
      </c>
      <c r="AB4473" s="8" t="s">
        <v>5267</v>
      </c>
      <c r="AG4473">
        <v>-5.0000000000000004E-6</v>
      </c>
    </row>
    <row r="4474" spans="1:33" x14ac:dyDescent="0.35">
      <c r="A4474" t="s">
        <v>5207</v>
      </c>
      <c r="B4474" t="s">
        <v>7437</v>
      </c>
      <c r="C4474" t="s">
        <v>7437</v>
      </c>
      <c r="G4474" s="1">
        <v>-7917.1435046371889</v>
      </c>
      <c r="H4474" s="1">
        <v>2.7013650441229999E-4</v>
      </c>
      <c r="K4474" s="4">
        <v>74597011.329999998</v>
      </c>
      <c r="L4474" s="5">
        <v>3975001</v>
      </c>
      <c r="M4474" s="6">
        <v>18.766539009999999</v>
      </c>
      <c r="AB4474" s="8" t="s">
        <v>5267</v>
      </c>
      <c r="AG4474">
        <v>-5.0000000000000004E-6</v>
      </c>
    </row>
    <row r="4475" spans="1:33" x14ac:dyDescent="0.35">
      <c r="A4475" t="s">
        <v>5207</v>
      </c>
      <c r="B4475" t="s">
        <v>7438</v>
      </c>
      <c r="C4475" t="s">
        <v>7438</v>
      </c>
      <c r="G4475" s="1">
        <v>-7252.8700245769915</v>
      </c>
      <c r="H4475" s="1">
        <v>1.7794357101814E-3</v>
      </c>
      <c r="K4475" s="4">
        <v>74597011.329999998</v>
      </c>
      <c r="L4475" s="5">
        <v>3975001</v>
      </c>
      <c r="M4475" s="6">
        <v>18.766539009999999</v>
      </c>
      <c r="AB4475" s="8" t="s">
        <v>5267</v>
      </c>
      <c r="AG4475">
        <v>-5.0000000000000004E-6</v>
      </c>
    </row>
    <row r="4476" spans="1:33" x14ac:dyDescent="0.35">
      <c r="A4476" t="s">
        <v>5207</v>
      </c>
      <c r="B4476" t="s">
        <v>7439</v>
      </c>
      <c r="C4476" t="s">
        <v>7439</v>
      </c>
      <c r="G4476" s="1">
        <v>-7227.292426714278</v>
      </c>
      <c r="H4476" s="1">
        <v>1.3590992878906999E-3</v>
      </c>
      <c r="K4476" s="4">
        <v>74597011.329999998</v>
      </c>
      <c r="L4476" s="5">
        <v>3975001</v>
      </c>
      <c r="M4476" s="6">
        <v>18.766539009999999</v>
      </c>
      <c r="AB4476" s="8" t="s">
        <v>5267</v>
      </c>
      <c r="AG4476">
        <v>-5.0000000000000004E-6</v>
      </c>
    </row>
    <row r="4477" spans="1:33" x14ac:dyDescent="0.35">
      <c r="A4477" t="s">
        <v>5207</v>
      </c>
      <c r="B4477" t="s">
        <v>7440</v>
      </c>
      <c r="C4477" t="s">
        <v>7440</v>
      </c>
      <c r="G4477" s="1">
        <v>-7297.1340540988213</v>
      </c>
      <c r="H4477" s="1">
        <v>5.1323918085209998E-4</v>
      </c>
      <c r="K4477" s="4">
        <v>74597011.329999998</v>
      </c>
      <c r="L4477" s="5">
        <v>3975001</v>
      </c>
      <c r="M4477" s="6">
        <v>18.766539009999999</v>
      </c>
      <c r="AB4477" s="8" t="s">
        <v>5267</v>
      </c>
      <c r="AG4477">
        <v>-5.0000000000000004E-6</v>
      </c>
    </row>
    <row r="4478" spans="1:33" x14ac:dyDescent="0.35">
      <c r="A4478" t="s">
        <v>5207</v>
      </c>
      <c r="B4478" t="s">
        <v>7441</v>
      </c>
      <c r="C4478" t="s">
        <v>7441</v>
      </c>
      <c r="G4478" s="1">
        <v>-7017.5418726508633</v>
      </c>
      <c r="H4478" s="1">
        <v>1.2310819585761E-3</v>
      </c>
      <c r="K4478" s="4">
        <v>74597011.329999998</v>
      </c>
      <c r="L4478" s="5">
        <v>3975001</v>
      </c>
      <c r="M4478" s="6">
        <v>18.766539009999999</v>
      </c>
      <c r="AB4478" s="8" t="s">
        <v>5267</v>
      </c>
      <c r="AG4478">
        <v>-5.0000000000000004E-6</v>
      </c>
    </row>
    <row r="4479" spans="1:33" x14ac:dyDescent="0.35">
      <c r="A4479" t="s">
        <v>5207</v>
      </c>
      <c r="B4479" t="s">
        <v>7442</v>
      </c>
      <c r="C4479" t="s">
        <v>7442</v>
      </c>
      <c r="G4479" s="1">
        <v>-8027.1829980458697</v>
      </c>
      <c r="K4479" s="4">
        <v>74597011.329999998</v>
      </c>
      <c r="L4479" s="5">
        <v>3975001</v>
      </c>
      <c r="M4479" s="6">
        <v>18.766539009999999</v>
      </c>
      <c r="AB4479" s="8" t="s">
        <v>5267</v>
      </c>
      <c r="AG4479">
        <v>-5.0000000000000004E-6</v>
      </c>
    </row>
    <row r="4480" spans="1:33" x14ac:dyDescent="0.35">
      <c r="A4480" t="s">
        <v>5207</v>
      </c>
      <c r="B4480" t="s">
        <v>7443</v>
      </c>
      <c r="C4480" t="s">
        <v>7443</v>
      </c>
      <c r="G4480" s="1">
        <v>-7087.1095539231683</v>
      </c>
      <c r="H4480" s="1">
        <v>1.3878113195446001E-3</v>
      </c>
      <c r="K4480" s="4">
        <v>74597011.329999998</v>
      </c>
      <c r="L4480" s="5">
        <v>3975001</v>
      </c>
      <c r="M4480" s="6">
        <v>18.766539009999999</v>
      </c>
      <c r="AB4480" s="8" t="s">
        <v>5267</v>
      </c>
      <c r="AG4480">
        <v>-5.0000000000000004E-6</v>
      </c>
    </row>
    <row r="4481" spans="1:33" x14ac:dyDescent="0.35">
      <c r="A4481" t="s">
        <v>5207</v>
      </c>
      <c r="B4481" t="s">
        <v>7444</v>
      </c>
      <c r="C4481" t="s">
        <v>7444</v>
      </c>
      <c r="G4481" s="1">
        <v>-7248.358462399312</v>
      </c>
      <c r="H4481" s="1">
        <v>1.4412415648602001E-3</v>
      </c>
      <c r="K4481" s="4">
        <v>74597011.329999998</v>
      </c>
      <c r="L4481" s="5">
        <v>3975001</v>
      </c>
      <c r="M4481" s="6">
        <v>18.766539009999999</v>
      </c>
      <c r="AB4481" s="8" t="s">
        <v>5267</v>
      </c>
      <c r="AG4481">
        <v>-5.0000000000000004E-6</v>
      </c>
    </row>
    <row r="4482" spans="1:33" x14ac:dyDescent="0.35">
      <c r="A4482" t="s">
        <v>5207</v>
      </c>
      <c r="B4482" t="s">
        <v>7445</v>
      </c>
      <c r="C4482" t="s">
        <v>7445</v>
      </c>
      <c r="G4482" s="1">
        <v>-7306.2514407347799</v>
      </c>
      <c r="H4482" s="1">
        <v>1.0976633639837999E-3</v>
      </c>
      <c r="K4482" s="4">
        <v>74597011.329999998</v>
      </c>
      <c r="L4482" s="5">
        <v>3975001</v>
      </c>
      <c r="M4482" s="6">
        <v>18.766539009999999</v>
      </c>
      <c r="AB4482" s="8" t="s">
        <v>5267</v>
      </c>
      <c r="AG4482">
        <v>-5.0000000000000004E-6</v>
      </c>
    </row>
    <row r="4483" spans="1:33" x14ac:dyDescent="0.35">
      <c r="A4483" t="s">
        <v>5207</v>
      </c>
      <c r="B4483" t="s">
        <v>7446</v>
      </c>
      <c r="C4483" t="s">
        <v>7446</v>
      </c>
      <c r="G4483" s="1">
        <v>-7081.0181757517103</v>
      </c>
      <c r="H4483" s="1">
        <v>1.8311952600894E-3</v>
      </c>
      <c r="K4483" s="4">
        <v>74597011.329999998</v>
      </c>
      <c r="L4483" s="5">
        <v>3975001</v>
      </c>
      <c r="M4483" s="6">
        <v>18.766539009999999</v>
      </c>
      <c r="AB4483" s="8" t="s">
        <v>5267</v>
      </c>
      <c r="AG4483">
        <v>-5.0000000000000004E-6</v>
      </c>
    </row>
    <row r="4484" spans="1:33" x14ac:dyDescent="0.35">
      <c r="A4484" t="s">
        <v>5207</v>
      </c>
      <c r="B4484" t="s">
        <v>7447</v>
      </c>
      <c r="C4484" t="s">
        <v>7447</v>
      </c>
      <c r="G4484" s="1">
        <v>-7228.9113545798273</v>
      </c>
      <c r="H4484" s="1">
        <v>6.2251803275199997E-4</v>
      </c>
      <c r="K4484" s="4">
        <v>74597011.329999998</v>
      </c>
      <c r="L4484" s="5">
        <v>3975001</v>
      </c>
      <c r="M4484" s="6">
        <v>18.766539009999999</v>
      </c>
      <c r="AB4484" s="8" t="s">
        <v>5267</v>
      </c>
      <c r="AG4484">
        <v>-5.0000000000000004E-6</v>
      </c>
    </row>
    <row r="4485" spans="1:33" x14ac:dyDescent="0.35">
      <c r="A4485" t="s">
        <v>5207</v>
      </c>
      <c r="B4485" t="s">
        <v>7448</v>
      </c>
      <c r="C4485" t="s">
        <v>7448</v>
      </c>
      <c r="G4485" s="1">
        <v>-7005.5001354125907</v>
      </c>
      <c r="H4485" s="1">
        <v>1.2647151120375999E-3</v>
      </c>
      <c r="K4485" s="4">
        <v>74597011.329999998</v>
      </c>
      <c r="L4485" s="5">
        <v>3975001</v>
      </c>
      <c r="M4485" s="6">
        <v>18.766539009999999</v>
      </c>
      <c r="AB4485" s="8" t="s">
        <v>5267</v>
      </c>
      <c r="AG4485">
        <v>-5.0000000000000004E-6</v>
      </c>
    </row>
    <row r="4486" spans="1:33" x14ac:dyDescent="0.35">
      <c r="A4486" t="s">
        <v>5207</v>
      </c>
      <c r="B4486" t="s">
        <v>7449</v>
      </c>
      <c r="C4486" t="s">
        <v>7449</v>
      </c>
      <c r="G4486" s="1">
        <v>-7270.5728214911833</v>
      </c>
      <c r="H4486" s="1">
        <v>6.8820216271120005E-4</v>
      </c>
      <c r="K4486" s="4">
        <v>74597011.329999998</v>
      </c>
      <c r="L4486" s="5">
        <v>3975001</v>
      </c>
      <c r="M4486" s="6">
        <v>18.766539009999999</v>
      </c>
      <c r="AB4486" s="8" t="s">
        <v>5267</v>
      </c>
      <c r="AG4486">
        <v>-5.0000000000000004E-6</v>
      </c>
    </row>
    <row r="4487" spans="1:33" x14ac:dyDescent="0.35">
      <c r="A4487" t="s">
        <v>5207</v>
      </c>
      <c r="B4487" t="s">
        <v>7450</v>
      </c>
      <c r="C4487" t="s">
        <v>7450</v>
      </c>
      <c r="G4487" s="1">
        <v>-7929.909134323947</v>
      </c>
      <c r="H4487" s="1">
        <v>2.7995440957190001E-4</v>
      </c>
      <c r="K4487" s="4">
        <v>74597011.329999998</v>
      </c>
      <c r="L4487" s="5">
        <v>3975001</v>
      </c>
      <c r="M4487" s="6">
        <v>18.766539009999999</v>
      </c>
      <c r="AB4487" s="8" t="s">
        <v>5267</v>
      </c>
      <c r="AG4487">
        <v>-5.0000000000000004E-6</v>
      </c>
    </row>
    <row r="4488" spans="1:33" x14ac:dyDescent="0.35">
      <c r="A4488" t="s">
        <v>5207</v>
      </c>
      <c r="B4488" t="s">
        <v>7451</v>
      </c>
      <c r="C4488" t="s">
        <v>7451</v>
      </c>
      <c r="G4488" s="1">
        <v>-7068.7057560944386</v>
      </c>
      <c r="H4488" s="1">
        <v>7.4840621910330003E-4</v>
      </c>
      <c r="K4488" s="4">
        <v>74597011.329999998</v>
      </c>
      <c r="L4488" s="5">
        <v>3975001</v>
      </c>
      <c r="M4488" s="6">
        <v>18.766539009999999</v>
      </c>
      <c r="AB4488" s="8" t="s">
        <v>5267</v>
      </c>
      <c r="AG4488">
        <v>-5.0000000000000004E-6</v>
      </c>
    </row>
    <row r="4489" spans="1:33" x14ac:dyDescent="0.35">
      <c r="A4489" t="s">
        <v>5207</v>
      </c>
      <c r="B4489" t="s">
        <v>7452</v>
      </c>
      <c r="C4489" t="s">
        <v>7452</v>
      </c>
      <c r="G4489" s="1">
        <v>-7240.8731951629024</v>
      </c>
      <c r="H4489" s="1">
        <v>1.6578118303150001E-3</v>
      </c>
      <c r="K4489" s="4">
        <v>74597011.329999998</v>
      </c>
      <c r="L4489" s="5">
        <v>3975001</v>
      </c>
      <c r="M4489" s="6">
        <v>18.766539009999999</v>
      </c>
      <c r="AB4489" s="8" t="s">
        <v>5267</v>
      </c>
      <c r="AG4489">
        <v>-5.0000000000000004E-6</v>
      </c>
    </row>
    <row r="4490" spans="1:33" x14ac:dyDescent="0.35">
      <c r="A4490" t="s">
        <v>5207</v>
      </c>
      <c r="B4490" t="s">
        <v>7453</v>
      </c>
      <c r="C4490" t="s">
        <v>7453</v>
      </c>
      <c r="G4490" s="1">
        <v>-7200.6295976910505</v>
      </c>
      <c r="H4490" s="1">
        <v>1.4357818608894E-3</v>
      </c>
      <c r="K4490" s="4">
        <v>74597011.329999998</v>
      </c>
      <c r="L4490" s="5">
        <v>3975001</v>
      </c>
      <c r="M4490" s="6">
        <v>18.766539009999999</v>
      </c>
      <c r="AB4490" s="8" t="s">
        <v>5267</v>
      </c>
      <c r="AG4490">
        <v>-5.0000000000000004E-6</v>
      </c>
    </row>
    <row r="4491" spans="1:33" x14ac:dyDescent="0.35">
      <c r="A4491" t="s">
        <v>5207</v>
      </c>
      <c r="B4491" t="s">
        <v>7454</v>
      </c>
      <c r="C4491" t="s">
        <v>7454</v>
      </c>
      <c r="G4491" s="1">
        <v>-7280.1149300221168</v>
      </c>
      <c r="H4491" s="1">
        <v>1.8876854996625E-3</v>
      </c>
      <c r="K4491" s="4">
        <v>74597011.329999998</v>
      </c>
      <c r="L4491" s="5">
        <v>3975001</v>
      </c>
      <c r="M4491" s="6">
        <v>18.766539009999999</v>
      </c>
      <c r="AB4491" s="8" t="s">
        <v>5267</v>
      </c>
      <c r="AG4491">
        <v>-5.0000000000000004E-6</v>
      </c>
    </row>
    <row r="4492" spans="1:33" x14ac:dyDescent="0.35">
      <c r="A4492" t="s">
        <v>5207</v>
      </c>
      <c r="B4492" t="s">
        <v>7455</v>
      </c>
      <c r="C4492" t="s">
        <v>7455</v>
      </c>
      <c r="G4492" s="1">
        <v>-7284.7842751291264</v>
      </c>
      <c r="H4492" s="1">
        <v>4.4229251049859999E-4</v>
      </c>
      <c r="K4492" s="4">
        <v>74597011.329999998</v>
      </c>
      <c r="L4492" s="5">
        <v>3975001</v>
      </c>
      <c r="M4492" s="6">
        <v>18.766539009999999</v>
      </c>
      <c r="AB4492" s="8" t="s">
        <v>5267</v>
      </c>
      <c r="AG4492">
        <v>-5.0000000000000004E-6</v>
      </c>
    </row>
    <row r="4493" spans="1:33" x14ac:dyDescent="0.35">
      <c r="A4493" t="s">
        <v>5207</v>
      </c>
      <c r="B4493" t="s">
        <v>7456</v>
      </c>
      <c r="C4493" t="s">
        <v>7456</v>
      </c>
      <c r="G4493" s="1">
        <v>-7214.8989449826386</v>
      </c>
      <c r="H4493" s="1">
        <v>1.7778037943962E-3</v>
      </c>
      <c r="K4493" s="4">
        <v>74597011.329999998</v>
      </c>
      <c r="L4493" s="5">
        <v>3975001</v>
      </c>
      <c r="M4493" s="6">
        <v>18.766539009999999</v>
      </c>
      <c r="AB4493" s="8" t="s">
        <v>5267</v>
      </c>
      <c r="AG4493">
        <v>-5.0000000000000004E-6</v>
      </c>
    </row>
    <row r="4494" spans="1:33" x14ac:dyDescent="0.35">
      <c r="A4494" t="s">
        <v>5207</v>
      </c>
      <c r="B4494" t="s">
        <v>7457</v>
      </c>
      <c r="C4494" t="s">
        <v>7457</v>
      </c>
      <c r="G4494" s="1">
        <v>-7056.9690581633431</v>
      </c>
      <c r="H4494" s="1">
        <v>7.7075448401949995E-4</v>
      </c>
      <c r="K4494" s="4">
        <v>74597011.329999998</v>
      </c>
      <c r="L4494" s="5">
        <v>3975001</v>
      </c>
      <c r="M4494" s="6">
        <v>18.766539009999999</v>
      </c>
      <c r="AB4494" s="8" t="s">
        <v>5267</v>
      </c>
      <c r="AG4494">
        <v>-5.0000000000000004E-6</v>
      </c>
    </row>
    <row r="4495" spans="1:33" x14ac:dyDescent="0.35">
      <c r="A4495" t="s">
        <v>5207</v>
      </c>
      <c r="B4495" t="s">
        <v>7458</v>
      </c>
      <c r="C4495" t="s">
        <v>7458</v>
      </c>
      <c r="G4495" s="1">
        <v>-7230.7912215819606</v>
      </c>
      <c r="H4495" s="1">
        <v>1.4099557060462001E-3</v>
      </c>
      <c r="K4495" s="4">
        <v>74597011.329999998</v>
      </c>
      <c r="L4495" s="5">
        <v>3975001</v>
      </c>
      <c r="M4495" s="6">
        <v>18.766539009999999</v>
      </c>
      <c r="AB4495" s="8" t="s">
        <v>5267</v>
      </c>
      <c r="AG4495">
        <v>-5.0000000000000004E-6</v>
      </c>
    </row>
    <row r="4496" spans="1:33" x14ac:dyDescent="0.35">
      <c r="A4496" t="s">
        <v>5207</v>
      </c>
      <c r="B4496" t="s">
        <v>7459</v>
      </c>
      <c r="C4496" t="s">
        <v>7459</v>
      </c>
      <c r="G4496" s="1">
        <v>-7205.2345775817766</v>
      </c>
      <c r="H4496" s="1">
        <v>1.0182986604581E-3</v>
      </c>
      <c r="K4496" s="4">
        <v>74597011.329999998</v>
      </c>
      <c r="L4496" s="5">
        <v>3975001</v>
      </c>
      <c r="M4496" s="6">
        <v>18.766539009999999</v>
      </c>
      <c r="AB4496" s="8" t="s">
        <v>5267</v>
      </c>
      <c r="AG4496">
        <v>-5.0000000000000004E-6</v>
      </c>
    </row>
    <row r="4497" spans="1:33" x14ac:dyDescent="0.35">
      <c r="A4497" t="s">
        <v>5207</v>
      </c>
      <c r="B4497" t="s">
        <v>7460</v>
      </c>
      <c r="C4497" t="s">
        <v>7460</v>
      </c>
      <c r="G4497" s="1">
        <v>-7890.6043292329232</v>
      </c>
      <c r="H4497" s="1">
        <v>1.084209056152E-4</v>
      </c>
      <c r="K4497" s="4">
        <v>74597011.329999998</v>
      </c>
      <c r="L4497" s="5">
        <v>3975001</v>
      </c>
      <c r="M4497" s="6">
        <v>18.766539009999999</v>
      </c>
      <c r="AB4497" s="8" t="s">
        <v>5267</v>
      </c>
      <c r="AG4497">
        <v>-5.0000000000000004E-6</v>
      </c>
    </row>
    <row r="4498" spans="1:33" x14ac:dyDescent="0.35">
      <c r="A4498" t="s">
        <v>5207</v>
      </c>
      <c r="B4498" t="s">
        <v>7461</v>
      </c>
      <c r="C4498" t="s">
        <v>7461</v>
      </c>
      <c r="G4498" s="1">
        <v>-7274.5127641919453</v>
      </c>
      <c r="H4498" s="1">
        <v>2.8791911979359999E-4</v>
      </c>
      <c r="K4498" s="4">
        <v>74597011.329999998</v>
      </c>
      <c r="L4498" s="5">
        <v>3975001</v>
      </c>
      <c r="M4498" s="6">
        <v>18.766539009999999</v>
      </c>
      <c r="AB4498" s="8" t="s">
        <v>5267</v>
      </c>
      <c r="AG4498">
        <v>-5.0000000000000004E-6</v>
      </c>
    </row>
    <row r="4499" spans="1:33" x14ac:dyDescent="0.35">
      <c r="A4499" t="s">
        <v>5207</v>
      </c>
      <c r="B4499" t="s">
        <v>7462</v>
      </c>
      <c r="C4499" t="s">
        <v>7462</v>
      </c>
      <c r="G4499" s="1">
        <v>-6996.7018605381181</v>
      </c>
      <c r="H4499" s="1">
        <v>9.1584594857160005E-4</v>
      </c>
      <c r="K4499" s="4">
        <v>74597011.329999998</v>
      </c>
      <c r="L4499" s="5">
        <v>3975001</v>
      </c>
      <c r="M4499" s="6">
        <v>18.766539009999999</v>
      </c>
      <c r="AB4499" s="8" t="s">
        <v>5267</v>
      </c>
      <c r="AG4499">
        <v>-5.0000000000000004E-6</v>
      </c>
    </row>
    <row r="4500" spans="1:33" x14ac:dyDescent="0.35">
      <c r="A4500" t="s">
        <v>5207</v>
      </c>
      <c r="B4500" t="s">
        <v>7463</v>
      </c>
      <c r="C4500" t="s">
        <v>7463</v>
      </c>
      <c r="G4500" s="1">
        <v>-7065.9505659531451</v>
      </c>
      <c r="H4500" s="1">
        <v>1.0674244376448999E-3</v>
      </c>
      <c r="K4500" s="4">
        <v>74597011.329999998</v>
      </c>
      <c r="L4500" s="5">
        <v>3975001</v>
      </c>
      <c r="M4500" s="6">
        <v>18.766539009999999</v>
      </c>
      <c r="AB4500" s="8" t="s">
        <v>5267</v>
      </c>
      <c r="AG4500">
        <v>-5.0000000000000004E-6</v>
      </c>
    </row>
    <row r="4501" spans="1:33" x14ac:dyDescent="0.35">
      <c r="A4501" t="s">
        <v>5207</v>
      </c>
      <c r="B4501" t="s">
        <v>7464</v>
      </c>
      <c r="C4501" t="s">
        <v>7464</v>
      </c>
      <c r="G4501" s="1">
        <v>-7226.2778592512304</v>
      </c>
      <c r="H4501" s="1">
        <v>1.1134964661172E-3</v>
      </c>
      <c r="K4501" s="4">
        <v>74597011.329999998</v>
      </c>
      <c r="L4501" s="5">
        <v>3975001</v>
      </c>
      <c r="M4501" s="6">
        <v>18.766539009999999</v>
      </c>
      <c r="AB4501" s="8" t="s">
        <v>5267</v>
      </c>
      <c r="AG4501">
        <v>-5.0000000000000004E-6</v>
      </c>
    </row>
    <row r="4502" spans="1:33" x14ac:dyDescent="0.35">
      <c r="A4502" t="s">
        <v>5207</v>
      </c>
      <c r="B4502" t="s">
        <v>7465</v>
      </c>
      <c r="C4502" t="s">
        <v>7465</v>
      </c>
      <c r="G4502" s="1">
        <v>-7059.907788068761</v>
      </c>
      <c r="H4502" s="1">
        <v>1.4814406228965001E-3</v>
      </c>
      <c r="K4502" s="4">
        <v>74597011.329999998</v>
      </c>
      <c r="L4502" s="5">
        <v>3975001</v>
      </c>
      <c r="M4502" s="6">
        <v>18.766539009999999</v>
      </c>
      <c r="AB4502" s="8" t="s">
        <v>5267</v>
      </c>
      <c r="AG4502">
        <v>-5.0000000000000004E-6</v>
      </c>
    </row>
    <row r="4503" spans="1:33" x14ac:dyDescent="0.35">
      <c r="A4503" t="s">
        <v>5207</v>
      </c>
      <c r="B4503" t="s">
        <v>7466</v>
      </c>
      <c r="C4503" t="s">
        <v>7466</v>
      </c>
      <c r="G4503" s="1">
        <v>-7283.6413344083949</v>
      </c>
      <c r="H4503" s="1">
        <v>7.9161695740460002E-4</v>
      </c>
      <c r="K4503" s="4">
        <v>74597011.329999998</v>
      </c>
      <c r="L4503" s="5">
        <v>3975001</v>
      </c>
      <c r="M4503" s="6">
        <v>18.766539009999999</v>
      </c>
      <c r="AB4503" s="8" t="s">
        <v>5267</v>
      </c>
      <c r="AG4503">
        <v>-5.0000000000000004E-6</v>
      </c>
    </row>
    <row r="4504" spans="1:33" x14ac:dyDescent="0.35">
      <c r="A4504" t="s">
        <v>5207</v>
      </c>
      <c r="B4504" t="s">
        <v>7467</v>
      </c>
      <c r="C4504" t="s">
        <v>7467</v>
      </c>
      <c r="G4504" s="1">
        <v>-7999.942419394104</v>
      </c>
      <c r="K4504" s="4">
        <v>74597011.329999998</v>
      </c>
      <c r="L4504" s="5">
        <v>3975001</v>
      </c>
      <c r="M4504" s="6">
        <v>18.766539009999999</v>
      </c>
      <c r="AB4504" s="8" t="s">
        <v>5267</v>
      </c>
      <c r="AG4504">
        <v>-5.0000000000000004E-6</v>
      </c>
    </row>
    <row r="4505" spans="1:33" x14ac:dyDescent="0.35">
      <c r="A4505" t="s">
        <v>5207</v>
      </c>
      <c r="B4505" t="s">
        <v>7468</v>
      </c>
      <c r="C4505" t="s">
        <v>7468</v>
      </c>
      <c r="G4505" s="1">
        <v>-7206.8099531946054</v>
      </c>
      <c r="H4505" s="1">
        <v>3.9315168886980002E-4</v>
      </c>
      <c r="K4505" s="4">
        <v>74597011.329999998</v>
      </c>
      <c r="L4505" s="5">
        <v>3975001</v>
      </c>
      <c r="M4505" s="6">
        <v>18.766539009999999</v>
      </c>
      <c r="AB4505" s="8" t="s">
        <v>5267</v>
      </c>
      <c r="AG4505">
        <v>-5.0000000000000004E-6</v>
      </c>
    </row>
    <row r="4506" spans="1:33" x14ac:dyDescent="0.35">
      <c r="A4506" t="s">
        <v>5207</v>
      </c>
      <c r="B4506" t="s">
        <v>7469</v>
      </c>
      <c r="C4506" t="s">
        <v>7469</v>
      </c>
      <c r="G4506" s="1">
        <v>-6984.7934341370265</v>
      </c>
      <c r="H4506" s="1">
        <v>9.6452719778079995E-4</v>
      </c>
      <c r="K4506" s="4">
        <v>74597011.329999998</v>
      </c>
      <c r="L4506" s="5">
        <v>3975001</v>
      </c>
      <c r="M4506" s="6">
        <v>18.766539009999999</v>
      </c>
      <c r="AB4506" s="8" t="s">
        <v>5267</v>
      </c>
      <c r="AG4506">
        <v>-5.0000000000000004E-6</v>
      </c>
    </row>
    <row r="4507" spans="1:33" x14ac:dyDescent="0.35">
      <c r="A4507" t="s">
        <v>5207</v>
      </c>
      <c r="B4507" t="s">
        <v>7470</v>
      </c>
      <c r="C4507" t="s">
        <v>7470</v>
      </c>
      <c r="G4507" s="1">
        <v>-7248.2405102891707</v>
      </c>
      <c r="H4507" s="1">
        <v>4.5043930030919999E-4</v>
      </c>
      <c r="K4507" s="4">
        <v>74597011.329999998</v>
      </c>
      <c r="L4507" s="5">
        <v>3975001</v>
      </c>
      <c r="M4507" s="6">
        <v>18.766539009999999</v>
      </c>
      <c r="AB4507" s="8" t="s">
        <v>5267</v>
      </c>
      <c r="AG4507">
        <v>-5.0000000000000004E-6</v>
      </c>
    </row>
    <row r="4508" spans="1:33" x14ac:dyDescent="0.35">
      <c r="A4508" t="s">
        <v>5207</v>
      </c>
      <c r="B4508" t="s">
        <v>7471</v>
      </c>
      <c r="C4508" t="s">
        <v>7471</v>
      </c>
      <c r="G4508" s="1">
        <v>-7047.6019312154367</v>
      </c>
      <c r="H4508" s="1">
        <v>5.1049167707469998E-4</v>
      </c>
      <c r="K4508" s="4">
        <v>74597011.329999998</v>
      </c>
      <c r="L4508" s="5">
        <v>3975001</v>
      </c>
      <c r="M4508" s="6">
        <v>18.766539009999999</v>
      </c>
      <c r="AB4508" s="8" t="s">
        <v>5267</v>
      </c>
      <c r="AG4508">
        <v>-5.0000000000000004E-6</v>
      </c>
    </row>
    <row r="4509" spans="1:33" x14ac:dyDescent="0.35">
      <c r="A4509" t="s">
        <v>5207</v>
      </c>
      <c r="B4509" t="s">
        <v>7472</v>
      </c>
      <c r="C4509" t="s">
        <v>7472</v>
      </c>
      <c r="G4509" s="1">
        <v>-7218.8342174732197</v>
      </c>
      <c r="H4509" s="1">
        <v>1.322970774932E-3</v>
      </c>
      <c r="K4509" s="4">
        <v>74597011.329999998</v>
      </c>
      <c r="L4509" s="5">
        <v>3975001</v>
      </c>
      <c r="M4509" s="6">
        <v>18.766539009999999</v>
      </c>
      <c r="AB4509" s="8" t="s">
        <v>5267</v>
      </c>
      <c r="AG4509">
        <v>-5.0000000000000004E-6</v>
      </c>
    </row>
    <row r="4510" spans="1:33" x14ac:dyDescent="0.35">
      <c r="A4510" t="s">
        <v>5207</v>
      </c>
      <c r="B4510" t="s">
        <v>7473</v>
      </c>
      <c r="C4510" t="s">
        <v>7473</v>
      </c>
      <c r="G4510" s="1">
        <v>-7178.8626579928796</v>
      </c>
      <c r="H4510" s="1">
        <v>1.1235965690859001E-3</v>
      </c>
      <c r="K4510" s="4">
        <v>74597011.329999998</v>
      </c>
      <c r="L4510" s="5">
        <v>3975001</v>
      </c>
      <c r="M4510" s="6">
        <v>18.766539009999999</v>
      </c>
      <c r="AB4510" s="8" t="s">
        <v>5267</v>
      </c>
      <c r="AG4510">
        <v>-5.0000000000000004E-6</v>
      </c>
    </row>
    <row r="4511" spans="1:33" x14ac:dyDescent="0.35">
      <c r="A4511" t="s">
        <v>5207</v>
      </c>
      <c r="B4511" t="s">
        <v>7474</v>
      </c>
      <c r="C4511" t="s">
        <v>7474</v>
      </c>
      <c r="G4511" s="1">
        <v>-7257.8134020411944</v>
      </c>
      <c r="H4511" s="1">
        <v>1.5390160271204999E-3</v>
      </c>
      <c r="K4511" s="4">
        <v>74597011.329999998</v>
      </c>
      <c r="L4511" s="5">
        <v>3975001</v>
      </c>
      <c r="M4511" s="6">
        <v>18.766539009999999</v>
      </c>
      <c r="AB4511" s="8" t="s">
        <v>5267</v>
      </c>
      <c r="AG4511">
        <v>-5.0000000000000004E-6</v>
      </c>
    </row>
    <row r="4512" spans="1:33" x14ac:dyDescent="0.35">
      <c r="A4512" t="s">
        <v>5207</v>
      </c>
      <c r="B4512" t="s">
        <v>7475</v>
      </c>
      <c r="C4512" t="s">
        <v>7475</v>
      </c>
      <c r="G4512" s="1">
        <v>-7193.0172213650339</v>
      </c>
      <c r="H4512" s="1">
        <v>1.4417646990575999E-3</v>
      </c>
      <c r="K4512" s="4">
        <v>74597011.329999998</v>
      </c>
      <c r="L4512" s="5">
        <v>3975001</v>
      </c>
      <c r="M4512" s="6">
        <v>18.766539009999999</v>
      </c>
      <c r="AB4512" s="8" t="s">
        <v>5267</v>
      </c>
      <c r="AG4512">
        <v>-5.0000000000000004E-6</v>
      </c>
    </row>
    <row r="4513" spans="1:33" x14ac:dyDescent="0.35">
      <c r="A4513" t="s">
        <v>5207</v>
      </c>
      <c r="B4513" t="s">
        <v>7476</v>
      </c>
      <c r="C4513" t="s">
        <v>7476</v>
      </c>
      <c r="G4513" s="1">
        <v>-7262.3011849630557</v>
      </c>
      <c r="H4513" s="1">
        <v>2.6114732109049999E-4</v>
      </c>
      <c r="K4513" s="4">
        <v>74597011.329999998</v>
      </c>
      <c r="L4513" s="5">
        <v>3975001</v>
      </c>
      <c r="M4513" s="6">
        <v>18.766539009999999</v>
      </c>
      <c r="AB4513" s="8" t="s">
        <v>5267</v>
      </c>
      <c r="AG4513">
        <v>-5.0000000000000004E-6</v>
      </c>
    </row>
    <row r="4514" spans="1:33" x14ac:dyDescent="0.35">
      <c r="A4514" t="s">
        <v>5207</v>
      </c>
      <c r="B4514" t="s">
        <v>7477</v>
      </c>
      <c r="C4514" t="s">
        <v>7477</v>
      </c>
      <c r="G4514" s="1">
        <v>-7208.8130820353408</v>
      </c>
      <c r="H4514" s="1">
        <v>1.1126687195836E-3</v>
      </c>
      <c r="K4514" s="4">
        <v>74597011.329999998</v>
      </c>
      <c r="L4514" s="5">
        <v>3975001</v>
      </c>
      <c r="M4514" s="6">
        <v>18.766539009999999</v>
      </c>
      <c r="AB4514" s="8" t="s">
        <v>5267</v>
      </c>
      <c r="AG4514">
        <v>-5.0000000000000004E-6</v>
      </c>
    </row>
    <row r="4515" spans="1:33" x14ac:dyDescent="0.35">
      <c r="A4515" t="s">
        <v>5207</v>
      </c>
      <c r="B4515" t="s">
        <v>7478</v>
      </c>
      <c r="C4515" t="s">
        <v>7478</v>
      </c>
      <c r="G4515" s="1">
        <v>-7183.2775560978343</v>
      </c>
      <c r="H4515" s="1">
        <v>7.5846470395470001E-4</v>
      </c>
      <c r="K4515" s="4">
        <v>74597011.329999998</v>
      </c>
      <c r="L4515" s="5">
        <v>3975001</v>
      </c>
      <c r="M4515" s="6">
        <v>18.766539009999999</v>
      </c>
      <c r="AB4515" s="8" t="s">
        <v>5267</v>
      </c>
      <c r="AG4515">
        <v>-5.0000000000000004E-6</v>
      </c>
    </row>
    <row r="4516" spans="1:33" x14ac:dyDescent="0.35">
      <c r="A4516" t="s">
        <v>5207</v>
      </c>
      <c r="B4516" t="s">
        <v>7479</v>
      </c>
      <c r="C4516" t="s">
        <v>7479</v>
      </c>
      <c r="G4516" s="1">
        <v>-6975.9545437258266</v>
      </c>
      <c r="H4516" s="1">
        <v>6.7786512641869999E-4</v>
      </c>
      <c r="K4516" s="4">
        <v>74597011.329999998</v>
      </c>
      <c r="L4516" s="5">
        <v>3975001</v>
      </c>
      <c r="M4516" s="6">
        <v>18.766539009999999</v>
      </c>
      <c r="AB4516" s="8" t="s">
        <v>5267</v>
      </c>
      <c r="AG4516">
        <v>-5.0000000000000004E-6</v>
      </c>
    </row>
    <row r="4517" spans="1:33" x14ac:dyDescent="0.35">
      <c r="A4517" t="s">
        <v>5207</v>
      </c>
      <c r="B4517" t="s">
        <v>7480</v>
      </c>
      <c r="C4517" t="s">
        <v>7480</v>
      </c>
      <c r="G4517" s="1">
        <v>-7251.9965012797347</v>
      </c>
      <c r="H4517" s="1">
        <v>1.5250934281680001E-4</v>
      </c>
      <c r="K4517" s="4">
        <v>74597011.329999998</v>
      </c>
      <c r="L4517" s="5">
        <v>3975001</v>
      </c>
      <c r="M4517" s="6">
        <v>18.766539009999999</v>
      </c>
      <c r="AB4517" s="8" t="s">
        <v>5267</v>
      </c>
      <c r="AG4517">
        <v>-5.0000000000000004E-6</v>
      </c>
    </row>
    <row r="4518" spans="1:33" x14ac:dyDescent="0.35">
      <c r="A4518" t="s">
        <v>5207</v>
      </c>
      <c r="B4518" t="s">
        <v>7481</v>
      </c>
      <c r="C4518" t="s">
        <v>7481</v>
      </c>
      <c r="G4518" s="1">
        <v>-7864.198374064219</v>
      </c>
      <c r="H4518" s="1">
        <v>3.6102552321992878E-5</v>
      </c>
      <c r="K4518" s="4">
        <v>74597011.329999998</v>
      </c>
      <c r="L4518" s="5">
        <v>3975001</v>
      </c>
      <c r="M4518" s="6">
        <v>18.766539009999999</v>
      </c>
      <c r="AB4518" s="8" t="s">
        <v>5267</v>
      </c>
      <c r="AG4518">
        <v>-5.0000000000000004E-6</v>
      </c>
    </row>
    <row r="4519" spans="1:33" x14ac:dyDescent="0.35">
      <c r="A4519" t="s">
        <v>5207</v>
      </c>
      <c r="B4519" t="s">
        <v>7482</v>
      </c>
      <c r="C4519" t="s">
        <v>7482</v>
      </c>
      <c r="G4519" s="1">
        <v>-7044.886193854426</v>
      </c>
      <c r="H4519" s="1">
        <v>8.1795839249130002E-4</v>
      </c>
      <c r="K4519" s="4">
        <v>74597011.329999998</v>
      </c>
      <c r="L4519" s="5">
        <v>3975001</v>
      </c>
      <c r="M4519" s="6">
        <v>18.766539009999999</v>
      </c>
      <c r="AB4519" s="8" t="s">
        <v>5267</v>
      </c>
      <c r="AG4519">
        <v>-5.0000000000000004E-6</v>
      </c>
    </row>
    <row r="4520" spans="1:33" x14ac:dyDescent="0.35">
      <c r="A4520" t="s">
        <v>5207</v>
      </c>
      <c r="B4520" t="s">
        <v>7483</v>
      </c>
      <c r="C4520" t="s">
        <v>7483</v>
      </c>
      <c r="G4520" s="1">
        <v>-7038.8916633291628</v>
      </c>
      <c r="H4520" s="1">
        <v>1.1946772809724E-3</v>
      </c>
      <c r="K4520" s="4">
        <v>74597011.329999998</v>
      </c>
      <c r="L4520" s="5">
        <v>3975001</v>
      </c>
      <c r="M4520" s="6">
        <v>18.766539009999999</v>
      </c>
      <c r="AB4520" s="8" t="s">
        <v>5267</v>
      </c>
      <c r="AG4520">
        <v>-5.0000000000000004E-6</v>
      </c>
    </row>
    <row r="4521" spans="1:33" x14ac:dyDescent="0.35">
      <c r="A4521" t="s">
        <v>5207</v>
      </c>
      <c r="B4521" t="s">
        <v>7484</v>
      </c>
      <c r="C4521" t="s">
        <v>7484</v>
      </c>
      <c r="G4521" s="1">
        <v>-7204.2979985249276</v>
      </c>
      <c r="H4521" s="1">
        <v>8.5746674467009998E-4</v>
      </c>
      <c r="K4521" s="4">
        <v>74597011.329999998</v>
      </c>
      <c r="L4521" s="5">
        <v>3975001</v>
      </c>
      <c r="M4521" s="6">
        <v>18.766539009999999</v>
      </c>
      <c r="AB4521" s="8" t="s">
        <v>5267</v>
      </c>
      <c r="AG4521">
        <v>-5.0000000000000004E-6</v>
      </c>
    </row>
    <row r="4522" spans="1:33" x14ac:dyDescent="0.35">
      <c r="A4522" t="s">
        <v>5207</v>
      </c>
      <c r="B4522" t="s">
        <v>7485</v>
      </c>
      <c r="C4522" t="s">
        <v>7485</v>
      </c>
      <c r="G4522" s="1">
        <v>-7184.8097550708044</v>
      </c>
      <c r="H4522" s="1">
        <v>2.4241439441419999E-4</v>
      </c>
      <c r="K4522" s="4">
        <v>74597011.329999998</v>
      </c>
      <c r="L4522" s="5">
        <v>3975001</v>
      </c>
      <c r="M4522" s="6">
        <v>18.766539009999999</v>
      </c>
      <c r="AB4522" s="8" t="s">
        <v>5267</v>
      </c>
      <c r="AG4522">
        <v>-5.0000000000000004E-6</v>
      </c>
    </row>
    <row r="4523" spans="1:33" x14ac:dyDescent="0.35">
      <c r="A4523" t="s">
        <v>5207</v>
      </c>
      <c r="B4523" t="s">
        <v>7486</v>
      </c>
      <c r="C4523" t="s">
        <v>7486</v>
      </c>
      <c r="G4523" s="1">
        <v>-6964.178403974769</v>
      </c>
      <c r="H4523" s="1">
        <v>7.3361265969189998E-4</v>
      </c>
      <c r="K4523" s="4">
        <v>74597011.329999998</v>
      </c>
      <c r="L4523" s="5">
        <v>3975001</v>
      </c>
      <c r="M4523" s="6">
        <v>18.766539009999999</v>
      </c>
      <c r="AB4523" s="8" t="s">
        <v>5267</v>
      </c>
      <c r="AG4523">
        <v>-5.0000000000000004E-6</v>
      </c>
    </row>
    <row r="4524" spans="1:33" x14ac:dyDescent="0.35">
      <c r="A4524" t="s">
        <v>5207</v>
      </c>
      <c r="B4524" t="s">
        <v>7487</v>
      </c>
      <c r="C4524" t="s">
        <v>7487</v>
      </c>
      <c r="G4524" s="1">
        <v>-7972.8402688796732</v>
      </c>
      <c r="K4524" s="4">
        <v>74597011.329999998</v>
      </c>
      <c r="L4524" s="5">
        <v>3975001</v>
      </c>
      <c r="M4524" s="6">
        <v>18.766539009999999</v>
      </c>
      <c r="AB4524" s="8" t="s">
        <v>5267</v>
      </c>
      <c r="AG4524">
        <v>-5.0000000000000004E-6</v>
      </c>
    </row>
    <row r="4525" spans="1:33" x14ac:dyDescent="0.35">
      <c r="A4525" t="s">
        <v>5207</v>
      </c>
      <c r="B4525" t="s">
        <v>7488</v>
      </c>
      <c r="C4525" t="s">
        <v>7488</v>
      </c>
      <c r="G4525" s="1">
        <v>-7226.0109352661366</v>
      </c>
      <c r="H4525" s="1">
        <v>2.900449320792E-4</v>
      </c>
      <c r="K4525" s="4">
        <v>74597011.329999998</v>
      </c>
      <c r="L4525" s="5">
        <v>3975001</v>
      </c>
      <c r="M4525" s="6">
        <v>18.766539009999999</v>
      </c>
      <c r="AB4525" s="8" t="s">
        <v>5267</v>
      </c>
      <c r="AG4525">
        <v>-5.0000000000000004E-6</v>
      </c>
    </row>
    <row r="4526" spans="1:33" x14ac:dyDescent="0.35">
      <c r="A4526" t="s">
        <v>5207</v>
      </c>
      <c r="B4526" t="s">
        <v>7489</v>
      </c>
      <c r="C4526" t="s">
        <v>7489</v>
      </c>
      <c r="G4526" s="1">
        <v>-7026.5924745660468</v>
      </c>
      <c r="H4526" s="1">
        <v>3.443141285482E-4</v>
      </c>
      <c r="K4526" s="4">
        <v>74597011.329999998</v>
      </c>
      <c r="L4526" s="5">
        <v>3975001</v>
      </c>
      <c r="M4526" s="6">
        <v>18.766539009999999</v>
      </c>
      <c r="AB4526" s="8" t="s">
        <v>5267</v>
      </c>
      <c r="AG4526">
        <v>-5.0000000000000004E-6</v>
      </c>
    </row>
    <row r="4527" spans="1:33" x14ac:dyDescent="0.35">
      <c r="A4527" t="s">
        <v>5207</v>
      </c>
      <c r="B4527" t="s">
        <v>7490</v>
      </c>
      <c r="C4527" t="s">
        <v>7490</v>
      </c>
      <c r="G4527" s="1">
        <v>-7196.8957066130924</v>
      </c>
      <c r="H4527" s="1">
        <v>1.0531372171148001E-3</v>
      </c>
      <c r="K4527" s="4">
        <v>74597011.329999998</v>
      </c>
      <c r="L4527" s="5">
        <v>3975001</v>
      </c>
      <c r="M4527" s="6">
        <v>18.766539009999999</v>
      </c>
      <c r="AB4527" s="8" t="s">
        <v>5267</v>
      </c>
      <c r="AG4527">
        <v>-5.0000000000000004E-6</v>
      </c>
    </row>
    <row r="4528" spans="1:33" x14ac:dyDescent="0.35">
      <c r="A4528" t="s">
        <v>5207</v>
      </c>
      <c r="B4528" t="s">
        <v>7491</v>
      </c>
      <c r="C4528" t="s">
        <v>7491</v>
      </c>
      <c r="G4528" s="1">
        <v>-7157.1942689531088</v>
      </c>
      <c r="H4528" s="1">
        <v>8.7774756050030005E-4</v>
      </c>
      <c r="K4528" s="4">
        <v>74597011.329999998</v>
      </c>
      <c r="L4528" s="5">
        <v>3975001</v>
      </c>
      <c r="M4528" s="6">
        <v>18.766539009999999</v>
      </c>
      <c r="AB4528" s="8" t="s">
        <v>5267</v>
      </c>
      <c r="AG4528">
        <v>-5.0000000000000004E-6</v>
      </c>
    </row>
    <row r="4529" spans="1:33" x14ac:dyDescent="0.35">
      <c r="A4529" t="s">
        <v>5207</v>
      </c>
      <c r="B4529" t="s">
        <v>7492</v>
      </c>
      <c r="C4529" t="s">
        <v>7492</v>
      </c>
      <c r="G4529" s="1">
        <v>-7235.6141933435492</v>
      </c>
      <c r="H4529" s="1">
        <v>1.2510831018758999E-3</v>
      </c>
      <c r="K4529" s="4">
        <v>74597011.329999998</v>
      </c>
      <c r="L4529" s="5">
        <v>3975001</v>
      </c>
      <c r="M4529" s="6">
        <v>18.766539009999999</v>
      </c>
      <c r="AB4529" s="8" t="s">
        <v>5267</v>
      </c>
      <c r="AG4529">
        <v>-5.0000000000000004E-6</v>
      </c>
    </row>
    <row r="4530" spans="1:33" x14ac:dyDescent="0.35">
      <c r="A4530" t="s">
        <v>5207</v>
      </c>
      <c r="B4530" t="s">
        <v>7493</v>
      </c>
      <c r="C4530" t="s">
        <v>7493</v>
      </c>
      <c r="G4530" s="1">
        <v>-7171.2348930599064</v>
      </c>
      <c r="H4530" s="1">
        <v>1.1660807265488E-3</v>
      </c>
      <c r="K4530" s="4">
        <v>74597011.329999998</v>
      </c>
      <c r="L4530" s="5">
        <v>3975001</v>
      </c>
      <c r="M4530" s="6">
        <v>18.766539009999999</v>
      </c>
      <c r="AB4530" s="8" t="s">
        <v>5267</v>
      </c>
      <c r="AG4530">
        <v>-5.0000000000000004E-6</v>
      </c>
    </row>
    <row r="4531" spans="1:33" x14ac:dyDescent="0.35">
      <c r="A4531" t="s">
        <v>5207</v>
      </c>
      <c r="B4531" t="s">
        <v>7494</v>
      </c>
      <c r="C4531" t="s">
        <v>7494</v>
      </c>
      <c r="G4531" s="1">
        <v>-7239.9220190269443</v>
      </c>
      <c r="H4531" s="1">
        <v>1.477076971656E-4</v>
      </c>
      <c r="K4531" s="4">
        <v>74597011.329999998</v>
      </c>
      <c r="L4531" s="5">
        <v>3975001</v>
      </c>
      <c r="M4531" s="6">
        <v>18.766539009999999</v>
      </c>
      <c r="AB4531" s="8" t="s">
        <v>5267</v>
      </c>
      <c r="AG4531">
        <v>-5.0000000000000004E-6</v>
      </c>
    </row>
    <row r="4532" spans="1:33" x14ac:dyDescent="0.35">
      <c r="A4532" t="s">
        <v>5207</v>
      </c>
      <c r="B4532" t="s">
        <v>7495</v>
      </c>
      <c r="C4532" t="s">
        <v>7495</v>
      </c>
      <c r="G4532" s="1">
        <v>-7186.9349949286852</v>
      </c>
      <c r="H4532" s="1">
        <v>8.7656401427279999E-4</v>
      </c>
      <c r="K4532" s="4">
        <v>74597011.329999998</v>
      </c>
      <c r="L4532" s="5">
        <v>3975001</v>
      </c>
      <c r="M4532" s="6">
        <v>18.766539009999999</v>
      </c>
      <c r="AB4532" s="8" t="s">
        <v>5267</v>
      </c>
      <c r="AG4532">
        <v>-5.0000000000000004E-6</v>
      </c>
    </row>
    <row r="4533" spans="1:33" x14ac:dyDescent="0.35">
      <c r="A4533" t="s">
        <v>5207</v>
      </c>
      <c r="B4533" t="s">
        <v>7496</v>
      </c>
      <c r="C4533" t="s">
        <v>7496</v>
      </c>
      <c r="G4533" s="1">
        <v>-7161.4207486791211</v>
      </c>
      <c r="H4533" s="1">
        <v>5.6326667574570005E-4</v>
      </c>
      <c r="K4533" s="4">
        <v>74597011.329999998</v>
      </c>
      <c r="L4533" s="5">
        <v>3975001</v>
      </c>
      <c r="M4533" s="6">
        <v>18.766539009999999</v>
      </c>
      <c r="AB4533" s="8" t="s">
        <v>5267</v>
      </c>
      <c r="AG4533">
        <v>-5.0000000000000004E-6</v>
      </c>
    </row>
    <row r="4534" spans="1:33" x14ac:dyDescent="0.35">
      <c r="A4534" t="s">
        <v>5207</v>
      </c>
      <c r="B4534" t="s">
        <v>7497</v>
      </c>
      <c r="C4534" t="s">
        <v>7497</v>
      </c>
      <c r="G4534" s="1">
        <v>-7023.915874346284</v>
      </c>
      <c r="H4534" s="1">
        <v>6.2583075469579996E-4</v>
      </c>
      <c r="K4534" s="4">
        <v>74597011.329999998</v>
      </c>
      <c r="L4534" s="5">
        <v>3975001</v>
      </c>
      <c r="M4534" s="6">
        <v>18.766539009999999</v>
      </c>
      <c r="AB4534" s="8" t="s">
        <v>5267</v>
      </c>
      <c r="AG4534">
        <v>-5.0000000000000004E-6</v>
      </c>
    </row>
    <row r="4535" spans="1:33" x14ac:dyDescent="0.35">
      <c r="A4535" t="s">
        <v>5207</v>
      </c>
      <c r="B4535" t="s">
        <v>7498</v>
      </c>
      <c r="C4535" t="s">
        <v>7498</v>
      </c>
      <c r="G4535" s="1">
        <v>-7017.9692411582291</v>
      </c>
      <c r="H4535" s="1">
        <v>9.6146661748679999E-4</v>
      </c>
      <c r="K4535" s="4">
        <v>74597011.329999998</v>
      </c>
      <c r="L4535" s="5">
        <v>3975001</v>
      </c>
      <c r="M4535" s="6">
        <v>18.766539009999999</v>
      </c>
      <c r="AB4535" s="8" t="s">
        <v>5267</v>
      </c>
      <c r="AG4535">
        <v>-5.0000000000000004E-6</v>
      </c>
    </row>
    <row r="4536" spans="1:33" x14ac:dyDescent="0.35">
      <c r="A4536" t="s">
        <v>5207</v>
      </c>
      <c r="B4536" t="s">
        <v>7499</v>
      </c>
      <c r="C4536" t="s">
        <v>7499</v>
      </c>
      <c r="G4536" s="1">
        <v>-7182.4182683034178</v>
      </c>
      <c r="H4536" s="1">
        <v>6.5964952117480004E-4</v>
      </c>
      <c r="K4536" s="4">
        <v>74597011.329999998</v>
      </c>
      <c r="L4536" s="5">
        <v>3975001</v>
      </c>
      <c r="M4536" s="6">
        <v>18.766539009999999</v>
      </c>
      <c r="AB4536" s="8" t="s">
        <v>5267</v>
      </c>
      <c r="AG4536">
        <v>-5.0000000000000004E-6</v>
      </c>
    </row>
    <row r="4537" spans="1:33" x14ac:dyDescent="0.35">
      <c r="A4537" t="s">
        <v>5207</v>
      </c>
      <c r="B4537" t="s">
        <v>7500</v>
      </c>
      <c r="C4537" t="s">
        <v>7500</v>
      </c>
      <c r="G4537" s="1">
        <v>-7162.910143264794</v>
      </c>
      <c r="H4537" s="1">
        <v>1.4906745354370001E-4</v>
      </c>
      <c r="K4537" s="4">
        <v>74597011.329999998</v>
      </c>
      <c r="L4537" s="5">
        <v>3975001</v>
      </c>
      <c r="M4537" s="6">
        <v>18.766539009999999</v>
      </c>
      <c r="AB4537" s="8" t="s">
        <v>5267</v>
      </c>
      <c r="AG4537">
        <v>-5.0000000000000004E-6</v>
      </c>
    </row>
    <row r="4538" spans="1:33" x14ac:dyDescent="0.35">
      <c r="A4538" t="s">
        <v>5207</v>
      </c>
      <c r="B4538" t="s">
        <v>7501</v>
      </c>
      <c r="C4538" t="s">
        <v>7501</v>
      </c>
      <c r="G4538" s="1">
        <v>-6943.6545046042102</v>
      </c>
      <c r="H4538" s="1">
        <v>5.5651528966909995E-4</v>
      </c>
      <c r="K4538" s="4">
        <v>74597011.329999998</v>
      </c>
      <c r="L4538" s="5">
        <v>3975001</v>
      </c>
      <c r="M4538" s="6">
        <v>18.766539009999999</v>
      </c>
      <c r="AB4538" s="8" t="s">
        <v>5267</v>
      </c>
      <c r="AG4538">
        <v>-5.0000000000000004E-6</v>
      </c>
    </row>
    <row r="4539" spans="1:33" x14ac:dyDescent="0.35">
      <c r="A4539" t="s">
        <v>5207</v>
      </c>
      <c r="B4539" t="s">
        <v>7502</v>
      </c>
      <c r="C4539" t="s">
        <v>7502</v>
      </c>
      <c r="G4539" s="1">
        <v>-7203.8834672255216</v>
      </c>
      <c r="H4539" s="1">
        <v>1.858341587144E-4</v>
      </c>
      <c r="K4539" s="4">
        <v>74597011.329999998</v>
      </c>
      <c r="L4539" s="5">
        <v>3975001</v>
      </c>
      <c r="M4539" s="6">
        <v>18.766539009999999</v>
      </c>
      <c r="AB4539" s="8" t="s">
        <v>5267</v>
      </c>
      <c r="AG4539">
        <v>-5.0000000000000004E-6</v>
      </c>
    </row>
    <row r="4540" spans="1:33" x14ac:dyDescent="0.35">
      <c r="A4540" t="s">
        <v>5207</v>
      </c>
      <c r="B4540" t="s">
        <v>7503</v>
      </c>
      <c r="C4540" t="s">
        <v>7503</v>
      </c>
      <c r="G4540" s="1">
        <v>-7135.6238365457948</v>
      </c>
      <c r="H4540" s="1">
        <v>6.8465126251840002E-4</v>
      </c>
      <c r="K4540" s="4">
        <v>74597011.329999998</v>
      </c>
      <c r="L4540" s="5">
        <v>3975001</v>
      </c>
      <c r="M4540" s="6">
        <v>18.766539009999999</v>
      </c>
      <c r="AB4540" s="8" t="s">
        <v>5267</v>
      </c>
      <c r="AG4540">
        <v>-5.0000000000000004E-6</v>
      </c>
    </row>
    <row r="4541" spans="1:33" x14ac:dyDescent="0.35">
      <c r="A4541" t="s">
        <v>5207</v>
      </c>
      <c r="B4541" t="s">
        <v>7504</v>
      </c>
      <c r="C4541" t="s">
        <v>7504</v>
      </c>
      <c r="G4541" s="1">
        <v>-7175.0570528586686</v>
      </c>
      <c r="H4541" s="1">
        <v>8.3703843689560001E-4</v>
      </c>
      <c r="K4541" s="4">
        <v>74597011.329999998</v>
      </c>
      <c r="L4541" s="5">
        <v>3975001</v>
      </c>
      <c r="M4541" s="6">
        <v>18.766539009999999</v>
      </c>
      <c r="AB4541" s="8" t="s">
        <v>5267</v>
      </c>
      <c r="AG4541">
        <v>-5.0000000000000004E-6</v>
      </c>
    </row>
    <row r="4542" spans="1:33" x14ac:dyDescent="0.35">
      <c r="A4542" t="s">
        <v>5207</v>
      </c>
      <c r="B4542" t="s">
        <v>7505</v>
      </c>
      <c r="C4542" t="s">
        <v>7505</v>
      </c>
      <c r="G4542" s="1">
        <v>-7213.5166789646973</v>
      </c>
      <c r="H4542" s="1">
        <v>1.0159579563044001E-3</v>
      </c>
      <c r="K4542" s="4">
        <v>74597011.329999998</v>
      </c>
      <c r="L4542" s="5">
        <v>3975001</v>
      </c>
      <c r="M4542" s="6">
        <v>18.766539009999999</v>
      </c>
      <c r="AB4542" s="8" t="s">
        <v>5267</v>
      </c>
      <c r="AG4542">
        <v>-5.0000000000000004E-6</v>
      </c>
    </row>
    <row r="4543" spans="1:33" x14ac:dyDescent="0.35">
      <c r="A4543" t="s">
        <v>5207</v>
      </c>
      <c r="B4543" t="s">
        <v>7506</v>
      </c>
      <c r="C4543" t="s">
        <v>7506</v>
      </c>
      <c r="G4543" s="1">
        <v>-7149.551358987841</v>
      </c>
      <c r="H4543" s="1">
        <v>9.4214631181340001E-4</v>
      </c>
      <c r="K4543" s="4">
        <v>74597011.329999998</v>
      </c>
      <c r="L4543" s="5">
        <v>3975001</v>
      </c>
      <c r="M4543" s="6">
        <v>18.766539009999999</v>
      </c>
      <c r="AB4543" s="8" t="s">
        <v>5267</v>
      </c>
      <c r="AG4543">
        <v>-5.0000000000000004E-6</v>
      </c>
    </row>
    <row r="4544" spans="1:33" x14ac:dyDescent="0.35">
      <c r="A4544" t="s">
        <v>5207</v>
      </c>
      <c r="B4544" t="s">
        <v>7507</v>
      </c>
      <c r="C4544" t="s">
        <v>7507</v>
      </c>
      <c r="G4544" s="1">
        <v>-7165.1563538824184</v>
      </c>
      <c r="H4544" s="1">
        <v>6.8998290255039999E-4</v>
      </c>
      <c r="K4544" s="4">
        <v>74597011.329999998</v>
      </c>
      <c r="L4544" s="5">
        <v>3975001</v>
      </c>
      <c r="M4544" s="6">
        <v>18.766539009999999</v>
      </c>
      <c r="AB4544" s="8" t="s">
        <v>5267</v>
      </c>
      <c r="AG4544">
        <v>-5.0000000000000004E-6</v>
      </c>
    </row>
    <row r="4545" spans="1:33" x14ac:dyDescent="0.35">
      <c r="A4545" t="s">
        <v>5207</v>
      </c>
      <c r="B4545" t="s">
        <v>7508</v>
      </c>
      <c r="C4545" t="s">
        <v>7508</v>
      </c>
      <c r="G4545" s="1">
        <v>-7139.6635464026676</v>
      </c>
      <c r="H4545" s="1">
        <v>4.1671905415810001E-4</v>
      </c>
      <c r="K4545" s="4">
        <v>74597011.329999998</v>
      </c>
      <c r="L4545" s="5">
        <v>3975001</v>
      </c>
      <c r="M4545" s="6">
        <v>18.766539009999999</v>
      </c>
      <c r="AB4545" s="8" t="s">
        <v>5267</v>
      </c>
      <c r="AG4545">
        <v>-5.0000000000000004E-6</v>
      </c>
    </row>
    <row r="4546" spans="1:33" x14ac:dyDescent="0.35">
      <c r="A4546" t="s">
        <v>5207</v>
      </c>
      <c r="B4546" t="s">
        <v>7509</v>
      </c>
      <c r="C4546" t="s">
        <v>7509</v>
      </c>
      <c r="G4546" s="1">
        <v>-7003.0390483335204</v>
      </c>
      <c r="H4546" s="1">
        <v>4.782358686617E-4</v>
      </c>
      <c r="K4546" s="4">
        <v>74597011.329999998</v>
      </c>
      <c r="L4546" s="5">
        <v>3975001</v>
      </c>
      <c r="M4546" s="6">
        <v>18.766539009999999</v>
      </c>
      <c r="AB4546" s="8" t="s">
        <v>5267</v>
      </c>
      <c r="AG4546">
        <v>-5.0000000000000004E-6</v>
      </c>
    </row>
    <row r="4547" spans="1:33" x14ac:dyDescent="0.35">
      <c r="A4547" t="s">
        <v>5207</v>
      </c>
      <c r="B4547" t="s">
        <v>7510</v>
      </c>
      <c r="C4547" t="s">
        <v>7510</v>
      </c>
      <c r="G4547" s="1">
        <v>-6997.1399653392182</v>
      </c>
      <c r="H4547" s="1">
        <v>7.7315741660969998E-4</v>
      </c>
      <c r="K4547" s="4">
        <v>74597011.329999998</v>
      </c>
      <c r="L4547" s="5">
        <v>3975001</v>
      </c>
      <c r="M4547" s="6">
        <v>18.766539009999999</v>
      </c>
      <c r="AB4547" s="8" t="s">
        <v>5267</v>
      </c>
      <c r="AG4547">
        <v>-5.0000000000000004E-6</v>
      </c>
    </row>
    <row r="4548" spans="1:33" x14ac:dyDescent="0.35">
      <c r="A4548" t="s">
        <v>5207</v>
      </c>
      <c r="B4548" t="s">
        <v>7511</v>
      </c>
      <c r="C4548" t="s">
        <v>7511</v>
      </c>
      <c r="G4548" s="1">
        <v>-7160.6380613087058</v>
      </c>
      <c r="H4548" s="1">
        <v>5.071641595847E-4</v>
      </c>
      <c r="K4548" s="4">
        <v>74597011.329999998</v>
      </c>
      <c r="L4548" s="5">
        <v>3975001</v>
      </c>
      <c r="M4548" s="6">
        <v>18.766539009999999</v>
      </c>
      <c r="AB4548" s="8" t="s">
        <v>5267</v>
      </c>
      <c r="AG4548">
        <v>-5.0000000000000004E-6</v>
      </c>
    </row>
    <row r="4549" spans="1:33" x14ac:dyDescent="0.35">
      <c r="A4549" t="s">
        <v>5207</v>
      </c>
      <c r="B4549" t="s">
        <v>7512</v>
      </c>
      <c r="C4549" t="s">
        <v>7512</v>
      </c>
      <c r="G4549" s="1">
        <v>-6923.221199678811</v>
      </c>
      <c r="H4549" s="1">
        <v>4.2099535231889998E-4</v>
      </c>
      <c r="K4549" s="4">
        <v>74597011.329999998</v>
      </c>
      <c r="L4549" s="5">
        <v>3975001</v>
      </c>
      <c r="M4549" s="6">
        <v>18.766539009999999</v>
      </c>
      <c r="AB4549" s="8" t="s">
        <v>5267</v>
      </c>
      <c r="AG4549">
        <v>-5.0000000000000004E-6</v>
      </c>
    </row>
    <row r="4550" spans="1:33" x14ac:dyDescent="0.35">
      <c r="A4550" t="s">
        <v>5207</v>
      </c>
      <c r="B4550" t="s">
        <v>7513</v>
      </c>
      <c r="C4550" t="s">
        <v>7513</v>
      </c>
      <c r="G4550" s="1">
        <v>-7114.1507712139764</v>
      </c>
      <c r="H4550" s="1">
        <v>5.3327032562459995E-4</v>
      </c>
      <c r="K4550" s="4">
        <v>74597011.329999998</v>
      </c>
      <c r="L4550" s="5">
        <v>3975001</v>
      </c>
      <c r="M4550" s="6">
        <v>18.766539009999999</v>
      </c>
      <c r="AB4550" s="8" t="s">
        <v>5267</v>
      </c>
      <c r="AG4550">
        <v>-5.0000000000000004E-6</v>
      </c>
    </row>
    <row r="4551" spans="1:33" x14ac:dyDescent="0.35">
      <c r="A4551" t="s">
        <v>5207</v>
      </c>
      <c r="B4551" t="s">
        <v>7514</v>
      </c>
      <c r="C4551" t="s">
        <v>7514</v>
      </c>
      <c r="G4551" s="1">
        <v>-7153.3176511045522</v>
      </c>
      <c r="H4551" s="1">
        <v>6.6406776452899996E-4</v>
      </c>
      <c r="K4551" s="4">
        <v>74597011.329999998</v>
      </c>
      <c r="L4551" s="5">
        <v>3975001</v>
      </c>
      <c r="M4551" s="6">
        <v>18.766539009999999</v>
      </c>
      <c r="AB4551" s="8" t="s">
        <v>5267</v>
      </c>
      <c r="AG4551">
        <v>-5.0000000000000004E-6</v>
      </c>
    </row>
    <row r="4552" spans="1:33" x14ac:dyDescent="0.35">
      <c r="A4552" t="s">
        <v>5207</v>
      </c>
      <c r="B4552" t="s">
        <v>7515</v>
      </c>
      <c r="C4552" t="s">
        <v>7515</v>
      </c>
      <c r="G4552" s="1">
        <v>-7127.966022606257</v>
      </c>
      <c r="H4552" s="1">
        <v>7.5953612254859996E-4</v>
      </c>
      <c r="K4552" s="4">
        <v>74597011.329999998</v>
      </c>
      <c r="L4552" s="5">
        <v>3975001</v>
      </c>
      <c r="M4552" s="6">
        <v>18.766539009999999</v>
      </c>
      <c r="AB4552" s="8" t="s">
        <v>5267</v>
      </c>
      <c r="AG4552">
        <v>-5.0000000000000004E-6</v>
      </c>
    </row>
    <row r="4553" spans="1:33" x14ac:dyDescent="0.35">
      <c r="A4553" t="s">
        <v>5207</v>
      </c>
      <c r="B4553" t="s">
        <v>7516</v>
      </c>
      <c r="C4553" t="s">
        <v>7516</v>
      </c>
      <c r="G4553" s="1">
        <v>-7143.4765571037924</v>
      </c>
      <c r="H4553" s="1">
        <v>5.4139301077469996E-4</v>
      </c>
      <c r="K4553" s="4">
        <v>74597011.329999998</v>
      </c>
      <c r="L4553" s="5">
        <v>3975001</v>
      </c>
      <c r="M4553" s="6">
        <v>18.766539009999999</v>
      </c>
      <c r="AB4553" s="8" t="s">
        <v>5267</v>
      </c>
      <c r="AG4553">
        <v>-5.0000000000000004E-6</v>
      </c>
    </row>
    <row r="4554" spans="1:33" x14ac:dyDescent="0.35">
      <c r="A4554" t="s">
        <v>5207</v>
      </c>
      <c r="B4554" t="s">
        <v>7517</v>
      </c>
      <c r="C4554" t="s">
        <v>7517</v>
      </c>
      <c r="G4554" s="1">
        <v>-6982.2551608691774</v>
      </c>
      <c r="H4554" s="1">
        <v>3.6390876694119997E-4</v>
      </c>
      <c r="K4554" s="4">
        <v>74597011.329999998</v>
      </c>
      <c r="L4554" s="5">
        <v>3975001</v>
      </c>
      <c r="M4554" s="6">
        <v>18.766539009999999</v>
      </c>
      <c r="AB4554" s="8" t="s">
        <v>5267</v>
      </c>
      <c r="AG4554">
        <v>-5.0000000000000004E-6</v>
      </c>
    </row>
    <row r="4555" spans="1:33" x14ac:dyDescent="0.35">
      <c r="A4555" t="s">
        <v>5207</v>
      </c>
      <c r="B4555" t="s">
        <v>7518</v>
      </c>
      <c r="C4555" t="s">
        <v>7518</v>
      </c>
      <c r="G4555" s="1">
        <v>-6976.4032837764198</v>
      </c>
      <c r="H4555" s="1">
        <v>6.1954964467960001E-4</v>
      </c>
      <c r="K4555" s="4">
        <v>74597011.329999998</v>
      </c>
      <c r="L4555" s="5">
        <v>3975001</v>
      </c>
      <c r="M4555" s="6">
        <v>18.766539009999999</v>
      </c>
      <c r="AB4555" s="8" t="s">
        <v>5267</v>
      </c>
      <c r="AG4555">
        <v>-5.0000000000000004E-6</v>
      </c>
    </row>
    <row r="4556" spans="1:33" x14ac:dyDescent="0.35">
      <c r="A4556" t="s">
        <v>5207</v>
      </c>
      <c r="B4556" t="s">
        <v>7519</v>
      </c>
      <c r="C4556" t="s">
        <v>7519</v>
      </c>
      <c r="G4556" s="1">
        <v>-7138.956774859641</v>
      </c>
      <c r="H4556" s="1">
        <v>3.880974498437E-4</v>
      </c>
      <c r="K4556" s="4">
        <v>74597011.329999998</v>
      </c>
      <c r="L4556" s="5">
        <v>3975001</v>
      </c>
      <c r="M4556" s="6">
        <v>18.766539009999999</v>
      </c>
      <c r="AB4556" s="8" t="s">
        <v>5267</v>
      </c>
      <c r="AG4556">
        <v>-5.0000000000000004E-6</v>
      </c>
    </row>
    <row r="4557" spans="1:33" x14ac:dyDescent="0.35">
      <c r="A4557" t="s">
        <v>5207</v>
      </c>
      <c r="B4557" t="s">
        <v>7520</v>
      </c>
      <c r="C4557" t="s">
        <v>7520</v>
      </c>
      <c r="G4557" s="1">
        <v>-7092.7744878293734</v>
      </c>
      <c r="H4557" s="1">
        <v>4.129619966516E-4</v>
      </c>
      <c r="K4557" s="4">
        <v>74597011.329999998</v>
      </c>
      <c r="L4557" s="5">
        <v>3975001</v>
      </c>
      <c r="M4557" s="6">
        <v>18.766539009999999</v>
      </c>
      <c r="AB4557" s="8" t="s">
        <v>5267</v>
      </c>
      <c r="AG4557">
        <v>-5.0000000000000004E-6</v>
      </c>
    </row>
    <row r="4558" spans="1:33" x14ac:dyDescent="0.35">
      <c r="A4558" t="s">
        <v>5207</v>
      </c>
      <c r="B4558" t="s">
        <v>7521</v>
      </c>
      <c r="C4558" t="s">
        <v>7521</v>
      </c>
      <c r="G4558" s="1">
        <v>-7121.8950073453152</v>
      </c>
      <c r="H4558" s="1">
        <v>4.2248542038629999E-4</v>
      </c>
      <c r="K4558" s="4">
        <v>74597011.329999998</v>
      </c>
      <c r="L4558" s="5">
        <v>3975001</v>
      </c>
      <c r="M4558" s="6">
        <v>18.766539009999999</v>
      </c>
      <c r="AB4558" s="8" t="s">
        <v>5267</v>
      </c>
      <c r="AG4558">
        <v>-5.0000000000000004E-6</v>
      </c>
    </row>
    <row r="4559" spans="1:33" x14ac:dyDescent="0.35">
      <c r="A4559" t="s">
        <v>5207</v>
      </c>
      <c r="B4559" t="s">
        <v>7522</v>
      </c>
      <c r="C4559" t="s">
        <v>7522</v>
      </c>
      <c r="G4559" s="1">
        <v>-6961.5636611177006</v>
      </c>
      <c r="H4559" s="1">
        <v>2.7484678296360002E-4</v>
      </c>
      <c r="K4559" s="4">
        <v>74597011.329999998</v>
      </c>
      <c r="L4559" s="5">
        <v>3975001</v>
      </c>
      <c r="M4559" s="6">
        <v>18.766539009999999</v>
      </c>
      <c r="AB4559" s="8" t="s">
        <v>5267</v>
      </c>
      <c r="AG4559">
        <v>-5.0000000000000004E-6</v>
      </c>
    </row>
    <row r="4560" spans="1:33" x14ac:dyDescent="0.35">
      <c r="A4560" t="s">
        <v>5207</v>
      </c>
      <c r="B4560" t="s">
        <v>7523</v>
      </c>
      <c r="C4560" t="s">
        <v>7523</v>
      </c>
      <c r="G4560" s="1">
        <v>-7117.373810830245</v>
      </c>
      <c r="H4560" s="1">
        <v>2.9534571674710001E-4</v>
      </c>
      <c r="K4560" s="4">
        <v>74597011.329999998</v>
      </c>
      <c r="L4560" s="5">
        <v>3975001</v>
      </c>
      <c r="M4560" s="6">
        <v>18.766539009999999</v>
      </c>
      <c r="AB4560" s="8" t="s">
        <v>5267</v>
      </c>
      <c r="AG4560">
        <v>-5.0000000000000004E-6</v>
      </c>
    </row>
    <row r="4561" spans="1:33" x14ac:dyDescent="0.35">
      <c r="A4561" t="s">
        <v>5207</v>
      </c>
      <c r="B4561" t="s">
        <v>7524</v>
      </c>
      <c r="C4561" t="s">
        <v>7524</v>
      </c>
      <c r="G4561" s="1">
        <v>-7071.4944056525301</v>
      </c>
      <c r="H4561" s="1">
        <v>3.1871837529050002E-4</v>
      </c>
      <c r="K4561" s="4">
        <v>74597011.329999998</v>
      </c>
      <c r="L4561" s="5">
        <v>3975001</v>
      </c>
      <c r="M4561" s="6">
        <v>18.766539009999999</v>
      </c>
      <c r="AB4561" s="8" t="s">
        <v>5267</v>
      </c>
      <c r="AG4561">
        <v>-5.0000000000000004E-6</v>
      </c>
    </row>
    <row r="4562" spans="1:33" x14ac:dyDescent="0.35">
      <c r="A4562" t="s">
        <v>5207</v>
      </c>
      <c r="B4562" t="s">
        <v>7525</v>
      </c>
      <c r="C4562" t="s">
        <v>7525</v>
      </c>
      <c r="G4562" s="1">
        <v>-7095.8885756084583</v>
      </c>
      <c r="H4562" s="1">
        <v>2.243942457407E-4</v>
      </c>
      <c r="K4562" s="4">
        <v>74597011.329999998</v>
      </c>
      <c r="L4562" s="5">
        <v>3975001</v>
      </c>
      <c r="M4562" s="6">
        <v>18.766539009999999</v>
      </c>
      <c r="AB4562" s="8" t="s">
        <v>5267</v>
      </c>
      <c r="AG4562">
        <v>-5.0000000000000004E-6</v>
      </c>
    </row>
    <row r="4563" spans="1:33" x14ac:dyDescent="0.35">
      <c r="A4563" t="s">
        <v>5207</v>
      </c>
      <c r="B4563" t="s">
        <v>7526</v>
      </c>
      <c r="C4563" t="s">
        <v>7526</v>
      </c>
      <c r="G4563" s="1">
        <v>-8317.6302785438747</v>
      </c>
      <c r="H4563" s="1">
        <v>1.6639279463550731E-10</v>
      </c>
      <c r="K4563" s="4">
        <v>74597011.329999998</v>
      </c>
      <c r="L4563" s="5">
        <v>3975001</v>
      </c>
      <c r="M4563" s="6">
        <v>18.766539009999999</v>
      </c>
      <c r="AB4563" s="8" t="s">
        <v>5267</v>
      </c>
      <c r="AG4563">
        <v>-5.0000000000000004E-6</v>
      </c>
    </row>
    <row r="4564" spans="1:33" x14ac:dyDescent="0.35">
      <c r="A4564" t="s">
        <v>5207</v>
      </c>
      <c r="B4564" t="s">
        <v>7527</v>
      </c>
      <c r="C4564" t="s">
        <v>7527</v>
      </c>
      <c r="G4564" s="1">
        <v>-8289.002593233321</v>
      </c>
      <c r="H4564" s="1">
        <v>1.6137544305090269E-9</v>
      </c>
      <c r="K4564" s="4">
        <v>74597011.329999998</v>
      </c>
      <c r="L4564" s="5">
        <v>3975001</v>
      </c>
      <c r="M4564" s="6">
        <v>18.766539009999999</v>
      </c>
      <c r="AB4564" s="8" t="s">
        <v>5267</v>
      </c>
      <c r="AG4564">
        <v>-5.0000000000000004E-6</v>
      </c>
    </row>
    <row r="4565" spans="1:33" x14ac:dyDescent="0.35">
      <c r="A4565" t="s">
        <v>5207</v>
      </c>
      <c r="B4565" t="s">
        <v>7528</v>
      </c>
      <c r="C4565" t="s">
        <v>7528</v>
      </c>
      <c r="G4565" s="1">
        <v>-8246.3392707347448</v>
      </c>
      <c r="H4565" s="1">
        <v>2.2122657469022418E-11</v>
      </c>
      <c r="K4565" s="4">
        <v>74597011.329999998</v>
      </c>
      <c r="L4565" s="5">
        <v>3975001</v>
      </c>
      <c r="M4565" s="6">
        <v>18.766539009999999</v>
      </c>
      <c r="AB4565" s="8" t="s">
        <v>5267</v>
      </c>
      <c r="AG4565">
        <v>-5.0000000000000004E-6</v>
      </c>
    </row>
    <row r="4566" spans="1:33" x14ac:dyDescent="0.35">
      <c r="A4566" t="s">
        <v>5207</v>
      </c>
      <c r="B4566" t="s">
        <v>7529</v>
      </c>
      <c r="C4566" t="s">
        <v>7529</v>
      </c>
      <c r="G4566" s="1">
        <v>-8365.2193158091959</v>
      </c>
      <c r="K4566" s="4">
        <v>74597011.329999998</v>
      </c>
      <c r="L4566" s="5">
        <v>3975001</v>
      </c>
      <c r="M4566" s="6">
        <v>18.766539009999999</v>
      </c>
      <c r="AB4566" s="8" t="s">
        <v>5267</v>
      </c>
      <c r="AG4566">
        <v>-5.0000000000000004E-6</v>
      </c>
    </row>
    <row r="4567" spans="1:33" x14ac:dyDescent="0.35">
      <c r="A4567" t="s">
        <v>5207</v>
      </c>
      <c r="B4567" t="s">
        <v>7530</v>
      </c>
      <c r="C4567" t="s">
        <v>7530</v>
      </c>
      <c r="G4567" s="1">
        <v>-7610.0224951524533</v>
      </c>
      <c r="H4567" s="1">
        <v>5.8848081166055203E-5</v>
      </c>
      <c r="K4567" s="4">
        <v>74597011.329999998</v>
      </c>
      <c r="L4567" s="5">
        <v>3975001</v>
      </c>
      <c r="M4567" s="6">
        <v>18.766539009999999</v>
      </c>
      <c r="AB4567" s="8" t="s">
        <v>5267</v>
      </c>
      <c r="AG4567">
        <v>-5.0000000000000004E-6</v>
      </c>
    </row>
    <row r="4568" spans="1:33" x14ac:dyDescent="0.35">
      <c r="A4568" t="s">
        <v>5207</v>
      </c>
      <c r="B4568" t="s">
        <v>7531</v>
      </c>
      <c r="C4568" t="s">
        <v>7531</v>
      </c>
      <c r="G4568" s="1">
        <v>-7361.9046678021314</v>
      </c>
      <c r="H4568" s="1">
        <v>2.5395747015063021E-5</v>
      </c>
      <c r="K4568" s="4">
        <v>74597011.329999998</v>
      </c>
      <c r="L4568" s="5">
        <v>3975001</v>
      </c>
      <c r="M4568" s="6">
        <v>18.766539009999999</v>
      </c>
      <c r="AB4568" s="8" t="s">
        <v>5267</v>
      </c>
      <c r="AG4568">
        <v>-5.0000000000000004E-6</v>
      </c>
    </row>
    <row r="4569" spans="1:33" x14ac:dyDescent="0.35">
      <c r="A4569" t="s">
        <v>5207</v>
      </c>
      <c r="B4569" t="s">
        <v>7532</v>
      </c>
      <c r="C4569" t="s">
        <v>7532</v>
      </c>
      <c r="G4569" s="1">
        <v>-8260.5224504685539</v>
      </c>
      <c r="H4569" s="1">
        <v>1.305365307329619E-8</v>
      </c>
      <c r="K4569" s="4">
        <v>74597011.329999998</v>
      </c>
      <c r="L4569" s="5">
        <v>3975001</v>
      </c>
      <c r="M4569" s="6">
        <v>18.766539009999999</v>
      </c>
      <c r="AB4569" s="8" t="s">
        <v>5267</v>
      </c>
      <c r="AG4569">
        <v>-5.0000000000000004E-6</v>
      </c>
    </row>
    <row r="4570" spans="1:33" x14ac:dyDescent="0.35">
      <c r="A4570" t="s">
        <v>5207</v>
      </c>
      <c r="B4570" t="s">
        <v>7533</v>
      </c>
      <c r="C4570" t="s">
        <v>7533</v>
      </c>
      <c r="G4570" s="1">
        <v>-8218.1292135438325</v>
      </c>
      <c r="H4570" s="1">
        <v>3.970242471760743E-10</v>
      </c>
      <c r="K4570" s="4">
        <v>74597011.329999998</v>
      </c>
      <c r="L4570" s="5">
        <v>3975001</v>
      </c>
      <c r="M4570" s="6">
        <v>18.766539009999999</v>
      </c>
      <c r="AB4570" s="8" t="s">
        <v>5267</v>
      </c>
      <c r="AG4570">
        <v>-5.0000000000000004E-6</v>
      </c>
    </row>
    <row r="4571" spans="1:33" x14ac:dyDescent="0.35">
      <c r="A4571" t="s">
        <v>5207</v>
      </c>
      <c r="B4571" t="s">
        <v>7534</v>
      </c>
      <c r="C4571" t="s">
        <v>7534</v>
      </c>
      <c r="G4571" s="1">
        <v>-7577.0249768057483</v>
      </c>
      <c r="H4571" s="1">
        <v>3.7657232703734241E-7</v>
      </c>
      <c r="K4571" s="4">
        <v>74597011.329999998</v>
      </c>
      <c r="L4571" s="5">
        <v>3975001</v>
      </c>
      <c r="M4571" s="6">
        <v>18.766539009999999</v>
      </c>
      <c r="AB4571" s="8" t="s">
        <v>5267</v>
      </c>
      <c r="AG4571">
        <v>-5.0000000000000004E-6</v>
      </c>
    </row>
    <row r="4572" spans="1:33" x14ac:dyDescent="0.35">
      <c r="A4572" t="s">
        <v>5207</v>
      </c>
      <c r="B4572" t="s">
        <v>7535</v>
      </c>
      <c r="C4572" t="s">
        <v>7535</v>
      </c>
      <c r="G4572" s="1">
        <v>-8336.2415743081583</v>
      </c>
      <c r="K4572" s="4">
        <v>74597011.329999998</v>
      </c>
      <c r="L4572" s="5">
        <v>3975001</v>
      </c>
      <c r="M4572" s="6">
        <v>18.766539009999999</v>
      </c>
      <c r="AB4572" s="8" t="s">
        <v>5267</v>
      </c>
      <c r="AG4572">
        <v>-5.0000000000000004E-6</v>
      </c>
    </row>
    <row r="4573" spans="1:33" x14ac:dyDescent="0.35">
      <c r="A4573" t="s">
        <v>5207</v>
      </c>
      <c r="B4573" t="s">
        <v>7536</v>
      </c>
      <c r="C4573" t="s">
        <v>7536</v>
      </c>
      <c r="G4573" s="1">
        <v>-7585.9888943695078</v>
      </c>
      <c r="H4573" s="1">
        <v>1.0051513217519999E-4</v>
      </c>
      <c r="K4573" s="4">
        <v>74597011.329999998</v>
      </c>
      <c r="L4573" s="5">
        <v>3975001</v>
      </c>
      <c r="M4573" s="6">
        <v>18.766539009999999</v>
      </c>
      <c r="AB4573" s="8" t="s">
        <v>5267</v>
      </c>
      <c r="AG4573">
        <v>-5.0000000000000004E-6</v>
      </c>
    </row>
    <row r="4574" spans="1:33" x14ac:dyDescent="0.35">
      <c r="A4574" t="s">
        <v>5207</v>
      </c>
      <c r="B4574" t="s">
        <v>7537</v>
      </c>
      <c r="C4574" t="s">
        <v>7537</v>
      </c>
      <c r="G4574" s="1">
        <v>-7339.4740625613313</v>
      </c>
      <c r="H4574" s="1">
        <v>4.7287207999028533E-5</v>
      </c>
      <c r="K4574" s="4">
        <v>74597011.329999998</v>
      </c>
      <c r="L4574" s="5">
        <v>3975001</v>
      </c>
      <c r="M4574" s="6">
        <v>18.766539009999999</v>
      </c>
      <c r="AB4574" s="8" t="s">
        <v>5267</v>
      </c>
      <c r="AG4574">
        <v>-5.0000000000000004E-6</v>
      </c>
    </row>
    <row r="4575" spans="1:33" x14ac:dyDescent="0.35">
      <c r="A4575" t="s">
        <v>5207</v>
      </c>
      <c r="B4575" t="s">
        <v>7538</v>
      </c>
      <c r="C4575" t="s">
        <v>7538</v>
      </c>
      <c r="G4575" s="1">
        <v>-8232.1888381074896</v>
      </c>
      <c r="H4575" s="1">
        <v>8.8325987983614097E-8</v>
      </c>
      <c r="K4575" s="4">
        <v>74597011.329999998</v>
      </c>
      <c r="L4575" s="5">
        <v>3975001</v>
      </c>
      <c r="M4575" s="6">
        <v>18.766539009999999</v>
      </c>
      <c r="AB4575" s="8" t="s">
        <v>5267</v>
      </c>
      <c r="AG4575">
        <v>-5.0000000000000004E-6</v>
      </c>
    </row>
    <row r="4576" spans="1:33" x14ac:dyDescent="0.35">
      <c r="A4576" t="s">
        <v>5207</v>
      </c>
      <c r="B4576" t="s">
        <v>7539</v>
      </c>
      <c r="C4576" t="s">
        <v>7539</v>
      </c>
      <c r="G4576" s="1">
        <v>-7275.0577598711116</v>
      </c>
      <c r="H4576" s="1">
        <v>1.5256349615239999E-4</v>
      </c>
      <c r="K4576" s="4">
        <v>74597011.329999998</v>
      </c>
      <c r="L4576" s="5">
        <v>3975001</v>
      </c>
      <c r="M4576" s="6">
        <v>18.766539009999999</v>
      </c>
      <c r="AB4576" s="8" t="s">
        <v>5267</v>
      </c>
      <c r="AG4576">
        <v>-5.0000000000000004E-6</v>
      </c>
    </row>
    <row r="4577" spans="1:33" x14ac:dyDescent="0.35">
      <c r="A4577" t="s">
        <v>5207</v>
      </c>
      <c r="B4577" t="s">
        <v>7540</v>
      </c>
      <c r="C4577" t="s">
        <v>7540</v>
      </c>
      <c r="G4577" s="1">
        <v>-7562.9271367724723</v>
      </c>
      <c r="H4577" s="1">
        <v>3.702080682485826E-6</v>
      </c>
      <c r="K4577" s="4">
        <v>74597011.329999998</v>
      </c>
      <c r="L4577" s="5">
        <v>3975001</v>
      </c>
      <c r="M4577" s="6">
        <v>18.766539009999999</v>
      </c>
      <c r="AB4577" s="8" t="s">
        <v>5267</v>
      </c>
      <c r="AG4577">
        <v>-5.0000000000000004E-6</v>
      </c>
    </row>
    <row r="4578" spans="1:33" x14ac:dyDescent="0.35">
      <c r="A4578" t="s">
        <v>5207</v>
      </c>
      <c r="B4578" t="s">
        <v>7541</v>
      </c>
      <c r="C4578" t="s">
        <v>7541</v>
      </c>
      <c r="G4578" s="1">
        <v>-7329.5227374291599</v>
      </c>
      <c r="H4578" s="1">
        <v>4.6813354344482569E-5</v>
      </c>
      <c r="K4578" s="4">
        <v>74597011.329999998</v>
      </c>
      <c r="L4578" s="5">
        <v>3975001</v>
      </c>
      <c r="M4578" s="6">
        <v>18.766539009999999</v>
      </c>
      <c r="AB4578" s="8" t="s">
        <v>5267</v>
      </c>
      <c r="AG4578">
        <v>-5.0000000000000004E-6</v>
      </c>
    </row>
    <row r="4579" spans="1:33" x14ac:dyDescent="0.35">
      <c r="A4579" t="s">
        <v>5207</v>
      </c>
      <c r="B4579" t="s">
        <v>7542</v>
      </c>
      <c r="C4579" t="s">
        <v>7542</v>
      </c>
      <c r="G4579" s="1">
        <v>-7553.0908402540053</v>
      </c>
      <c r="H4579" s="1">
        <v>1.3877615770671561E-6</v>
      </c>
      <c r="K4579" s="4">
        <v>74597011.329999998</v>
      </c>
      <c r="L4579" s="5">
        <v>3975001</v>
      </c>
      <c r="M4579" s="6">
        <v>18.766539009999999</v>
      </c>
      <c r="AB4579" s="8" t="s">
        <v>5267</v>
      </c>
      <c r="AG4579">
        <v>-5.0000000000000004E-6</v>
      </c>
    </row>
    <row r="4580" spans="1:33" x14ac:dyDescent="0.35">
      <c r="A4580" t="s">
        <v>5207</v>
      </c>
      <c r="B4580" t="s">
        <v>7543</v>
      </c>
      <c r="C4580" t="s">
        <v>7543</v>
      </c>
      <c r="G4580" s="1">
        <v>-8190.0636656137913</v>
      </c>
      <c r="H4580" s="1">
        <v>5.4614284870065958E-9</v>
      </c>
      <c r="K4580" s="4">
        <v>74597011.329999998</v>
      </c>
      <c r="L4580" s="5">
        <v>3975001</v>
      </c>
      <c r="M4580" s="6">
        <v>18.766539009999999</v>
      </c>
      <c r="AB4580" s="8" t="s">
        <v>5267</v>
      </c>
      <c r="AG4580">
        <v>-5.0000000000000004E-6</v>
      </c>
    </row>
    <row r="4581" spans="1:33" x14ac:dyDescent="0.35">
      <c r="A4581" t="s">
        <v>5207</v>
      </c>
      <c r="B4581" t="s">
        <v>7544</v>
      </c>
      <c r="C4581" t="s">
        <v>7544</v>
      </c>
      <c r="G4581" s="1">
        <v>-8307.4141440007643</v>
      </c>
      <c r="K4581" s="4">
        <v>74597011.329999998</v>
      </c>
      <c r="L4581" s="5">
        <v>3975001</v>
      </c>
      <c r="M4581" s="6">
        <v>18.766539009999999</v>
      </c>
      <c r="AB4581" s="8" t="s">
        <v>5267</v>
      </c>
      <c r="AG4581">
        <v>-5.0000000000000004E-6</v>
      </c>
    </row>
    <row r="4582" spans="1:33" x14ac:dyDescent="0.35">
      <c r="A4582" t="s">
        <v>5207</v>
      </c>
      <c r="B4582" t="s">
        <v>7545</v>
      </c>
      <c r="C4582" t="s">
        <v>7545</v>
      </c>
      <c r="G4582" s="1">
        <v>-7562.06896667807</v>
      </c>
      <c r="H4582" s="1">
        <v>1.6591992752600001E-4</v>
      </c>
      <c r="K4582" s="4">
        <v>74597011.329999998</v>
      </c>
      <c r="L4582" s="5">
        <v>3975001</v>
      </c>
      <c r="M4582" s="6">
        <v>18.766539009999999</v>
      </c>
      <c r="AB4582" s="8" t="s">
        <v>5267</v>
      </c>
      <c r="AG4582">
        <v>-5.0000000000000004E-6</v>
      </c>
    </row>
    <row r="4583" spans="1:33" x14ac:dyDescent="0.35">
      <c r="A4583" t="s">
        <v>5207</v>
      </c>
      <c r="B4583" t="s">
        <v>7546</v>
      </c>
      <c r="C4583" t="s">
        <v>7546</v>
      </c>
      <c r="G4583" s="1">
        <v>-7317.1458153365093</v>
      </c>
      <c r="H4583" s="1">
        <v>8.4416234248604888E-5</v>
      </c>
      <c r="K4583" s="4">
        <v>74597011.329999998</v>
      </c>
      <c r="L4583" s="5">
        <v>3975001</v>
      </c>
      <c r="M4583" s="6">
        <v>18.766539009999999</v>
      </c>
      <c r="AB4583" s="8" t="s">
        <v>5267</v>
      </c>
      <c r="AG4583">
        <v>-5.0000000000000004E-6</v>
      </c>
    </row>
    <row r="4584" spans="1:33" x14ac:dyDescent="0.35">
      <c r="A4584" t="s">
        <v>5207</v>
      </c>
      <c r="B4584" t="s">
        <v>7547</v>
      </c>
      <c r="C4584" t="s">
        <v>7547</v>
      </c>
      <c r="G4584" s="1">
        <v>-7478.887461916268</v>
      </c>
      <c r="H4584" s="1">
        <v>1.861859803790529E-5</v>
      </c>
      <c r="K4584" s="4">
        <v>74597011.329999998</v>
      </c>
      <c r="L4584" s="5">
        <v>3975001</v>
      </c>
      <c r="M4584" s="6">
        <v>18.766539009999999</v>
      </c>
      <c r="AB4584" s="8" t="s">
        <v>5267</v>
      </c>
      <c r="AG4584">
        <v>-5.0000000000000004E-6</v>
      </c>
    </row>
    <row r="4585" spans="1:33" x14ac:dyDescent="0.35">
      <c r="A4585" t="s">
        <v>5207</v>
      </c>
      <c r="B4585" t="s">
        <v>7548</v>
      </c>
      <c r="C4585" t="s">
        <v>7548</v>
      </c>
      <c r="G4585" s="1">
        <v>-7523.1937331479739</v>
      </c>
      <c r="H4585" s="1">
        <v>3.9006402865121843E-5</v>
      </c>
      <c r="K4585" s="4">
        <v>74597011.329999998</v>
      </c>
      <c r="L4585" s="5">
        <v>3975001</v>
      </c>
      <c r="M4585" s="6">
        <v>18.766539009999999</v>
      </c>
      <c r="AB4585" s="8" t="s">
        <v>5267</v>
      </c>
      <c r="AG4585">
        <v>-5.0000000000000004E-6</v>
      </c>
    </row>
    <row r="4586" spans="1:33" x14ac:dyDescent="0.35">
      <c r="A4586" t="s">
        <v>5207</v>
      </c>
      <c r="B4586" t="s">
        <v>7549</v>
      </c>
      <c r="C4586" t="s">
        <v>7549</v>
      </c>
      <c r="G4586" s="1">
        <v>-7253.0610604594358</v>
      </c>
      <c r="H4586" s="1">
        <v>2.2688849554160001E-4</v>
      </c>
      <c r="K4586" s="4">
        <v>74597011.329999998</v>
      </c>
      <c r="L4586" s="5">
        <v>3975001</v>
      </c>
      <c r="M4586" s="6">
        <v>18.766539009999999</v>
      </c>
      <c r="AB4586" s="8" t="s">
        <v>5267</v>
      </c>
      <c r="AG4586">
        <v>-5.0000000000000004E-6</v>
      </c>
    </row>
    <row r="4587" spans="1:33" x14ac:dyDescent="0.35">
      <c r="A4587" t="s">
        <v>5207</v>
      </c>
      <c r="B4587" t="s">
        <v>7550</v>
      </c>
      <c r="C4587" t="s">
        <v>7550</v>
      </c>
      <c r="G4587" s="1">
        <v>-8204.0007526722893</v>
      </c>
      <c r="H4587" s="1">
        <v>5.0159756510518587E-7</v>
      </c>
      <c r="K4587" s="4">
        <v>74597011.329999998</v>
      </c>
      <c r="L4587" s="5">
        <v>3975001</v>
      </c>
      <c r="M4587" s="6">
        <v>18.766539009999999</v>
      </c>
      <c r="AB4587" s="8" t="s">
        <v>5267</v>
      </c>
      <c r="AG4587">
        <v>-5.0000000000000004E-6</v>
      </c>
    </row>
    <row r="4588" spans="1:33" x14ac:dyDescent="0.35">
      <c r="A4588" t="s">
        <v>5207</v>
      </c>
      <c r="B4588" t="s">
        <v>7551</v>
      </c>
      <c r="C4588" t="s">
        <v>7551</v>
      </c>
      <c r="G4588" s="1">
        <v>-7539.1452223326796</v>
      </c>
      <c r="H4588" s="1">
        <v>1.011778008418332E-5</v>
      </c>
      <c r="K4588" s="4">
        <v>74597011.329999998</v>
      </c>
      <c r="L4588" s="5">
        <v>3975001</v>
      </c>
      <c r="M4588" s="6">
        <v>18.766539009999999</v>
      </c>
      <c r="AB4588" s="8" t="s">
        <v>5267</v>
      </c>
      <c r="AG4588">
        <v>-5.0000000000000004E-6</v>
      </c>
    </row>
    <row r="4589" spans="1:33" x14ac:dyDescent="0.35">
      <c r="A4589" t="s">
        <v>5207</v>
      </c>
      <c r="B4589" t="s">
        <v>7552</v>
      </c>
      <c r="C4589" t="s">
        <v>7552</v>
      </c>
      <c r="G4589" s="1">
        <v>-7532.3684539350124</v>
      </c>
      <c r="H4589" s="1">
        <v>9.6952059316349995E-4</v>
      </c>
      <c r="K4589" s="4">
        <v>74597011.329999998</v>
      </c>
      <c r="L4589" s="5">
        <v>3975001</v>
      </c>
      <c r="M4589" s="6">
        <v>18.766539009999999</v>
      </c>
      <c r="AB4589" s="8" t="s">
        <v>5267</v>
      </c>
      <c r="AG4589">
        <v>-5.0000000000000004E-6</v>
      </c>
    </row>
    <row r="4590" spans="1:33" x14ac:dyDescent="0.35">
      <c r="A4590" t="s">
        <v>5207</v>
      </c>
      <c r="B4590" t="s">
        <v>7553</v>
      </c>
      <c r="C4590" t="s">
        <v>7553</v>
      </c>
      <c r="G4590" s="1">
        <v>-7307.2411013558849</v>
      </c>
      <c r="H4590" s="1">
        <v>8.2538439276929286E-5</v>
      </c>
      <c r="K4590" s="4">
        <v>74597011.329999998</v>
      </c>
      <c r="L4590" s="5">
        <v>3975001</v>
      </c>
      <c r="M4590" s="6">
        <v>18.766539009999999</v>
      </c>
      <c r="AB4590" s="8" t="s">
        <v>5267</v>
      </c>
      <c r="AG4590">
        <v>-5.0000000000000004E-6</v>
      </c>
    </row>
    <row r="4591" spans="1:33" x14ac:dyDescent="0.35">
      <c r="A4591" t="s">
        <v>5207</v>
      </c>
      <c r="B4591" t="s">
        <v>7554</v>
      </c>
      <c r="C4591" t="s">
        <v>7554</v>
      </c>
      <c r="G4591" s="1">
        <v>-7529.2699287729338</v>
      </c>
      <c r="H4591" s="1">
        <v>4.5859464455670287E-6</v>
      </c>
      <c r="K4591" s="4">
        <v>74597011.329999998</v>
      </c>
      <c r="L4591" s="5">
        <v>3975001</v>
      </c>
      <c r="M4591" s="6">
        <v>18.766539009999999</v>
      </c>
      <c r="AB4591" s="8" t="s">
        <v>5267</v>
      </c>
      <c r="AG4591">
        <v>-5.0000000000000004E-6</v>
      </c>
    </row>
    <row r="4592" spans="1:33" x14ac:dyDescent="0.35">
      <c r="A4592" t="s">
        <v>5207</v>
      </c>
      <c r="B4592" t="s">
        <v>7555</v>
      </c>
      <c r="C4592" t="s">
        <v>7555</v>
      </c>
      <c r="G4592" s="1">
        <v>-7453.5548464016792</v>
      </c>
      <c r="H4592" s="1">
        <v>3.2661505684529999E-4</v>
      </c>
      <c r="K4592" s="4">
        <v>74597011.329999998</v>
      </c>
      <c r="L4592" s="5">
        <v>3975001</v>
      </c>
      <c r="M4592" s="6">
        <v>18.766539009999999</v>
      </c>
      <c r="AB4592" s="8" t="s">
        <v>5267</v>
      </c>
      <c r="AG4592">
        <v>-5.0000000000000004E-6</v>
      </c>
    </row>
    <row r="4593" spans="1:33" x14ac:dyDescent="0.35">
      <c r="A4593" t="s">
        <v>5207</v>
      </c>
      <c r="B4593" t="s">
        <v>7556</v>
      </c>
      <c r="C4593" t="s">
        <v>7556</v>
      </c>
      <c r="G4593" s="1">
        <v>-8162.1416416069324</v>
      </c>
      <c r="H4593" s="1">
        <v>5.7850178332144047E-8</v>
      </c>
      <c r="K4593" s="4">
        <v>74597011.329999998</v>
      </c>
      <c r="L4593" s="5">
        <v>3975001</v>
      </c>
      <c r="M4593" s="6">
        <v>18.766539009999999</v>
      </c>
      <c r="AB4593" s="8" t="s">
        <v>5267</v>
      </c>
      <c r="AG4593">
        <v>-5.0000000000000004E-6</v>
      </c>
    </row>
    <row r="4594" spans="1:33" x14ac:dyDescent="0.35">
      <c r="A4594" t="s">
        <v>5207</v>
      </c>
      <c r="B4594" t="s">
        <v>7557</v>
      </c>
      <c r="C4594" t="s">
        <v>7557</v>
      </c>
      <c r="G4594" s="1">
        <v>-7294.919304283907</v>
      </c>
      <c r="H4594" s="1">
        <v>1.3421092342820001E-4</v>
      </c>
      <c r="K4594" s="4">
        <v>74597011.329999998</v>
      </c>
      <c r="L4594" s="5">
        <v>3975001</v>
      </c>
      <c r="M4594" s="6">
        <v>18.766539009999999</v>
      </c>
      <c r="AB4594" s="8" t="s">
        <v>5267</v>
      </c>
      <c r="AG4594">
        <v>-5.0000000000000004E-6</v>
      </c>
    </row>
    <row r="4595" spans="1:33" x14ac:dyDescent="0.35">
      <c r="A4595" t="s">
        <v>5207</v>
      </c>
      <c r="B4595" t="s">
        <v>7558</v>
      </c>
      <c r="C4595" t="s">
        <v>7558</v>
      </c>
      <c r="G4595" s="1">
        <v>-7538.2619963452526</v>
      </c>
      <c r="H4595" s="1">
        <v>2.415278746062E-4</v>
      </c>
      <c r="K4595" s="4">
        <v>74597011.329999998</v>
      </c>
      <c r="L4595" s="5">
        <v>3975001</v>
      </c>
      <c r="M4595" s="6">
        <v>18.766539009999999</v>
      </c>
      <c r="AB4595" s="8" t="s">
        <v>5267</v>
      </c>
      <c r="AG4595">
        <v>-5.0000000000000004E-6</v>
      </c>
    </row>
    <row r="4596" spans="1:33" x14ac:dyDescent="0.35">
      <c r="A4596" t="s">
        <v>5207</v>
      </c>
      <c r="B4596" t="s">
        <v>7559</v>
      </c>
      <c r="C4596" t="s">
        <v>7559</v>
      </c>
      <c r="G4596" s="1">
        <v>-8278.7359871042026</v>
      </c>
      <c r="K4596" s="4">
        <v>74597011.329999998</v>
      </c>
      <c r="L4596" s="5">
        <v>3975001</v>
      </c>
      <c r="M4596" s="6">
        <v>18.766539009999999</v>
      </c>
      <c r="AB4596" s="8" t="s">
        <v>5267</v>
      </c>
      <c r="AG4596">
        <v>-5.0000000000000004E-6</v>
      </c>
    </row>
    <row r="4597" spans="1:33" x14ac:dyDescent="0.35">
      <c r="A4597" t="s">
        <v>5207</v>
      </c>
      <c r="B4597" t="s">
        <v>7560</v>
      </c>
      <c r="C4597" t="s">
        <v>7560</v>
      </c>
      <c r="G4597" s="1">
        <v>-7455.6307196411271</v>
      </c>
      <c r="H4597" s="1">
        <v>4.1321294454415779E-5</v>
      </c>
      <c r="K4597" s="4">
        <v>74597011.329999998</v>
      </c>
      <c r="L4597" s="5">
        <v>3975001</v>
      </c>
      <c r="M4597" s="6">
        <v>18.766539009999999</v>
      </c>
      <c r="AB4597" s="8" t="s">
        <v>5267</v>
      </c>
      <c r="AG4597">
        <v>-5.0000000000000004E-6</v>
      </c>
    </row>
    <row r="4598" spans="1:33" x14ac:dyDescent="0.35">
      <c r="A4598" t="s">
        <v>5207</v>
      </c>
      <c r="B4598" t="s">
        <v>7561</v>
      </c>
      <c r="C4598" t="s">
        <v>7561</v>
      </c>
      <c r="G4598" s="1">
        <v>-7231.1639735169501</v>
      </c>
      <c r="H4598" s="1">
        <v>3.1771692995570002E-4</v>
      </c>
      <c r="K4598" s="4">
        <v>74597011.329999998</v>
      </c>
      <c r="L4598" s="5">
        <v>3975001</v>
      </c>
      <c r="M4598" s="6">
        <v>18.766539009999999</v>
      </c>
      <c r="AB4598" s="8" t="s">
        <v>5267</v>
      </c>
      <c r="AG4598">
        <v>-5.0000000000000004E-6</v>
      </c>
    </row>
    <row r="4599" spans="1:33" x14ac:dyDescent="0.35">
      <c r="A4599" t="s">
        <v>5207</v>
      </c>
      <c r="B4599" t="s">
        <v>7562</v>
      </c>
      <c r="C4599" t="s">
        <v>7562</v>
      </c>
      <c r="G4599" s="1">
        <v>-7499.688375953242</v>
      </c>
      <c r="H4599" s="1">
        <v>7.4548872473756631E-5</v>
      </c>
      <c r="K4599" s="4">
        <v>74597011.329999998</v>
      </c>
      <c r="L4599" s="5">
        <v>3975001</v>
      </c>
      <c r="M4599" s="6">
        <v>18.766539009999999</v>
      </c>
      <c r="AB4599" s="8" t="s">
        <v>5267</v>
      </c>
      <c r="AG4599">
        <v>-5.0000000000000004E-6</v>
      </c>
    </row>
    <row r="4600" spans="1:33" x14ac:dyDescent="0.35">
      <c r="A4600" t="s">
        <v>5207</v>
      </c>
      <c r="B4600" t="s">
        <v>7563</v>
      </c>
      <c r="C4600" t="s">
        <v>7563</v>
      </c>
      <c r="G4600" s="1">
        <v>-7515.4753064909874</v>
      </c>
      <c r="H4600" s="1">
        <v>2.542581287561668E-5</v>
      </c>
      <c r="K4600" s="4">
        <v>74597011.329999998</v>
      </c>
      <c r="L4600" s="5">
        <v>3975001</v>
      </c>
      <c r="M4600" s="6">
        <v>18.766539009999999</v>
      </c>
      <c r="AB4600" s="8" t="s">
        <v>5267</v>
      </c>
      <c r="AG4600">
        <v>-5.0000000000000004E-6</v>
      </c>
    </row>
    <row r="4601" spans="1:33" x14ac:dyDescent="0.35">
      <c r="A4601" t="s">
        <v>5207</v>
      </c>
      <c r="B4601" t="s">
        <v>7564</v>
      </c>
      <c r="C4601" t="s">
        <v>7564</v>
      </c>
      <c r="G4601" s="1">
        <v>-7508.8987585897121</v>
      </c>
      <c r="H4601" s="1">
        <v>1.2077610903094001E-3</v>
      </c>
      <c r="K4601" s="4">
        <v>74597011.329999998</v>
      </c>
      <c r="L4601" s="5">
        <v>3975001</v>
      </c>
      <c r="M4601" s="6">
        <v>18.766539009999999</v>
      </c>
      <c r="AB4601" s="8" t="s">
        <v>5267</v>
      </c>
      <c r="AG4601">
        <v>-5.0000000000000004E-6</v>
      </c>
    </row>
    <row r="4602" spans="1:33" x14ac:dyDescent="0.35">
      <c r="A4602" t="s">
        <v>5207</v>
      </c>
      <c r="B4602" t="s">
        <v>7565</v>
      </c>
      <c r="C4602" t="s">
        <v>7565</v>
      </c>
      <c r="G4602" s="1">
        <v>-7466.9261753114197</v>
      </c>
      <c r="H4602" s="1">
        <v>8.8309883851469997E-4</v>
      </c>
      <c r="K4602" s="4">
        <v>74597011.329999998</v>
      </c>
      <c r="L4602" s="5">
        <v>3975001</v>
      </c>
      <c r="M4602" s="6">
        <v>18.766539009999999</v>
      </c>
      <c r="AB4602" s="8" t="s">
        <v>5267</v>
      </c>
      <c r="AG4602">
        <v>-5.0000000000000004E-6</v>
      </c>
    </row>
    <row r="4603" spans="1:33" x14ac:dyDescent="0.35">
      <c r="A4603" t="s">
        <v>5207</v>
      </c>
      <c r="B4603" t="s">
        <v>7566</v>
      </c>
      <c r="C4603" t="s">
        <v>7566</v>
      </c>
      <c r="G4603" s="1">
        <v>-8175.9571992605224</v>
      </c>
      <c r="H4603" s="1">
        <v>2.399978749002756E-6</v>
      </c>
      <c r="K4603" s="4">
        <v>74597011.329999998</v>
      </c>
      <c r="L4603" s="5">
        <v>3975001</v>
      </c>
      <c r="M4603" s="6">
        <v>18.766539009999999</v>
      </c>
      <c r="AB4603" s="8" t="s">
        <v>5267</v>
      </c>
      <c r="AG4603">
        <v>-5.0000000000000004E-6</v>
      </c>
    </row>
    <row r="4604" spans="1:33" x14ac:dyDescent="0.35">
      <c r="A4604" t="s">
        <v>5207</v>
      </c>
      <c r="B4604" t="s">
        <v>7567</v>
      </c>
      <c r="C4604" t="s">
        <v>7567</v>
      </c>
      <c r="G4604" s="1">
        <v>-7439.3184890080202</v>
      </c>
      <c r="H4604" s="1">
        <v>1.1429607871064999E-3</v>
      </c>
      <c r="K4604" s="4">
        <v>74597011.329999998</v>
      </c>
      <c r="L4604" s="5">
        <v>3975001</v>
      </c>
      <c r="M4604" s="6">
        <v>18.766539009999999</v>
      </c>
      <c r="AB4604" s="8" t="s">
        <v>5267</v>
      </c>
      <c r="AG4604">
        <v>-5.0000000000000004E-6</v>
      </c>
    </row>
    <row r="4605" spans="1:33" x14ac:dyDescent="0.35">
      <c r="A4605" t="s">
        <v>5207</v>
      </c>
      <c r="B4605" t="s">
        <v>7568</v>
      </c>
      <c r="C4605" t="s">
        <v>7568</v>
      </c>
      <c r="G4605" s="1">
        <v>-7217.7308443162328</v>
      </c>
      <c r="H4605" s="1">
        <v>4.7992955115300001E-4</v>
      </c>
      <c r="K4605" s="4">
        <v>74597011.329999998</v>
      </c>
      <c r="L4605" s="5">
        <v>3975001</v>
      </c>
      <c r="M4605" s="6">
        <v>18.766539009999999</v>
      </c>
      <c r="AB4605" s="8" t="s">
        <v>5267</v>
      </c>
      <c r="AG4605">
        <v>-5.0000000000000004E-6</v>
      </c>
    </row>
    <row r="4606" spans="1:33" x14ac:dyDescent="0.35">
      <c r="A4606" t="s">
        <v>5207</v>
      </c>
      <c r="B4606" t="s">
        <v>7569</v>
      </c>
      <c r="C4606" t="s">
        <v>7569</v>
      </c>
      <c r="G4606" s="1">
        <v>-7285.0609148056146</v>
      </c>
      <c r="H4606" s="1">
        <v>1.3882427001700001E-4</v>
      </c>
      <c r="K4606" s="4">
        <v>74597011.329999998</v>
      </c>
      <c r="L4606" s="5">
        <v>3975001</v>
      </c>
      <c r="M4606" s="6">
        <v>18.766539009999999</v>
      </c>
      <c r="AB4606" s="8" t="s">
        <v>5267</v>
      </c>
      <c r="AG4606">
        <v>-5.0000000000000004E-6</v>
      </c>
    </row>
    <row r="4607" spans="1:33" x14ac:dyDescent="0.35">
      <c r="A4607" t="s">
        <v>5207</v>
      </c>
      <c r="B4607" t="s">
        <v>7570</v>
      </c>
      <c r="C4607" t="s">
        <v>7570</v>
      </c>
      <c r="G4607" s="1">
        <v>-7505.5615293095889</v>
      </c>
      <c r="H4607" s="1">
        <v>1.3624119648773381E-5</v>
      </c>
      <c r="K4607" s="4">
        <v>74597011.329999998</v>
      </c>
      <c r="L4607" s="5">
        <v>3975001</v>
      </c>
      <c r="M4607" s="6">
        <v>18.766539009999999</v>
      </c>
      <c r="AB4607" s="8" t="s">
        <v>5267</v>
      </c>
      <c r="AG4607">
        <v>-5.0000000000000004E-6</v>
      </c>
    </row>
    <row r="4608" spans="1:33" x14ac:dyDescent="0.35">
      <c r="A4608" t="s">
        <v>5207</v>
      </c>
      <c r="B4608" t="s">
        <v>7571</v>
      </c>
      <c r="C4608" t="s">
        <v>7571</v>
      </c>
      <c r="G4608" s="1">
        <v>-7430.4539171749593</v>
      </c>
      <c r="H4608" s="1">
        <v>4.5126457354410001E-4</v>
      </c>
      <c r="K4608" s="4">
        <v>74597011.329999998</v>
      </c>
      <c r="L4608" s="5">
        <v>3975001</v>
      </c>
      <c r="M4608" s="6">
        <v>18.766539009999999</v>
      </c>
      <c r="AB4608" s="8" t="s">
        <v>5267</v>
      </c>
      <c r="AG4608">
        <v>-5.0000000000000004E-6</v>
      </c>
    </row>
    <row r="4609" spans="1:33" x14ac:dyDescent="0.35">
      <c r="A4609" t="s">
        <v>5207</v>
      </c>
      <c r="B4609" t="s">
        <v>7572</v>
      </c>
      <c r="C4609" t="s">
        <v>7572</v>
      </c>
      <c r="G4609" s="1">
        <v>-7272.7939122748894</v>
      </c>
      <c r="H4609" s="1">
        <v>2.100018231303E-4</v>
      </c>
      <c r="K4609" s="4">
        <v>74597011.329999998</v>
      </c>
      <c r="L4609" s="5">
        <v>3975001</v>
      </c>
      <c r="M4609" s="6">
        <v>18.766539009999999</v>
      </c>
      <c r="AB4609" s="8" t="s">
        <v>5267</v>
      </c>
      <c r="AG4609">
        <v>-5.0000000000000004E-6</v>
      </c>
    </row>
    <row r="4610" spans="1:33" x14ac:dyDescent="0.35">
      <c r="A4610" t="s">
        <v>5207</v>
      </c>
      <c r="B4610" t="s">
        <v>7573</v>
      </c>
      <c r="C4610" t="s">
        <v>7573</v>
      </c>
      <c r="G4610" s="1">
        <v>-8134.3621645694884</v>
      </c>
      <c r="H4610" s="1">
        <v>4.7442911038030418E-7</v>
      </c>
      <c r="K4610" s="4">
        <v>74597011.329999998</v>
      </c>
      <c r="L4610" s="5">
        <v>3975001</v>
      </c>
      <c r="M4610" s="6">
        <v>18.766539009999999</v>
      </c>
      <c r="AB4610" s="8" t="s">
        <v>5267</v>
      </c>
      <c r="AG4610">
        <v>-5.0000000000000004E-6</v>
      </c>
    </row>
    <row r="4611" spans="1:33" x14ac:dyDescent="0.35">
      <c r="A4611" t="s">
        <v>5207</v>
      </c>
      <c r="B4611" t="s">
        <v>7574</v>
      </c>
      <c r="C4611" t="s">
        <v>7574</v>
      </c>
      <c r="G4611" s="1">
        <v>-7514.5672732624907</v>
      </c>
      <c r="H4611" s="1">
        <v>3.4880603884379998E-4</v>
      </c>
      <c r="K4611" s="4">
        <v>74597011.329999998</v>
      </c>
      <c r="L4611" s="5">
        <v>3975001</v>
      </c>
      <c r="M4611" s="6">
        <v>18.766539009999999</v>
      </c>
      <c r="AB4611" s="8" t="s">
        <v>5267</v>
      </c>
      <c r="AG4611">
        <v>-5.0000000000000004E-6</v>
      </c>
    </row>
    <row r="4612" spans="1:33" x14ac:dyDescent="0.35">
      <c r="A4612" t="s">
        <v>5207</v>
      </c>
      <c r="B4612" t="s">
        <v>7575</v>
      </c>
      <c r="C4612" t="s">
        <v>7575</v>
      </c>
      <c r="G4612" s="1">
        <v>-8250.206074776579</v>
      </c>
      <c r="K4612" s="4">
        <v>74597011.329999998</v>
      </c>
      <c r="L4612" s="5">
        <v>3975001</v>
      </c>
      <c r="M4612" s="6">
        <v>18.766539009999999</v>
      </c>
      <c r="AB4612" s="8" t="s">
        <v>5267</v>
      </c>
      <c r="AG4612">
        <v>-5.0000000000000004E-6</v>
      </c>
    </row>
    <row r="4613" spans="1:33" x14ac:dyDescent="0.35">
      <c r="A4613" t="s">
        <v>5207</v>
      </c>
      <c r="B4613" t="s">
        <v>7576</v>
      </c>
      <c r="C4613" t="s">
        <v>7576</v>
      </c>
      <c r="G4613" s="1">
        <v>-7432.4822895232564</v>
      </c>
      <c r="H4613" s="1">
        <v>8.5836653278187333E-5</v>
      </c>
      <c r="K4613" s="4">
        <v>74597011.329999998</v>
      </c>
      <c r="L4613" s="5">
        <v>3975001</v>
      </c>
      <c r="M4613" s="6">
        <v>18.766539009999999</v>
      </c>
      <c r="AB4613" s="8" t="s">
        <v>5267</v>
      </c>
      <c r="AG4613">
        <v>-5.0000000000000004E-6</v>
      </c>
    </row>
    <row r="4614" spans="1:33" x14ac:dyDescent="0.35">
      <c r="A4614" t="s">
        <v>5207</v>
      </c>
      <c r="B4614" t="s">
        <v>7577</v>
      </c>
      <c r="C4614" t="s">
        <v>7577</v>
      </c>
      <c r="G4614" s="1">
        <v>-7209.3658984877011</v>
      </c>
      <c r="H4614" s="1">
        <v>4.420346380169E-4</v>
      </c>
      <c r="K4614" s="4">
        <v>74597011.329999998</v>
      </c>
      <c r="L4614" s="5">
        <v>3975001</v>
      </c>
      <c r="M4614" s="6">
        <v>18.766539009999999</v>
      </c>
      <c r="AB4614" s="8" t="s">
        <v>5267</v>
      </c>
      <c r="AG4614">
        <v>-5.0000000000000004E-6</v>
      </c>
    </row>
    <row r="4615" spans="1:33" x14ac:dyDescent="0.35">
      <c r="A4615" t="s">
        <v>5207</v>
      </c>
      <c r="B4615" t="s">
        <v>7578</v>
      </c>
      <c r="C4615" t="s">
        <v>7578</v>
      </c>
      <c r="G4615" s="1">
        <v>-7476.2930066087192</v>
      </c>
      <c r="H4615" s="1">
        <v>1.366842893918E-4</v>
      </c>
      <c r="K4615" s="4">
        <v>74597011.329999998</v>
      </c>
      <c r="L4615" s="5">
        <v>3975001</v>
      </c>
      <c r="M4615" s="6">
        <v>18.766539009999999</v>
      </c>
      <c r="AB4615" s="8" t="s">
        <v>5267</v>
      </c>
      <c r="AG4615">
        <v>-5.0000000000000004E-6</v>
      </c>
    </row>
    <row r="4616" spans="1:33" x14ac:dyDescent="0.35">
      <c r="A4616" t="s">
        <v>5207</v>
      </c>
      <c r="B4616" t="s">
        <v>7579</v>
      </c>
      <c r="C4616" t="s">
        <v>7579</v>
      </c>
      <c r="G4616" s="1">
        <v>-7275.3480661229951</v>
      </c>
      <c r="H4616" s="1">
        <v>1.2404113081179E-3</v>
      </c>
      <c r="K4616" s="4">
        <v>74597011.329999998</v>
      </c>
      <c r="L4616" s="5">
        <v>3975001</v>
      </c>
      <c r="M4616" s="6">
        <v>18.766539009999999</v>
      </c>
      <c r="AB4616" s="8" t="s">
        <v>5267</v>
      </c>
      <c r="AG4616">
        <v>-5.0000000000000004E-6</v>
      </c>
    </row>
    <row r="4617" spans="1:33" x14ac:dyDescent="0.35">
      <c r="A4617" t="s">
        <v>5207</v>
      </c>
      <c r="B4617" t="s">
        <v>7580</v>
      </c>
      <c r="C4617" t="s">
        <v>7580</v>
      </c>
      <c r="G4617" s="1">
        <v>-7491.9166870878707</v>
      </c>
      <c r="H4617" s="1">
        <v>5.8887005373068568E-5</v>
      </c>
      <c r="K4617" s="4">
        <v>74597011.329999998</v>
      </c>
      <c r="L4617" s="5">
        <v>3975001</v>
      </c>
      <c r="M4617" s="6">
        <v>18.766539009999999</v>
      </c>
      <c r="AB4617" s="8" t="s">
        <v>5267</v>
      </c>
      <c r="AG4617">
        <v>-5.0000000000000004E-6</v>
      </c>
    </row>
    <row r="4618" spans="1:33" x14ac:dyDescent="0.35">
      <c r="A4618" t="s">
        <v>5207</v>
      </c>
      <c r="B4618" t="s">
        <v>7581</v>
      </c>
      <c r="C4618" t="s">
        <v>7581</v>
      </c>
      <c r="G4618" s="1">
        <v>-7485.5385845088758</v>
      </c>
      <c r="H4618" s="1">
        <v>1.5011609765563001E-3</v>
      </c>
      <c r="K4618" s="4">
        <v>74597011.329999998</v>
      </c>
      <c r="L4618" s="5">
        <v>3975001</v>
      </c>
      <c r="M4618" s="6">
        <v>18.766539009999999</v>
      </c>
      <c r="AB4618" s="8" t="s">
        <v>5267</v>
      </c>
      <c r="AG4618">
        <v>-5.0000000000000004E-6</v>
      </c>
    </row>
    <row r="4619" spans="1:33" x14ac:dyDescent="0.35">
      <c r="A4619" t="s">
        <v>5207</v>
      </c>
      <c r="B4619" t="s">
        <v>7582</v>
      </c>
      <c r="C4619" t="s">
        <v>7582</v>
      </c>
      <c r="G4619" s="1">
        <v>-7443.8479475734703</v>
      </c>
      <c r="H4619" s="1">
        <v>1.1257433156788999E-3</v>
      </c>
      <c r="K4619" s="4">
        <v>74597011.329999998</v>
      </c>
      <c r="L4619" s="5">
        <v>3975001</v>
      </c>
      <c r="M4619" s="6">
        <v>18.766539009999999</v>
      </c>
      <c r="AB4619" s="8" t="s">
        <v>5267</v>
      </c>
      <c r="AG4619">
        <v>-5.0000000000000004E-6</v>
      </c>
    </row>
    <row r="4620" spans="1:33" x14ac:dyDescent="0.35">
      <c r="A4620" t="s">
        <v>5207</v>
      </c>
      <c r="B4620" t="s">
        <v>7583</v>
      </c>
      <c r="C4620" t="s">
        <v>7583</v>
      </c>
      <c r="G4620" s="1">
        <v>-8148.0571914573939</v>
      </c>
      <c r="H4620" s="1">
        <v>9.7186275694186282E-6</v>
      </c>
      <c r="K4620" s="4">
        <v>74597011.329999998</v>
      </c>
      <c r="L4620" s="5">
        <v>3975001</v>
      </c>
      <c r="M4620" s="6">
        <v>18.766539009999999</v>
      </c>
      <c r="AB4620" s="8" t="s">
        <v>5267</v>
      </c>
      <c r="AG4620">
        <v>-5.0000000000000004E-6</v>
      </c>
    </row>
    <row r="4621" spans="1:33" x14ac:dyDescent="0.35">
      <c r="A4621" t="s">
        <v>5207</v>
      </c>
      <c r="B4621" t="s">
        <v>7584</v>
      </c>
      <c r="C4621" t="s">
        <v>7584</v>
      </c>
      <c r="G4621" s="1">
        <v>-7416.4087245690989</v>
      </c>
      <c r="H4621" s="1">
        <v>1.4275984692342001E-3</v>
      </c>
      <c r="K4621" s="4">
        <v>74597011.329999998</v>
      </c>
      <c r="L4621" s="5">
        <v>3975001</v>
      </c>
      <c r="M4621" s="6">
        <v>18.766539009999999</v>
      </c>
      <c r="AB4621" s="8" t="s">
        <v>5267</v>
      </c>
      <c r="AG4621">
        <v>-5.0000000000000004E-6</v>
      </c>
    </row>
    <row r="4622" spans="1:33" x14ac:dyDescent="0.35">
      <c r="A4622" t="s">
        <v>5207</v>
      </c>
      <c r="B4622" t="s">
        <v>7585</v>
      </c>
      <c r="C4622" t="s">
        <v>7585</v>
      </c>
      <c r="G4622" s="1">
        <v>-7196.0768139119518</v>
      </c>
      <c r="H4622" s="1">
        <v>6.4498531189239997E-4</v>
      </c>
      <c r="K4622" s="4">
        <v>74597011.329999998</v>
      </c>
      <c r="L4622" s="5">
        <v>3975001</v>
      </c>
      <c r="M4622" s="6">
        <v>18.766539009999999</v>
      </c>
      <c r="AB4622" s="8" t="s">
        <v>5267</v>
      </c>
      <c r="AG4622">
        <v>-5.0000000000000004E-6</v>
      </c>
    </row>
    <row r="4623" spans="1:33" x14ac:dyDescent="0.35">
      <c r="A4623" t="s">
        <v>5207</v>
      </c>
      <c r="B4623" t="s">
        <v>7586</v>
      </c>
      <c r="C4623" t="s">
        <v>7586</v>
      </c>
      <c r="G4623" s="1">
        <v>-7262.9815628380175</v>
      </c>
      <c r="H4623" s="1">
        <v>2.2725772654849999E-4</v>
      </c>
      <c r="K4623" s="4">
        <v>74597011.329999998</v>
      </c>
      <c r="L4623" s="5">
        <v>3975001</v>
      </c>
      <c r="M4623" s="6">
        <v>18.766539009999999</v>
      </c>
      <c r="AB4623" s="8" t="s">
        <v>5267</v>
      </c>
      <c r="AG4623">
        <v>-5.0000000000000004E-6</v>
      </c>
    </row>
    <row r="4624" spans="1:33" x14ac:dyDescent="0.35">
      <c r="A4624" t="s">
        <v>5207</v>
      </c>
      <c r="B4624" t="s">
        <v>7587</v>
      </c>
      <c r="C4624" t="s">
        <v>7587</v>
      </c>
      <c r="G4624" s="1">
        <v>-7481.9649344153868</v>
      </c>
      <c r="H4624" s="1">
        <v>3.5928534941759772E-5</v>
      </c>
      <c r="K4624" s="4">
        <v>74597011.329999998</v>
      </c>
      <c r="L4624" s="5">
        <v>3975001</v>
      </c>
      <c r="M4624" s="6">
        <v>18.766539009999999</v>
      </c>
      <c r="AB4624" s="8" t="s">
        <v>5267</v>
      </c>
      <c r="AG4624">
        <v>-5.0000000000000004E-6</v>
      </c>
    </row>
    <row r="4625" spans="1:33" x14ac:dyDescent="0.35">
      <c r="A4625" t="s">
        <v>5207</v>
      </c>
      <c r="B4625" t="s">
        <v>7588</v>
      </c>
      <c r="C4625" t="s">
        <v>7588</v>
      </c>
      <c r="G4625" s="1">
        <v>-7407.4602174116817</v>
      </c>
      <c r="H4625" s="1">
        <v>6.2040274424630005E-4</v>
      </c>
      <c r="K4625" s="4">
        <v>74597011.329999998</v>
      </c>
      <c r="L4625" s="5">
        <v>3975001</v>
      </c>
      <c r="M4625" s="6">
        <v>18.766539009999999</v>
      </c>
      <c r="AB4625" s="8" t="s">
        <v>5267</v>
      </c>
      <c r="AG4625">
        <v>-5.0000000000000004E-6</v>
      </c>
    </row>
    <row r="4626" spans="1:33" x14ac:dyDescent="0.35">
      <c r="A4626" t="s">
        <v>5207</v>
      </c>
      <c r="B4626" t="s">
        <v>7589</v>
      </c>
      <c r="C4626" t="s">
        <v>7589</v>
      </c>
      <c r="G4626" s="1">
        <v>-7433.1992152762941</v>
      </c>
      <c r="H4626" s="1">
        <v>1.1246760734510001E-3</v>
      </c>
      <c r="K4626" s="4">
        <v>74597011.329999998</v>
      </c>
      <c r="L4626" s="5">
        <v>3975001</v>
      </c>
      <c r="M4626" s="6">
        <v>18.766539009999999</v>
      </c>
      <c r="AB4626" s="8" t="s">
        <v>5267</v>
      </c>
      <c r="AG4626">
        <v>-5.0000000000000004E-6</v>
      </c>
    </row>
    <row r="4627" spans="1:33" x14ac:dyDescent="0.35">
      <c r="A4627" t="s">
        <v>5207</v>
      </c>
      <c r="B4627" t="s">
        <v>7590</v>
      </c>
      <c r="C4627" t="s">
        <v>7590</v>
      </c>
      <c r="G4627" s="1">
        <v>-7250.7690268530687</v>
      </c>
      <c r="H4627" s="1">
        <v>3.1976842091169998E-4</v>
      </c>
      <c r="K4627" s="4">
        <v>74597011.329999998</v>
      </c>
      <c r="L4627" s="5">
        <v>3975001</v>
      </c>
      <c r="M4627" s="6">
        <v>18.766539009999999</v>
      </c>
      <c r="AB4627" s="8" t="s">
        <v>5267</v>
      </c>
      <c r="AG4627">
        <v>-5.0000000000000004E-6</v>
      </c>
    </row>
    <row r="4628" spans="1:33" x14ac:dyDescent="0.35">
      <c r="A4628" t="s">
        <v>5207</v>
      </c>
      <c r="B4628" t="s">
        <v>7591</v>
      </c>
      <c r="C4628" t="s">
        <v>7591</v>
      </c>
      <c r="G4628" s="1">
        <v>-7490.9840928925778</v>
      </c>
      <c r="H4628" s="1">
        <v>4.9742683396589995E-4</v>
      </c>
      <c r="K4628" s="4">
        <v>74597011.329999998</v>
      </c>
      <c r="L4628" s="5">
        <v>3975001</v>
      </c>
      <c r="M4628" s="6">
        <v>18.766539009999999</v>
      </c>
      <c r="AB4628" s="8" t="s">
        <v>5267</v>
      </c>
      <c r="AG4628">
        <v>-5.0000000000000004E-6</v>
      </c>
    </row>
    <row r="4629" spans="1:33" x14ac:dyDescent="0.35">
      <c r="A4629" t="s">
        <v>5207</v>
      </c>
      <c r="B4629" t="s">
        <v>7592</v>
      </c>
      <c r="C4629" t="s">
        <v>7592</v>
      </c>
      <c r="G4629" s="1">
        <v>-8106.7242658460791</v>
      </c>
      <c r="H4629" s="1">
        <v>3.0320901588298278E-6</v>
      </c>
      <c r="K4629" s="4">
        <v>74597011.329999998</v>
      </c>
      <c r="L4629" s="5">
        <v>3975001</v>
      </c>
      <c r="M4629" s="6">
        <v>18.766539009999999</v>
      </c>
      <c r="AB4629" s="8" t="s">
        <v>5267</v>
      </c>
      <c r="AG4629">
        <v>-5.0000000000000004E-6</v>
      </c>
    </row>
    <row r="4630" spans="1:33" x14ac:dyDescent="0.35">
      <c r="A4630" t="s">
        <v>5207</v>
      </c>
      <c r="B4630" t="s">
        <v>7593</v>
      </c>
      <c r="C4630" t="s">
        <v>7593</v>
      </c>
      <c r="G4630" s="1">
        <v>-7409.4415000247973</v>
      </c>
      <c r="H4630" s="1">
        <v>1.57091550163E-4</v>
      </c>
      <c r="K4630" s="4">
        <v>74597011.329999998</v>
      </c>
      <c r="L4630" s="5">
        <v>3975001</v>
      </c>
      <c r="M4630" s="6">
        <v>18.766539009999999</v>
      </c>
      <c r="AB4630" s="8" t="s">
        <v>5267</v>
      </c>
      <c r="AG4630">
        <v>-5.0000000000000004E-6</v>
      </c>
    </row>
    <row r="4631" spans="1:33" x14ac:dyDescent="0.35">
      <c r="A4631" t="s">
        <v>5207</v>
      </c>
      <c r="B4631" t="s">
        <v>7594</v>
      </c>
      <c r="C4631" t="s">
        <v>7594</v>
      </c>
      <c r="G4631" s="1">
        <v>-7187.6662393348224</v>
      </c>
      <c r="H4631" s="1">
        <v>6.0984106787480004E-4</v>
      </c>
      <c r="K4631" s="4">
        <v>74597011.329999998</v>
      </c>
      <c r="L4631" s="5">
        <v>3975001</v>
      </c>
      <c r="M4631" s="6">
        <v>18.766539009999999</v>
      </c>
      <c r="AB4631" s="8" t="s">
        <v>5267</v>
      </c>
      <c r="AG4631">
        <v>-5.0000000000000004E-6</v>
      </c>
    </row>
    <row r="4632" spans="1:33" x14ac:dyDescent="0.35">
      <c r="A4632" t="s">
        <v>5207</v>
      </c>
      <c r="B4632" t="s">
        <v>7595</v>
      </c>
      <c r="C4632" t="s">
        <v>7595</v>
      </c>
      <c r="G4632" s="1">
        <v>-7259.8566341547676</v>
      </c>
      <c r="H4632" s="1">
        <v>8.9336535408729998E-4</v>
      </c>
      <c r="K4632" s="4">
        <v>74597011.329999998</v>
      </c>
      <c r="L4632" s="5">
        <v>3975001</v>
      </c>
      <c r="M4632" s="6">
        <v>18.766539009999999</v>
      </c>
      <c r="AB4632" s="8" t="s">
        <v>5267</v>
      </c>
      <c r="AG4632">
        <v>-5.0000000000000004E-6</v>
      </c>
    </row>
    <row r="4633" spans="1:33" x14ac:dyDescent="0.35">
      <c r="A4633" t="s">
        <v>5207</v>
      </c>
      <c r="B4633" t="s">
        <v>7596</v>
      </c>
      <c r="C4633" t="s">
        <v>7596</v>
      </c>
      <c r="G4633" s="1">
        <v>-8221.8233870246513</v>
      </c>
      <c r="K4633" s="4">
        <v>74597011.329999998</v>
      </c>
      <c r="L4633" s="5">
        <v>3975001</v>
      </c>
      <c r="M4633" s="6">
        <v>18.766539009999999</v>
      </c>
      <c r="AB4633" s="8" t="s">
        <v>5267</v>
      </c>
      <c r="AG4633">
        <v>-5.0000000000000004E-6</v>
      </c>
    </row>
    <row r="4634" spans="1:33" x14ac:dyDescent="0.35">
      <c r="A4634" t="s">
        <v>5207</v>
      </c>
      <c r="B4634" t="s">
        <v>7597</v>
      </c>
      <c r="C4634" t="s">
        <v>7597</v>
      </c>
      <c r="G4634" s="1">
        <v>-7453.0069399664726</v>
      </c>
      <c r="H4634" s="1">
        <v>2.290231680633E-4</v>
      </c>
      <c r="K4634" s="4">
        <v>74597011.329999998</v>
      </c>
      <c r="L4634" s="5">
        <v>3975001</v>
      </c>
      <c r="M4634" s="6">
        <v>18.766539009999999</v>
      </c>
      <c r="AB4634" s="8" t="s">
        <v>5267</v>
      </c>
      <c r="AG4634">
        <v>-5.0000000000000004E-6</v>
      </c>
    </row>
    <row r="4635" spans="1:33" x14ac:dyDescent="0.35">
      <c r="A4635" t="s">
        <v>5207</v>
      </c>
      <c r="B4635" t="s">
        <v>7598</v>
      </c>
      <c r="C4635" t="s">
        <v>7598</v>
      </c>
      <c r="G4635" s="1">
        <v>-7253.3633902187185</v>
      </c>
      <c r="H4635" s="1">
        <v>1.5545864966891E-3</v>
      </c>
      <c r="K4635" s="4">
        <v>74597011.329999998</v>
      </c>
      <c r="L4635" s="5">
        <v>3975001</v>
      </c>
      <c r="M4635" s="6">
        <v>18.766539009999999</v>
      </c>
      <c r="AB4635" s="8" t="s">
        <v>5267</v>
      </c>
      <c r="AG4635">
        <v>-5.0000000000000004E-6</v>
      </c>
    </row>
    <row r="4636" spans="1:33" x14ac:dyDescent="0.35">
      <c r="A4636" t="s">
        <v>5207</v>
      </c>
      <c r="B4636" t="s">
        <v>7599</v>
      </c>
      <c r="C4636" t="s">
        <v>7599</v>
      </c>
      <c r="G4636" s="1">
        <v>-7468.4686674578325</v>
      </c>
      <c r="H4636" s="1">
        <v>1.1546492489380001E-4</v>
      </c>
      <c r="K4636" s="4">
        <v>74597011.329999998</v>
      </c>
      <c r="L4636" s="5">
        <v>3975001</v>
      </c>
      <c r="M4636" s="6">
        <v>18.766539009999999</v>
      </c>
      <c r="AB4636" s="8" t="s">
        <v>5267</v>
      </c>
      <c r="AG4636">
        <v>-5.0000000000000004E-6</v>
      </c>
    </row>
    <row r="4637" spans="1:33" x14ac:dyDescent="0.35">
      <c r="A4637" t="s">
        <v>5207</v>
      </c>
      <c r="B4637" t="s">
        <v>7600</v>
      </c>
      <c r="C4637" t="s">
        <v>7600</v>
      </c>
      <c r="G4637" s="1">
        <v>-7420.8765474671172</v>
      </c>
      <c r="H4637" s="1">
        <v>1.4321043647854E-3</v>
      </c>
      <c r="K4637" s="4">
        <v>74597011.329999998</v>
      </c>
      <c r="L4637" s="5">
        <v>3975001</v>
      </c>
      <c r="M4637" s="6">
        <v>18.766539009999999</v>
      </c>
      <c r="AB4637" s="8" t="s">
        <v>5267</v>
      </c>
      <c r="AG4637">
        <v>-5.0000000000000004E-6</v>
      </c>
    </row>
    <row r="4638" spans="1:33" x14ac:dyDescent="0.35">
      <c r="A4638" t="s">
        <v>5207</v>
      </c>
      <c r="B4638" t="s">
        <v>7601</v>
      </c>
      <c r="C4638" t="s">
        <v>7601</v>
      </c>
      <c r="G4638" s="1">
        <v>-7462.2872513100874</v>
      </c>
      <c r="H4638" s="1">
        <v>1.8625513099449001E-3</v>
      </c>
      <c r="K4638" s="4">
        <v>74597011.329999998</v>
      </c>
      <c r="L4638" s="5">
        <v>3975001</v>
      </c>
      <c r="M4638" s="6">
        <v>18.766539009999999</v>
      </c>
      <c r="AB4638" s="8" t="s">
        <v>5267</v>
      </c>
      <c r="AG4638">
        <v>-5.0000000000000004E-6</v>
      </c>
    </row>
    <row r="4639" spans="1:33" x14ac:dyDescent="0.35">
      <c r="A4639" t="s">
        <v>5207</v>
      </c>
      <c r="B4639" t="s">
        <v>7602</v>
      </c>
      <c r="C4639" t="s">
        <v>7602</v>
      </c>
      <c r="G4639" s="1">
        <v>-7378.385729499385</v>
      </c>
      <c r="H4639" s="1">
        <v>1.1913311322561001E-3</v>
      </c>
      <c r="K4639" s="4">
        <v>74597011.329999998</v>
      </c>
      <c r="L4639" s="5">
        <v>3975001</v>
      </c>
      <c r="M4639" s="6">
        <v>18.766539009999999</v>
      </c>
      <c r="AB4639" s="8" t="s">
        <v>5267</v>
      </c>
      <c r="AG4639">
        <v>-5.0000000000000004E-6</v>
      </c>
    </row>
    <row r="4640" spans="1:33" x14ac:dyDescent="0.35">
      <c r="A4640" t="s">
        <v>5207</v>
      </c>
      <c r="B4640" t="s">
        <v>7603</v>
      </c>
      <c r="C4640" t="s">
        <v>7603</v>
      </c>
      <c r="G4640" s="1">
        <v>-7174.5200844397978</v>
      </c>
      <c r="H4640" s="1">
        <v>8.6260587316589995E-4</v>
      </c>
      <c r="K4640" s="4">
        <v>74597011.329999998</v>
      </c>
      <c r="L4640" s="5">
        <v>3975001</v>
      </c>
      <c r="M4640" s="6">
        <v>18.766539009999999</v>
      </c>
      <c r="AB4640" s="8" t="s">
        <v>5267</v>
      </c>
      <c r="AG4640">
        <v>-5.0000000000000004E-6</v>
      </c>
    </row>
    <row r="4641" spans="1:33" x14ac:dyDescent="0.35">
      <c r="A4641" t="s">
        <v>5207</v>
      </c>
      <c r="B4641" t="s">
        <v>7604</v>
      </c>
      <c r="C4641" t="s">
        <v>7604</v>
      </c>
      <c r="G4641" s="1">
        <v>-7393.6046251082507</v>
      </c>
      <c r="H4641" s="1">
        <v>1.7804407867614001E-3</v>
      </c>
      <c r="K4641" s="4">
        <v>74597011.329999998</v>
      </c>
      <c r="L4641" s="5">
        <v>3975001</v>
      </c>
      <c r="M4641" s="6">
        <v>18.766539009999999</v>
      </c>
      <c r="AB4641" s="8" t="s">
        <v>5267</v>
      </c>
      <c r="AG4641">
        <v>-5.0000000000000004E-6</v>
      </c>
    </row>
    <row r="4642" spans="1:33" x14ac:dyDescent="0.35">
      <c r="A4642" t="s">
        <v>5207</v>
      </c>
      <c r="B4642" t="s">
        <v>7605</v>
      </c>
      <c r="C4642" t="s">
        <v>7605</v>
      </c>
      <c r="G4642" s="1">
        <v>-7241.0024351650718</v>
      </c>
      <c r="H4642" s="1">
        <v>3.4778694209829997E-4</v>
      </c>
      <c r="K4642" s="4">
        <v>74597011.329999998</v>
      </c>
      <c r="L4642" s="5">
        <v>3975001</v>
      </c>
      <c r="M4642" s="6">
        <v>18.766539009999999</v>
      </c>
      <c r="AB4642" s="8" t="s">
        <v>5267</v>
      </c>
      <c r="AG4642">
        <v>-5.0000000000000004E-6</v>
      </c>
    </row>
    <row r="4643" spans="1:33" x14ac:dyDescent="0.35">
      <c r="A4643" t="s">
        <v>5207</v>
      </c>
      <c r="B4643" t="s">
        <v>7606</v>
      </c>
      <c r="C4643" t="s">
        <v>7606</v>
      </c>
      <c r="G4643" s="1">
        <v>-7458.479442193362</v>
      </c>
      <c r="H4643" s="1">
        <v>7.8495496664992228E-5</v>
      </c>
      <c r="K4643" s="4">
        <v>74597011.329999998</v>
      </c>
      <c r="L4643" s="5">
        <v>3975001</v>
      </c>
      <c r="M4643" s="6">
        <v>18.766539009999999</v>
      </c>
      <c r="AB4643" s="8" t="s">
        <v>5267</v>
      </c>
      <c r="AG4643">
        <v>-5.0000000000000004E-6</v>
      </c>
    </row>
    <row r="4644" spans="1:33" x14ac:dyDescent="0.35">
      <c r="A4644" t="s">
        <v>5207</v>
      </c>
      <c r="B4644" t="s">
        <v>7607</v>
      </c>
      <c r="C4644" t="s">
        <v>7607</v>
      </c>
      <c r="G4644" s="1">
        <v>-7384.5730844895679</v>
      </c>
      <c r="H4644" s="1">
        <v>8.4785831508000001E-4</v>
      </c>
      <c r="K4644" s="4">
        <v>74597011.329999998</v>
      </c>
      <c r="L4644" s="5">
        <v>3975001</v>
      </c>
      <c r="M4644" s="6">
        <v>18.766539009999999</v>
      </c>
      <c r="AB4644" s="8" t="s">
        <v>5267</v>
      </c>
      <c r="AG4644">
        <v>-5.0000000000000004E-6</v>
      </c>
    </row>
    <row r="4645" spans="1:33" x14ac:dyDescent="0.35">
      <c r="A4645" t="s">
        <v>5207</v>
      </c>
      <c r="B4645" t="s">
        <v>7608</v>
      </c>
      <c r="C4645" t="s">
        <v>7608</v>
      </c>
      <c r="G4645" s="1">
        <v>-7410.2925386997404</v>
      </c>
      <c r="H4645" s="1">
        <v>1.4422175281982E-3</v>
      </c>
      <c r="K4645" s="4">
        <v>74597011.329999998</v>
      </c>
      <c r="L4645" s="5">
        <v>3975001</v>
      </c>
      <c r="M4645" s="6">
        <v>18.766539009999999</v>
      </c>
      <c r="AB4645" s="8" t="s">
        <v>5267</v>
      </c>
      <c r="AG4645">
        <v>-5.0000000000000004E-6</v>
      </c>
    </row>
    <row r="4646" spans="1:33" x14ac:dyDescent="0.35">
      <c r="A4646" t="s">
        <v>5207</v>
      </c>
      <c r="B4646" t="s">
        <v>7609</v>
      </c>
      <c r="C4646" t="s">
        <v>7609</v>
      </c>
      <c r="G4646" s="1">
        <v>-7228.8440401919661</v>
      </c>
      <c r="H4646" s="1">
        <v>4.7172544337780001E-4</v>
      </c>
      <c r="K4646" s="4">
        <v>74597011.329999998</v>
      </c>
      <c r="L4646" s="5">
        <v>3975001</v>
      </c>
      <c r="M4646" s="6">
        <v>18.766539009999999</v>
      </c>
      <c r="AB4646" s="8" t="s">
        <v>5267</v>
      </c>
      <c r="AG4646">
        <v>-5.0000000000000004E-6</v>
      </c>
    </row>
    <row r="4647" spans="1:33" x14ac:dyDescent="0.35">
      <c r="A4647" t="s">
        <v>5207</v>
      </c>
      <c r="B4647" t="s">
        <v>7610</v>
      </c>
      <c r="C4647" t="s">
        <v>7610</v>
      </c>
      <c r="G4647" s="1">
        <v>-7467.51175621734</v>
      </c>
      <c r="H4647" s="1">
        <v>7.0523838625169996E-4</v>
      </c>
      <c r="K4647" s="4">
        <v>74597011.329999998</v>
      </c>
      <c r="L4647" s="5">
        <v>3975001</v>
      </c>
      <c r="M4647" s="6">
        <v>18.766539009999999</v>
      </c>
      <c r="AB4647" s="8" t="s">
        <v>5267</v>
      </c>
      <c r="AG4647">
        <v>-5.0000000000000004E-6</v>
      </c>
    </row>
    <row r="4648" spans="1:33" x14ac:dyDescent="0.35">
      <c r="A4648" t="s">
        <v>5207</v>
      </c>
      <c r="B4648" t="s">
        <v>7611</v>
      </c>
      <c r="C4648" t="s">
        <v>7611</v>
      </c>
      <c r="G4648" s="1">
        <v>-7405.7958673499888</v>
      </c>
      <c r="H4648" s="1">
        <v>1.2448578636720001E-3</v>
      </c>
      <c r="K4648" s="4">
        <v>74597011.329999998</v>
      </c>
      <c r="L4648" s="5">
        <v>3975001</v>
      </c>
      <c r="M4648" s="6">
        <v>18.766539009999999</v>
      </c>
      <c r="AB4648" s="8" t="s">
        <v>5267</v>
      </c>
      <c r="AG4648">
        <v>-5.0000000000000004E-6</v>
      </c>
    </row>
    <row r="4649" spans="1:33" x14ac:dyDescent="0.35">
      <c r="A4649" t="s">
        <v>5207</v>
      </c>
      <c r="B4649" t="s">
        <v>7612</v>
      </c>
      <c r="C4649" t="s">
        <v>7612</v>
      </c>
      <c r="G4649" s="1">
        <v>-7166.0644044997562</v>
      </c>
      <c r="H4649" s="1">
        <v>8.3753937091319999E-4</v>
      </c>
      <c r="K4649" s="4">
        <v>74597011.329999998</v>
      </c>
      <c r="L4649" s="5">
        <v>3975001</v>
      </c>
      <c r="M4649" s="6">
        <v>18.766539009999999</v>
      </c>
      <c r="AB4649" s="8" t="s">
        <v>5267</v>
      </c>
      <c r="AG4649">
        <v>-5.0000000000000004E-6</v>
      </c>
    </row>
    <row r="4650" spans="1:33" x14ac:dyDescent="0.35">
      <c r="A4650" t="s">
        <v>5207</v>
      </c>
      <c r="B4650" t="s">
        <v>7613</v>
      </c>
      <c r="C4650" t="s">
        <v>7613</v>
      </c>
      <c r="G4650" s="1">
        <v>-8079.2269849953136</v>
      </c>
      <c r="H4650" s="1">
        <v>1.522253724791981E-5</v>
      </c>
      <c r="K4650" s="4">
        <v>74597011.329999998</v>
      </c>
      <c r="L4650" s="5">
        <v>3975001</v>
      </c>
      <c r="M4650" s="6">
        <v>18.766539009999999</v>
      </c>
      <c r="AB4650" s="8" t="s">
        <v>5267</v>
      </c>
      <c r="AG4650">
        <v>-5.0000000000000004E-6</v>
      </c>
    </row>
    <row r="4651" spans="1:33" x14ac:dyDescent="0.35">
      <c r="A4651" t="s">
        <v>5207</v>
      </c>
      <c r="B4651" t="s">
        <v>7614</v>
      </c>
      <c r="C4651" t="s">
        <v>7614</v>
      </c>
      <c r="G4651" s="1">
        <v>-7386.5076848042763</v>
      </c>
      <c r="H4651" s="1">
        <v>2.6341739700940002E-4</v>
      </c>
      <c r="K4651" s="4">
        <v>74597011.329999998</v>
      </c>
      <c r="L4651" s="5">
        <v>3975001</v>
      </c>
      <c r="M4651" s="6">
        <v>18.766539009999999</v>
      </c>
      <c r="AB4651" s="8" t="s">
        <v>5267</v>
      </c>
      <c r="AG4651">
        <v>-5.0000000000000004E-6</v>
      </c>
    </row>
    <row r="4652" spans="1:33" x14ac:dyDescent="0.35">
      <c r="A4652" t="s">
        <v>5207</v>
      </c>
      <c r="B4652" t="s">
        <v>7615</v>
      </c>
      <c r="C4652" t="s">
        <v>7615</v>
      </c>
      <c r="G4652" s="1">
        <v>-7237.919926233245</v>
      </c>
      <c r="H4652" s="1">
        <v>1.1784363923776E-3</v>
      </c>
      <c r="K4652" s="4">
        <v>74597011.329999998</v>
      </c>
      <c r="L4652" s="5">
        <v>3975001</v>
      </c>
      <c r="M4652" s="6">
        <v>18.766539009999999</v>
      </c>
      <c r="AB4652" s="8" t="s">
        <v>5267</v>
      </c>
      <c r="AG4652">
        <v>-5.0000000000000004E-6</v>
      </c>
    </row>
    <row r="4653" spans="1:33" x14ac:dyDescent="0.35">
      <c r="A4653" t="s">
        <v>5207</v>
      </c>
      <c r="B4653" t="s">
        <v>7616</v>
      </c>
      <c r="C4653" t="s">
        <v>7616</v>
      </c>
      <c r="G4653" s="1">
        <v>-7231.4782140336756</v>
      </c>
      <c r="H4653" s="1">
        <v>1.9397913482971001E-3</v>
      </c>
      <c r="K4653" s="4">
        <v>74597011.329999998</v>
      </c>
      <c r="L4653" s="5">
        <v>3975001</v>
      </c>
      <c r="M4653" s="6">
        <v>18.766539009999999</v>
      </c>
      <c r="AB4653" s="8" t="s">
        <v>5267</v>
      </c>
      <c r="AG4653">
        <v>-5.0000000000000004E-6</v>
      </c>
    </row>
    <row r="4654" spans="1:33" x14ac:dyDescent="0.35">
      <c r="A4654" t="s">
        <v>5207</v>
      </c>
      <c r="B4654" t="s">
        <v>7617</v>
      </c>
      <c r="C4654" t="s">
        <v>7617</v>
      </c>
      <c r="G4654" s="1">
        <v>-7429.8294962052541</v>
      </c>
      <c r="H4654" s="1">
        <v>3.6587133550600002E-4</v>
      </c>
      <c r="K4654" s="4">
        <v>74597011.329999998</v>
      </c>
      <c r="L4654" s="5">
        <v>3975001</v>
      </c>
      <c r="M4654" s="6">
        <v>18.766539009999999</v>
      </c>
      <c r="AB4654" s="8" t="s">
        <v>5267</v>
      </c>
      <c r="AG4654">
        <v>-5.0000000000000004E-6</v>
      </c>
    </row>
    <row r="4655" spans="1:33" x14ac:dyDescent="0.35">
      <c r="A4655" t="s">
        <v>5207</v>
      </c>
      <c r="B4655" t="s">
        <v>7618</v>
      </c>
      <c r="C4655" t="s">
        <v>7618</v>
      </c>
      <c r="G4655" s="1">
        <v>-8193.5869126126454</v>
      </c>
      <c r="K4655" s="4">
        <v>74597011.329999998</v>
      </c>
      <c r="L4655" s="5">
        <v>3975001</v>
      </c>
      <c r="M4655" s="6">
        <v>18.766539009999999</v>
      </c>
      <c r="AB4655" s="8" t="s">
        <v>5267</v>
      </c>
      <c r="AG4655">
        <v>-5.0000000000000004E-6</v>
      </c>
    </row>
    <row r="4656" spans="1:33" x14ac:dyDescent="0.35">
      <c r="A4656" t="s">
        <v>5207</v>
      </c>
      <c r="B4656" t="s">
        <v>7619</v>
      </c>
      <c r="C4656" t="s">
        <v>7619</v>
      </c>
      <c r="G4656" s="1">
        <v>-7445.1305563778469</v>
      </c>
      <c r="H4656" s="1">
        <v>2.1212163760270001E-4</v>
      </c>
      <c r="K4656" s="4">
        <v>74597011.329999998</v>
      </c>
      <c r="L4656" s="5">
        <v>3975001</v>
      </c>
      <c r="M4656" s="6">
        <v>18.766539009999999</v>
      </c>
      <c r="AB4656" s="8" t="s">
        <v>5267</v>
      </c>
      <c r="AG4656">
        <v>-5.0000000000000004E-6</v>
      </c>
    </row>
    <row r="4657" spans="1:33" x14ac:dyDescent="0.35">
      <c r="A4657" t="s">
        <v>5207</v>
      </c>
      <c r="B4657" t="s">
        <v>7620</v>
      </c>
      <c r="C4657" t="s">
        <v>7620</v>
      </c>
      <c r="G4657" s="1">
        <v>-7398.0113166772771</v>
      </c>
      <c r="H4657" s="1">
        <v>1.8132265213581999E-3</v>
      </c>
      <c r="K4657" s="4">
        <v>74597011.329999998</v>
      </c>
      <c r="L4657" s="5">
        <v>3975001</v>
      </c>
      <c r="M4657" s="6">
        <v>18.766539009999999</v>
      </c>
      <c r="AB4657" s="8" t="s">
        <v>5267</v>
      </c>
      <c r="AG4657">
        <v>-5.0000000000000004E-6</v>
      </c>
    </row>
    <row r="4658" spans="1:33" x14ac:dyDescent="0.35">
      <c r="A4658" t="s">
        <v>5207</v>
      </c>
      <c r="B4658" t="s">
        <v>7621</v>
      </c>
      <c r="C4658" t="s">
        <v>7621</v>
      </c>
      <c r="G4658" s="1">
        <v>-7439.1440838862054</v>
      </c>
      <c r="H4658" s="1">
        <v>2.3002226915562001E-3</v>
      </c>
      <c r="K4658" s="4">
        <v>74597011.329999998</v>
      </c>
      <c r="L4658" s="5">
        <v>3975001</v>
      </c>
      <c r="M4658" s="6">
        <v>18.766539009999999</v>
      </c>
      <c r="AB4658" s="8" t="s">
        <v>5267</v>
      </c>
      <c r="AG4658">
        <v>-5.0000000000000004E-6</v>
      </c>
    </row>
    <row r="4659" spans="1:33" x14ac:dyDescent="0.35">
      <c r="A4659" t="s">
        <v>5207</v>
      </c>
      <c r="B4659" t="s">
        <v>7622</v>
      </c>
      <c r="C4659" t="s">
        <v>7622</v>
      </c>
      <c r="G4659" s="1">
        <v>-7355.8084496863694</v>
      </c>
      <c r="H4659" s="1">
        <v>1.5387324782734999E-3</v>
      </c>
      <c r="K4659" s="4">
        <v>74597011.329999998</v>
      </c>
      <c r="L4659" s="5">
        <v>3975001</v>
      </c>
      <c r="M4659" s="6">
        <v>18.766539009999999</v>
      </c>
      <c r="AB4659" s="8" t="s">
        <v>5267</v>
      </c>
      <c r="AG4659">
        <v>-5.0000000000000004E-6</v>
      </c>
    </row>
    <row r="4660" spans="1:33" x14ac:dyDescent="0.35">
      <c r="A4660" t="s">
        <v>5207</v>
      </c>
      <c r="B4660" t="s">
        <v>7623</v>
      </c>
      <c r="C4660" t="s">
        <v>7623</v>
      </c>
      <c r="G4660" s="1">
        <v>-7153.0600738181174</v>
      </c>
      <c r="H4660" s="1">
        <v>1.1488504522044001E-3</v>
      </c>
      <c r="K4660" s="4">
        <v>74597011.329999998</v>
      </c>
      <c r="L4660" s="5">
        <v>3975001</v>
      </c>
      <c r="M4660" s="6">
        <v>18.766539009999999</v>
      </c>
      <c r="AB4660" s="8" t="s">
        <v>5267</v>
      </c>
      <c r="AG4660">
        <v>-5.0000000000000004E-6</v>
      </c>
    </row>
    <row r="4661" spans="1:33" x14ac:dyDescent="0.35">
      <c r="A4661" t="s">
        <v>5207</v>
      </c>
      <c r="B4661" t="s">
        <v>7624</v>
      </c>
      <c r="C4661" t="s">
        <v>7624</v>
      </c>
      <c r="G4661" s="1">
        <v>-7370.9055418222742</v>
      </c>
      <c r="H4661" s="1">
        <v>2.2094870693053002E-3</v>
      </c>
      <c r="K4661" s="4">
        <v>74597011.329999998</v>
      </c>
      <c r="L4661" s="5">
        <v>3975001</v>
      </c>
      <c r="M4661" s="6">
        <v>18.766539009999999</v>
      </c>
      <c r="AB4661" s="8" t="s">
        <v>5267</v>
      </c>
      <c r="AG4661">
        <v>-5.0000000000000004E-6</v>
      </c>
    </row>
    <row r="4662" spans="1:33" x14ac:dyDescent="0.35">
      <c r="A4662" t="s">
        <v>5207</v>
      </c>
      <c r="B4662" t="s">
        <v>7625</v>
      </c>
      <c r="C4662" t="s">
        <v>7625</v>
      </c>
      <c r="G4662" s="1">
        <v>-7219.1229261088938</v>
      </c>
      <c r="H4662" s="1">
        <v>5.2542461657019998E-4</v>
      </c>
      <c r="K4662" s="4">
        <v>74597011.329999998</v>
      </c>
      <c r="L4662" s="5">
        <v>3975001</v>
      </c>
      <c r="M4662" s="6">
        <v>18.766539009999999</v>
      </c>
      <c r="AB4662" s="8" t="s">
        <v>5267</v>
      </c>
      <c r="AG4662">
        <v>-5.0000000000000004E-6</v>
      </c>
    </row>
    <row r="4663" spans="1:33" x14ac:dyDescent="0.35">
      <c r="A4663" t="s">
        <v>5207</v>
      </c>
      <c r="B4663" t="s">
        <v>7626</v>
      </c>
      <c r="C4663" t="s">
        <v>7626</v>
      </c>
      <c r="G4663" s="1">
        <v>-7435.104356245949</v>
      </c>
      <c r="H4663" s="1">
        <v>1.635020840222E-4</v>
      </c>
      <c r="K4663" s="4">
        <v>74597011.329999998</v>
      </c>
      <c r="L4663" s="5">
        <v>3975001</v>
      </c>
      <c r="M4663" s="6">
        <v>18.766539009999999</v>
      </c>
      <c r="AB4663" s="8" t="s">
        <v>5267</v>
      </c>
      <c r="AG4663">
        <v>-5.0000000000000004E-6</v>
      </c>
    </row>
    <row r="4664" spans="1:33" x14ac:dyDescent="0.35">
      <c r="A4664" t="s">
        <v>5207</v>
      </c>
      <c r="B4664" t="s">
        <v>7627</v>
      </c>
      <c r="C4664" t="s">
        <v>7627</v>
      </c>
      <c r="G4664" s="1">
        <v>-7361.7918608968212</v>
      </c>
      <c r="H4664" s="1">
        <v>1.1531388828106E-3</v>
      </c>
      <c r="K4664" s="4">
        <v>74597011.329999998</v>
      </c>
      <c r="L4664" s="5">
        <v>3975001</v>
      </c>
      <c r="M4664" s="6">
        <v>18.766539009999999</v>
      </c>
      <c r="AB4664" s="8" t="s">
        <v>5267</v>
      </c>
      <c r="AG4664">
        <v>-5.0000000000000004E-6</v>
      </c>
    </row>
    <row r="4665" spans="1:33" x14ac:dyDescent="0.35">
      <c r="A4665" t="s">
        <v>5207</v>
      </c>
      <c r="B4665" t="s">
        <v>7628</v>
      </c>
      <c r="C4665" t="s">
        <v>7628</v>
      </c>
      <c r="G4665" s="1">
        <v>-7387.4915854711526</v>
      </c>
      <c r="H4665" s="1">
        <v>1.8413343406655E-3</v>
      </c>
      <c r="K4665" s="4">
        <v>74597011.329999998</v>
      </c>
      <c r="L4665" s="5">
        <v>3975001</v>
      </c>
      <c r="M4665" s="6">
        <v>18.766539009999999</v>
      </c>
      <c r="AB4665" s="8" t="s">
        <v>5267</v>
      </c>
      <c r="AG4665">
        <v>-5.0000000000000004E-6</v>
      </c>
    </row>
    <row r="4666" spans="1:33" x14ac:dyDescent="0.35">
      <c r="A4666" t="s">
        <v>5207</v>
      </c>
      <c r="B4666" t="s">
        <v>7629</v>
      </c>
      <c r="C4666" t="s">
        <v>7629</v>
      </c>
      <c r="G4666" s="1">
        <v>-7382.9925348384277</v>
      </c>
      <c r="H4666" s="1">
        <v>1.6292479261302E-3</v>
      </c>
      <c r="K4666" s="4">
        <v>74597011.329999998</v>
      </c>
      <c r="L4666" s="5">
        <v>3975001</v>
      </c>
      <c r="M4666" s="6">
        <v>18.766539009999999</v>
      </c>
      <c r="AB4666" s="8" t="s">
        <v>5267</v>
      </c>
      <c r="AG4666">
        <v>-5.0000000000000004E-6</v>
      </c>
    </row>
    <row r="4667" spans="1:33" x14ac:dyDescent="0.35">
      <c r="A4667" t="s">
        <v>5207</v>
      </c>
      <c r="B4667" t="s">
        <v>7630</v>
      </c>
      <c r="C4667" t="s">
        <v>7630</v>
      </c>
      <c r="G4667" s="1">
        <v>-7144.5598068619802</v>
      </c>
      <c r="H4667" s="1">
        <v>1.1441114298057001E-3</v>
      </c>
      <c r="K4667" s="4">
        <v>74597011.329999998</v>
      </c>
      <c r="L4667" s="5">
        <v>3975001</v>
      </c>
      <c r="M4667" s="6">
        <v>18.766539009999999</v>
      </c>
      <c r="AB4667" s="8" t="s">
        <v>5267</v>
      </c>
      <c r="AG4667">
        <v>-5.0000000000000004E-6</v>
      </c>
    </row>
    <row r="4668" spans="1:33" x14ac:dyDescent="0.35">
      <c r="A4668" t="s">
        <v>5207</v>
      </c>
      <c r="B4668" t="s">
        <v>7631</v>
      </c>
      <c r="C4668" t="s">
        <v>7631</v>
      </c>
      <c r="G4668" s="1">
        <v>-7216.0824957109016</v>
      </c>
      <c r="H4668" s="1">
        <v>1.5495329743143E-3</v>
      </c>
      <c r="K4668" s="4">
        <v>74597011.329999998</v>
      </c>
      <c r="L4668" s="5">
        <v>3975001</v>
      </c>
      <c r="M4668" s="6">
        <v>18.766539009999999</v>
      </c>
      <c r="AB4668" s="8" t="s">
        <v>5267</v>
      </c>
      <c r="AG4668">
        <v>-5.0000000000000004E-6</v>
      </c>
    </row>
    <row r="4669" spans="1:33" x14ac:dyDescent="0.35">
      <c r="A4669" t="s">
        <v>5207</v>
      </c>
      <c r="B4669" t="s">
        <v>7632</v>
      </c>
      <c r="C4669" t="s">
        <v>7632</v>
      </c>
      <c r="G4669" s="1">
        <v>-7363.6801826684332</v>
      </c>
      <c r="H4669" s="1">
        <v>4.336147042778E-4</v>
      </c>
      <c r="K4669" s="4">
        <v>74597011.329999998</v>
      </c>
      <c r="L4669" s="5">
        <v>3975001</v>
      </c>
      <c r="M4669" s="6">
        <v>18.766539009999999</v>
      </c>
      <c r="AB4669" s="8" t="s">
        <v>5267</v>
      </c>
      <c r="AG4669">
        <v>-5.0000000000000004E-6</v>
      </c>
    </row>
    <row r="4670" spans="1:33" x14ac:dyDescent="0.35">
      <c r="A4670" t="s">
        <v>5207</v>
      </c>
      <c r="B4670" t="s">
        <v>7633</v>
      </c>
      <c r="C4670" t="s">
        <v>7633</v>
      </c>
      <c r="G4670" s="1">
        <v>-7209.6919380424451</v>
      </c>
      <c r="H4670" s="1">
        <v>2.4102243867816001E-3</v>
      </c>
      <c r="K4670" s="4">
        <v>74597011.329999998</v>
      </c>
      <c r="L4670" s="5">
        <v>3975001</v>
      </c>
      <c r="M4670" s="6">
        <v>18.766539009999999</v>
      </c>
      <c r="AB4670" s="8" t="s">
        <v>5267</v>
      </c>
      <c r="AG4670">
        <v>-5.0000000000000004E-6</v>
      </c>
    </row>
    <row r="4671" spans="1:33" x14ac:dyDescent="0.35">
      <c r="A4671" t="s">
        <v>5207</v>
      </c>
      <c r="B4671" t="s">
        <v>7634</v>
      </c>
      <c r="C4671" t="s">
        <v>7634</v>
      </c>
      <c r="G4671" s="1">
        <v>-7406.7600007809069</v>
      </c>
      <c r="H4671" s="1">
        <v>5.7557263101779997E-4</v>
      </c>
      <c r="K4671" s="4">
        <v>74597011.329999998</v>
      </c>
      <c r="L4671" s="5">
        <v>3975001</v>
      </c>
      <c r="M4671" s="6">
        <v>18.766539009999999</v>
      </c>
      <c r="AB4671" s="8" t="s">
        <v>5267</v>
      </c>
      <c r="AG4671">
        <v>-5.0000000000000004E-6</v>
      </c>
    </row>
    <row r="4672" spans="1:33" x14ac:dyDescent="0.35">
      <c r="A4672" t="s">
        <v>5207</v>
      </c>
      <c r="B4672" t="s">
        <v>7635</v>
      </c>
      <c r="C4672" t="s">
        <v>7635</v>
      </c>
      <c r="G4672" s="1">
        <v>-7375.2516019520599</v>
      </c>
      <c r="H4672" s="1">
        <v>2.2857053283733002E-3</v>
      </c>
      <c r="K4672" s="4">
        <v>74597011.329999998</v>
      </c>
      <c r="L4672" s="5">
        <v>3975001</v>
      </c>
      <c r="M4672" s="6">
        <v>18.766539009999999</v>
      </c>
      <c r="AB4672" s="8" t="s">
        <v>5267</v>
      </c>
      <c r="AG4672">
        <v>-5.0000000000000004E-6</v>
      </c>
    </row>
    <row r="4673" spans="1:33" x14ac:dyDescent="0.35">
      <c r="A4673" t="s">
        <v>5207</v>
      </c>
      <c r="B4673" t="s">
        <v>7636</v>
      </c>
      <c r="C4673" t="s">
        <v>7636</v>
      </c>
      <c r="G4673" s="1">
        <v>-7421.9016680164341</v>
      </c>
      <c r="H4673" s="1">
        <v>3.7752119222009999E-4</v>
      </c>
      <c r="K4673" s="4">
        <v>74597011.329999998</v>
      </c>
      <c r="L4673" s="5">
        <v>3975001</v>
      </c>
      <c r="M4673" s="6">
        <v>18.766539009999999</v>
      </c>
      <c r="AB4673" s="8" t="s">
        <v>5267</v>
      </c>
      <c r="AG4673">
        <v>-5.0000000000000004E-6</v>
      </c>
    </row>
    <row r="4674" spans="1:33" x14ac:dyDescent="0.35">
      <c r="A4674" t="s">
        <v>5207</v>
      </c>
      <c r="B4674" t="s">
        <v>7637</v>
      </c>
      <c r="C4674" t="s">
        <v>7637</v>
      </c>
      <c r="G4674" s="1">
        <v>-7416.108412356326</v>
      </c>
      <c r="H4674" s="1">
        <v>2.8275352905420999E-3</v>
      </c>
      <c r="K4674" s="4">
        <v>74597011.329999998</v>
      </c>
      <c r="L4674" s="5">
        <v>3975001</v>
      </c>
      <c r="M4674" s="6">
        <v>18.766539009999999</v>
      </c>
      <c r="AB4674" s="8" t="s">
        <v>5267</v>
      </c>
      <c r="AG4674">
        <v>-5.0000000000000004E-6</v>
      </c>
    </row>
    <row r="4675" spans="1:33" x14ac:dyDescent="0.35">
      <c r="A4675" t="s">
        <v>5207</v>
      </c>
      <c r="B4675" t="s">
        <v>7638</v>
      </c>
      <c r="C4675" t="s">
        <v>7638</v>
      </c>
      <c r="G4675" s="1">
        <v>-7333.3346385999557</v>
      </c>
      <c r="H4675" s="1">
        <v>1.9794562116769998E-3</v>
      </c>
      <c r="K4675" s="4">
        <v>74597011.329999998</v>
      </c>
      <c r="L4675" s="5">
        <v>3975001</v>
      </c>
      <c r="M4675" s="6">
        <v>18.766539009999999</v>
      </c>
      <c r="AB4675" s="8" t="s">
        <v>5267</v>
      </c>
      <c r="AG4675">
        <v>-5.0000000000000004E-6</v>
      </c>
    </row>
    <row r="4676" spans="1:33" x14ac:dyDescent="0.35">
      <c r="A4676" t="s">
        <v>5207</v>
      </c>
      <c r="B4676" t="s">
        <v>7639</v>
      </c>
      <c r="C4676" t="s">
        <v>7639</v>
      </c>
      <c r="G4676" s="1">
        <v>-7131.6962043114672</v>
      </c>
      <c r="H4676" s="1">
        <v>1.5233017178981E-3</v>
      </c>
      <c r="K4676" s="4">
        <v>74597011.329999998</v>
      </c>
      <c r="L4676" s="5">
        <v>3975001</v>
      </c>
      <c r="M4676" s="6">
        <v>18.766539009999999</v>
      </c>
      <c r="AB4676" s="8" t="s">
        <v>5267</v>
      </c>
      <c r="AG4676">
        <v>-5.0000000000000004E-6</v>
      </c>
    </row>
    <row r="4677" spans="1:33" x14ac:dyDescent="0.35">
      <c r="A4677" t="s">
        <v>5207</v>
      </c>
      <c r="B4677" t="s">
        <v>7640</v>
      </c>
      <c r="C4677" t="s">
        <v>7640</v>
      </c>
      <c r="G4677" s="1">
        <v>-7197.3424345600097</v>
      </c>
      <c r="H4677" s="1">
        <v>7.8360682132180002E-4</v>
      </c>
      <c r="K4677" s="4">
        <v>74597011.329999998</v>
      </c>
      <c r="L4677" s="5">
        <v>3975001</v>
      </c>
      <c r="M4677" s="6">
        <v>18.766539009999999</v>
      </c>
      <c r="AB4677" s="8" t="s">
        <v>5267</v>
      </c>
      <c r="AG4677">
        <v>-5.0000000000000004E-6</v>
      </c>
    </row>
    <row r="4678" spans="1:33" x14ac:dyDescent="0.35">
      <c r="A4678" t="s">
        <v>5207</v>
      </c>
      <c r="B4678" t="s">
        <v>7641</v>
      </c>
      <c r="C4678" t="s">
        <v>7641</v>
      </c>
      <c r="G4678" s="1">
        <v>-7348.3108308800511</v>
      </c>
      <c r="H4678" s="1">
        <v>2.7291821081015999E-3</v>
      </c>
      <c r="K4678" s="4">
        <v>74597011.329999998</v>
      </c>
      <c r="L4678" s="5">
        <v>3975001</v>
      </c>
      <c r="M4678" s="6">
        <v>18.766539009999999</v>
      </c>
      <c r="AB4678" s="8" t="s">
        <v>5267</v>
      </c>
      <c r="AG4678">
        <v>-5.0000000000000004E-6</v>
      </c>
    </row>
    <row r="4679" spans="1:33" x14ac:dyDescent="0.35">
      <c r="A4679" t="s">
        <v>5207</v>
      </c>
      <c r="B4679" t="s">
        <v>7642</v>
      </c>
      <c r="C4679" t="s">
        <v>7642</v>
      </c>
      <c r="G4679" s="1">
        <v>-7339.1158941848107</v>
      </c>
      <c r="H4679" s="1">
        <v>1.5577397452729001E-3</v>
      </c>
      <c r="K4679" s="4">
        <v>74597011.329999998</v>
      </c>
      <c r="L4679" s="5">
        <v>3975001</v>
      </c>
      <c r="M4679" s="6">
        <v>18.766539009999999</v>
      </c>
      <c r="AB4679" s="8" t="s">
        <v>5267</v>
      </c>
      <c r="AG4679">
        <v>-5.0000000000000004E-6</v>
      </c>
    </row>
    <row r="4680" spans="1:33" x14ac:dyDescent="0.35">
      <c r="A4680" t="s">
        <v>5207</v>
      </c>
      <c r="B4680" t="s">
        <v>7643</v>
      </c>
      <c r="C4680" t="s">
        <v>7643</v>
      </c>
      <c r="G4680" s="1">
        <v>-7364.7957059834571</v>
      </c>
      <c r="H4680" s="1">
        <v>2.3392917619225002E-3</v>
      </c>
      <c r="K4680" s="4">
        <v>74597011.329999998</v>
      </c>
      <c r="L4680" s="5">
        <v>3975001</v>
      </c>
      <c r="M4680" s="6">
        <v>18.766539009999999</v>
      </c>
      <c r="AB4680" s="8" t="s">
        <v>5267</v>
      </c>
      <c r="AG4680">
        <v>-5.0000000000000004E-6</v>
      </c>
    </row>
    <row r="4681" spans="1:33" x14ac:dyDescent="0.35">
      <c r="A4681" t="s">
        <v>5207</v>
      </c>
      <c r="B4681" t="s">
        <v>7644</v>
      </c>
      <c r="C4681" t="s">
        <v>7644</v>
      </c>
      <c r="G4681" s="1">
        <v>-7360.2943616951252</v>
      </c>
      <c r="H4681" s="1">
        <v>2.1209675383050998E-3</v>
      </c>
      <c r="K4681" s="4">
        <v>74597011.329999998</v>
      </c>
      <c r="L4681" s="5">
        <v>3975001</v>
      </c>
      <c r="M4681" s="6">
        <v>18.766539009999999</v>
      </c>
      <c r="AB4681" s="8" t="s">
        <v>5267</v>
      </c>
      <c r="AG4681">
        <v>-5.0000000000000004E-6</v>
      </c>
    </row>
    <row r="4682" spans="1:33" x14ac:dyDescent="0.35">
      <c r="A4682" t="s">
        <v>5207</v>
      </c>
      <c r="B4682" t="s">
        <v>7645</v>
      </c>
      <c r="C4682" t="s">
        <v>7645</v>
      </c>
      <c r="G4682" s="1">
        <v>-7194.3437444333194</v>
      </c>
      <c r="H4682" s="1">
        <v>2.0246898475468002E-3</v>
      </c>
      <c r="K4682" s="4">
        <v>74597011.329999998</v>
      </c>
      <c r="L4682" s="5">
        <v>3975001</v>
      </c>
      <c r="M4682" s="6">
        <v>18.766539009999999</v>
      </c>
      <c r="AB4682" s="8" t="s">
        <v>5267</v>
      </c>
      <c r="AG4682">
        <v>-5.0000000000000004E-6</v>
      </c>
    </row>
    <row r="4683" spans="1:33" x14ac:dyDescent="0.35">
      <c r="A4683" t="s">
        <v>5207</v>
      </c>
      <c r="B4683" t="s">
        <v>7646</v>
      </c>
      <c r="C4683" t="s">
        <v>7646</v>
      </c>
      <c r="G4683" s="1">
        <v>-7340.9583375245293</v>
      </c>
      <c r="H4683" s="1">
        <v>6.9974182818149998E-4</v>
      </c>
      <c r="K4683" s="4">
        <v>74597011.329999998</v>
      </c>
      <c r="L4683" s="5">
        <v>3975001</v>
      </c>
      <c r="M4683" s="6">
        <v>18.766539009999999</v>
      </c>
      <c r="AB4683" s="8" t="s">
        <v>5267</v>
      </c>
      <c r="AG4683">
        <v>-5.0000000000000004E-6</v>
      </c>
    </row>
    <row r="4684" spans="1:33" x14ac:dyDescent="0.35">
      <c r="A4684" t="s">
        <v>5207</v>
      </c>
      <c r="B4684" t="s">
        <v>7647</v>
      </c>
      <c r="C4684" t="s">
        <v>7647</v>
      </c>
      <c r="G4684" s="1">
        <v>-7188.003967228271</v>
      </c>
      <c r="H4684" s="1">
        <v>2.9768039722761E-3</v>
      </c>
      <c r="K4684" s="4">
        <v>74597011.329999998</v>
      </c>
      <c r="L4684" s="5">
        <v>3975001</v>
      </c>
      <c r="M4684" s="6">
        <v>18.766539009999999</v>
      </c>
      <c r="AB4684" s="8" t="s">
        <v>5267</v>
      </c>
      <c r="AG4684">
        <v>-5.0000000000000004E-6</v>
      </c>
    </row>
    <row r="4685" spans="1:33" x14ac:dyDescent="0.35">
      <c r="A4685" t="s">
        <v>5207</v>
      </c>
      <c r="B4685" t="s">
        <v>7648</v>
      </c>
      <c r="C4685" t="s">
        <v>7648</v>
      </c>
      <c r="G4685" s="1">
        <v>-7383.7977843772615</v>
      </c>
      <c r="H4685" s="1">
        <v>8.9055313955419999E-4</v>
      </c>
      <c r="K4685" s="4">
        <v>74597011.329999998</v>
      </c>
      <c r="L4685" s="5">
        <v>3975001</v>
      </c>
      <c r="M4685" s="6">
        <v>18.766539009999999</v>
      </c>
      <c r="AB4685" s="8" t="s">
        <v>5267</v>
      </c>
      <c r="AG4685">
        <v>-5.0000000000000004E-6</v>
      </c>
    </row>
    <row r="4686" spans="1:33" x14ac:dyDescent="0.35">
      <c r="A4686" t="s">
        <v>5207</v>
      </c>
      <c r="B4686" t="s">
        <v>7649</v>
      </c>
      <c r="C4686" t="s">
        <v>7649</v>
      </c>
      <c r="G4686" s="1">
        <v>-7352.5967550561409</v>
      </c>
      <c r="H4686" s="1">
        <v>2.8612743075703E-3</v>
      </c>
      <c r="K4686" s="4">
        <v>74597011.329999998</v>
      </c>
      <c r="L4686" s="5">
        <v>3975001</v>
      </c>
      <c r="M4686" s="6">
        <v>18.766539009999999</v>
      </c>
      <c r="AB4686" s="8" t="s">
        <v>5267</v>
      </c>
      <c r="AG4686">
        <v>-5.0000000000000004E-6</v>
      </c>
    </row>
    <row r="4687" spans="1:33" x14ac:dyDescent="0.35">
      <c r="A4687" t="s">
        <v>5207</v>
      </c>
      <c r="B4687" t="s">
        <v>7650</v>
      </c>
      <c r="C4687" t="s">
        <v>7650</v>
      </c>
      <c r="G4687" s="1">
        <v>-7393.1795720173241</v>
      </c>
      <c r="H4687" s="1">
        <v>3.4531224331825002E-3</v>
      </c>
      <c r="K4687" s="4">
        <v>74597011.329999998</v>
      </c>
      <c r="L4687" s="5">
        <v>3975001</v>
      </c>
      <c r="M4687" s="6">
        <v>18.766539009999999</v>
      </c>
      <c r="AB4687" s="8" t="s">
        <v>5267</v>
      </c>
      <c r="AG4687">
        <v>-5.0000000000000004E-6</v>
      </c>
    </row>
    <row r="4688" spans="1:33" x14ac:dyDescent="0.35">
      <c r="A4688" t="s">
        <v>5207</v>
      </c>
      <c r="B4688" t="s">
        <v>7651</v>
      </c>
      <c r="C4688" t="s">
        <v>7651</v>
      </c>
      <c r="G4688" s="1">
        <v>-7110.4279024917623</v>
      </c>
      <c r="H4688" s="1">
        <v>2.0037690458148002E-3</v>
      </c>
      <c r="K4688" s="4">
        <v>74597011.329999998</v>
      </c>
      <c r="L4688" s="5">
        <v>3975001</v>
      </c>
      <c r="M4688" s="6">
        <v>18.766539009999999</v>
      </c>
      <c r="AB4688" s="8" t="s">
        <v>5267</v>
      </c>
      <c r="AG4688">
        <v>-5.0000000000000004E-6</v>
      </c>
    </row>
    <row r="4689" spans="1:33" x14ac:dyDescent="0.35">
      <c r="A4689" t="s">
        <v>5207</v>
      </c>
      <c r="B4689" t="s">
        <v>7652</v>
      </c>
      <c r="C4689" t="s">
        <v>7652</v>
      </c>
      <c r="G4689" s="1">
        <v>-7310.9636649597223</v>
      </c>
      <c r="H4689" s="1">
        <v>2.527557335801E-3</v>
      </c>
      <c r="K4689" s="4">
        <v>74597011.329999998</v>
      </c>
      <c r="L4689" s="5">
        <v>3975001</v>
      </c>
      <c r="M4689" s="6">
        <v>18.766539009999999</v>
      </c>
      <c r="AB4689" s="8" t="s">
        <v>5267</v>
      </c>
      <c r="AG4689">
        <v>-5.0000000000000004E-6</v>
      </c>
    </row>
    <row r="4690" spans="1:33" x14ac:dyDescent="0.35">
      <c r="A4690" t="s">
        <v>5207</v>
      </c>
      <c r="B4690" t="s">
        <v>7653</v>
      </c>
      <c r="C4690" t="s">
        <v>7653</v>
      </c>
      <c r="G4690" s="1">
        <v>-7325.8198533768818</v>
      </c>
      <c r="H4690" s="1">
        <v>3.3480937331588001E-3</v>
      </c>
      <c r="K4690" s="4">
        <v>74597011.329999998</v>
      </c>
      <c r="L4690" s="5">
        <v>3975001</v>
      </c>
      <c r="M4690" s="6">
        <v>18.766539009999999</v>
      </c>
      <c r="AB4690" s="8" t="s">
        <v>5267</v>
      </c>
      <c r="AG4690">
        <v>-5.0000000000000004E-6</v>
      </c>
    </row>
    <row r="4691" spans="1:33" x14ac:dyDescent="0.35">
      <c r="A4691" t="s">
        <v>5207</v>
      </c>
      <c r="B4691" t="s">
        <v>7654</v>
      </c>
      <c r="C4691" t="s">
        <v>7654</v>
      </c>
      <c r="G4691" s="1">
        <v>-7342.2042556112274</v>
      </c>
      <c r="H4691" s="1">
        <v>2.9482258363731999E-3</v>
      </c>
      <c r="K4691" s="4">
        <v>74597011.329999998</v>
      </c>
      <c r="L4691" s="5">
        <v>3975001</v>
      </c>
      <c r="M4691" s="6">
        <v>18.766539009999999</v>
      </c>
      <c r="AB4691" s="8" t="s">
        <v>5267</v>
      </c>
      <c r="AG4691">
        <v>-5.0000000000000004E-6</v>
      </c>
    </row>
    <row r="4692" spans="1:33" x14ac:dyDescent="0.35">
      <c r="A4692" t="s">
        <v>5207</v>
      </c>
      <c r="B4692" t="s">
        <v>7655</v>
      </c>
      <c r="C4692" t="s">
        <v>7655</v>
      </c>
      <c r="G4692" s="1">
        <v>-7316.5445369214049</v>
      </c>
      <c r="H4692" s="1">
        <v>2.0860333616787002E-3</v>
      </c>
      <c r="K4692" s="4">
        <v>74597011.329999998</v>
      </c>
      <c r="L4692" s="5">
        <v>3975001</v>
      </c>
      <c r="M4692" s="6">
        <v>18.766539009999999</v>
      </c>
      <c r="AB4692" s="8" t="s">
        <v>5267</v>
      </c>
      <c r="AG4692">
        <v>-5.0000000000000004E-6</v>
      </c>
    </row>
    <row r="4693" spans="1:33" x14ac:dyDescent="0.35">
      <c r="A4693" t="s">
        <v>5207</v>
      </c>
      <c r="B4693" t="s">
        <v>7656</v>
      </c>
      <c r="C4693" t="s">
        <v>7656</v>
      </c>
      <c r="G4693" s="1">
        <v>-7337.7007023116539</v>
      </c>
      <c r="H4693" s="1">
        <v>2.7323594100415001E-3</v>
      </c>
      <c r="K4693" s="4">
        <v>74597011.329999998</v>
      </c>
      <c r="L4693" s="5">
        <v>3975001</v>
      </c>
      <c r="M4693" s="6">
        <v>18.766539009999999</v>
      </c>
      <c r="AB4693" s="8" t="s">
        <v>5267</v>
      </c>
      <c r="AG4693">
        <v>-5.0000000000000004E-6</v>
      </c>
    </row>
    <row r="4694" spans="1:33" x14ac:dyDescent="0.35">
      <c r="A4694" t="s">
        <v>5207</v>
      </c>
      <c r="B4694" t="s">
        <v>7657</v>
      </c>
      <c r="C4694" t="s">
        <v>7657</v>
      </c>
      <c r="G4694" s="1">
        <v>-7172.7030787441909</v>
      </c>
      <c r="H4694" s="1">
        <v>2.6179564069084998E-3</v>
      </c>
      <c r="K4694" s="4">
        <v>74597011.329999998</v>
      </c>
      <c r="L4694" s="5">
        <v>3975001</v>
      </c>
      <c r="M4694" s="6">
        <v>18.766539009999999</v>
      </c>
      <c r="AB4694" s="8" t="s">
        <v>5267</v>
      </c>
      <c r="AG4694">
        <v>-5.0000000000000004E-6</v>
      </c>
    </row>
    <row r="4695" spans="1:33" x14ac:dyDescent="0.35">
      <c r="A4695" t="s">
        <v>5207</v>
      </c>
      <c r="B4695" t="s">
        <v>7658</v>
      </c>
      <c r="C4695" t="s">
        <v>7658</v>
      </c>
      <c r="G4695" s="1">
        <v>-7166.4137110424736</v>
      </c>
      <c r="H4695" s="1">
        <v>3.6454768619712998E-3</v>
      </c>
      <c r="K4695" s="4">
        <v>74597011.329999998</v>
      </c>
      <c r="L4695" s="5">
        <v>3975001</v>
      </c>
      <c r="M4695" s="6">
        <v>18.766539009999999</v>
      </c>
      <c r="AB4695" s="8" t="s">
        <v>5267</v>
      </c>
      <c r="AG4695">
        <v>-5.0000000000000004E-6</v>
      </c>
    </row>
    <row r="4696" spans="1:33" x14ac:dyDescent="0.35">
      <c r="A4696" t="s">
        <v>5207</v>
      </c>
      <c r="B4696" t="s">
        <v>7659</v>
      </c>
      <c r="C4696" t="s">
        <v>7659</v>
      </c>
      <c r="G4696" s="1">
        <v>-7330.0461327245748</v>
      </c>
      <c r="H4696" s="1">
        <v>3.5489310283343001E-3</v>
      </c>
      <c r="K4696" s="4">
        <v>74597011.329999998</v>
      </c>
      <c r="L4696" s="5">
        <v>3975001</v>
      </c>
      <c r="M4696" s="6">
        <v>18.766539009999999</v>
      </c>
      <c r="AB4696" s="8" t="s">
        <v>5267</v>
      </c>
      <c r="AG4696">
        <v>-5.0000000000000004E-6</v>
      </c>
    </row>
    <row r="4697" spans="1:33" x14ac:dyDescent="0.35">
      <c r="A4697" t="s">
        <v>5207</v>
      </c>
      <c r="B4697" t="s">
        <v>7660</v>
      </c>
      <c r="C4697" t="s">
        <v>7660</v>
      </c>
      <c r="G4697" s="1">
        <v>-7089.2545991997513</v>
      </c>
      <c r="H4697" s="1">
        <v>2.6089015114463998E-3</v>
      </c>
      <c r="K4697" s="4">
        <v>74597011.329999998</v>
      </c>
      <c r="L4697" s="5">
        <v>3975001</v>
      </c>
      <c r="M4697" s="6">
        <v>18.766539009999999</v>
      </c>
      <c r="AB4697" s="8" t="s">
        <v>5267</v>
      </c>
      <c r="AG4697">
        <v>-5.0000000000000004E-6</v>
      </c>
    </row>
    <row r="4698" spans="1:33" x14ac:dyDescent="0.35">
      <c r="A4698" t="s">
        <v>5207</v>
      </c>
      <c r="B4698" t="s">
        <v>7661</v>
      </c>
      <c r="C4698" t="s">
        <v>7661</v>
      </c>
      <c r="G4698" s="1">
        <v>-7288.6949022923682</v>
      </c>
      <c r="H4698" s="1">
        <v>3.1956999664825999E-3</v>
      </c>
      <c r="K4698" s="4">
        <v>74597011.329999998</v>
      </c>
      <c r="L4698" s="5">
        <v>3975001</v>
      </c>
      <c r="M4698" s="6">
        <v>18.766539009999999</v>
      </c>
      <c r="AB4698" s="8" t="s">
        <v>5267</v>
      </c>
      <c r="AG4698">
        <v>-5.0000000000000004E-6</v>
      </c>
    </row>
    <row r="4699" spans="1:33" x14ac:dyDescent="0.35">
      <c r="A4699" t="s">
        <v>5207</v>
      </c>
      <c r="B4699" t="s">
        <v>7662</v>
      </c>
      <c r="C4699" t="s">
        <v>7662</v>
      </c>
      <c r="G4699" s="1">
        <v>-7303.4319752893571</v>
      </c>
      <c r="H4699" s="1">
        <v>4.0732198509485004E-3</v>
      </c>
      <c r="K4699" s="4">
        <v>74597011.329999998</v>
      </c>
      <c r="L4699" s="5">
        <v>3975001</v>
      </c>
      <c r="M4699" s="6">
        <v>18.766539009999999</v>
      </c>
      <c r="AB4699" s="8" t="s">
        <v>5267</v>
      </c>
      <c r="AG4699">
        <v>-5.0000000000000004E-6</v>
      </c>
    </row>
    <row r="4700" spans="1:33" x14ac:dyDescent="0.35">
      <c r="A4700" t="s">
        <v>5207</v>
      </c>
      <c r="B4700" t="s">
        <v>7663</v>
      </c>
      <c r="C4700" t="s">
        <v>7663</v>
      </c>
      <c r="G4700" s="1">
        <v>-7319.7165946649357</v>
      </c>
      <c r="H4700" s="1">
        <v>3.6748919852519998E-3</v>
      </c>
      <c r="K4700" s="4">
        <v>74597011.329999998</v>
      </c>
      <c r="L4700" s="5">
        <v>3975001</v>
      </c>
      <c r="M4700" s="6">
        <v>18.766539009999999</v>
      </c>
      <c r="AB4700" s="8" t="s">
        <v>5267</v>
      </c>
      <c r="AG4700">
        <v>-5.0000000000000004E-6</v>
      </c>
    </row>
    <row r="4701" spans="1:33" x14ac:dyDescent="0.35">
      <c r="A4701" t="s">
        <v>5207</v>
      </c>
      <c r="B4701" t="s">
        <v>7664</v>
      </c>
      <c r="C4701" t="s">
        <v>7664</v>
      </c>
      <c r="G4701" s="1">
        <v>-7315.2109160265109</v>
      </c>
      <c r="H4701" s="1">
        <v>3.4770936794076999E-3</v>
      </c>
      <c r="K4701" s="4">
        <v>74597011.329999998</v>
      </c>
      <c r="L4701" s="5">
        <v>3975001</v>
      </c>
      <c r="M4701" s="6">
        <v>18.766539009999999</v>
      </c>
      <c r="AB4701" s="8" t="s">
        <v>5267</v>
      </c>
      <c r="AG4701">
        <v>-5.0000000000000004E-6</v>
      </c>
    </row>
    <row r="4702" spans="1:33" x14ac:dyDescent="0.35">
      <c r="A4702" t="s">
        <v>5207</v>
      </c>
      <c r="B4702" t="s">
        <v>7665</v>
      </c>
      <c r="C4702" t="s">
        <v>7665</v>
      </c>
      <c r="G4702" s="1">
        <v>-7151.1599094448138</v>
      </c>
      <c r="H4702" s="1">
        <v>3.343512491095E-3</v>
      </c>
      <c r="K4702" s="4">
        <v>74597011.329999998</v>
      </c>
      <c r="L4702" s="5">
        <v>3975001</v>
      </c>
      <c r="M4702" s="6">
        <v>18.766539009999999</v>
      </c>
      <c r="AB4702" s="8" t="s">
        <v>5267</v>
      </c>
      <c r="AG4702">
        <v>-5.0000000000000004E-6</v>
      </c>
    </row>
    <row r="4703" spans="1:33" x14ac:dyDescent="0.35">
      <c r="A4703" t="s">
        <v>5207</v>
      </c>
      <c r="B4703" t="s">
        <v>7666</v>
      </c>
      <c r="C4703" t="s">
        <v>7666</v>
      </c>
      <c r="G4703" s="1">
        <v>-7144.9205833642272</v>
      </c>
      <c r="H4703" s="1">
        <v>4.4234322902253998E-3</v>
      </c>
      <c r="K4703" s="4">
        <v>74597011.329999998</v>
      </c>
      <c r="L4703" s="5">
        <v>3975001</v>
      </c>
      <c r="M4703" s="6">
        <v>18.766539009999999</v>
      </c>
      <c r="AB4703" s="8" t="s">
        <v>5267</v>
      </c>
      <c r="AG4703">
        <v>-5.0000000000000004E-6</v>
      </c>
    </row>
    <row r="4704" spans="1:33" x14ac:dyDescent="0.35">
      <c r="A4704" t="s">
        <v>5207</v>
      </c>
      <c r="B4704" t="s">
        <v>7667</v>
      </c>
      <c r="C4704" t="s">
        <v>7667</v>
      </c>
      <c r="G4704" s="1">
        <v>-7266.5277288878133</v>
      </c>
      <c r="H4704" s="1">
        <v>3.9893578038518E-3</v>
      </c>
      <c r="K4704" s="4">
        <v>74597011.329999998</v>
      </c>
      <c r="L4704" s="5">
        <v>3975001</v>
      </c>
      <c r="M4704" s="6">
        <v>18.766539009999999</v>
      </c>
      <c r="AB4704" s="8" t="s">
        <v>5267</v>
      </c>
      <c r="AG4704">
        <v>-5.0000000000000004E-6</v>
      </c>
    </row>
    <row r="4705" spans="1:33" x14ac:dyDescent="0.35">
      <c r="A4705" t="s">
        <v>5207</v>
      </c>
      <c r="B4705" t="s">
        <v>7668</v>
      </c>
      <c r="C4705" t="s">
        <v>7668</v>
      </c>
      <c r="G4705" s="1">
        <v>-7297.3320883456436</v>
      </c>
      <c r="H4705" s="1">
        <v>4.5252166980218004E-3</v>
      </c>
      <c r="K4705" s="4">
        <v>74597011.329999998</v>
      </c>
      <c r="L4705" s="5">
        <v>3975001</v>
      </c>
      <c r="M4705" s="6">
        <v>18.766539009999999</v>
      </c>
      <c r="AB4705" s="8" t="s">
        <v>5267</v>
      </c>
      <c r="AG4705">
        <v>-5.0000000000000004E-6</v>
      </c>
    </row>
    <row r="4706" spans="1:33" x14ac:dyDescent="0.35">
      <c r="A4706" t="s">
        <v>5207</v>
      </c>
      <c r="B4706" t="s">
        <v>7669</v>
      </c>
      <c r="C4706" t="s">
        <v>7669</v>
      </c>
      <c r="G4706" s="1">
        <v>-7129.7136517540239</v>
      </c>
      <c r="H4706" s="1">
        <v>4.2000608339375E-3</v>
      </c>
      <c r="K4706" s="4">
        <v>74597011.329999998</v>
      </c>
      <c r="L4706" s="5">
        <v>3975001</v>
      </c>
      <c r="M4706" s="6">
        <v>18.766539009999999</v>
      </c>
      <c r="AB4706" s="8" t="s">
        <v>5267</v>
      </c>
      <c r="AG4706">
        <v>-5.0000000000000004E-6</v>
      </c>
    </row>
    <row r="4707" spans="1:33" x14ac:dyDescent="0.35">
      <c r="A4707" t="s">
        <v>5207</v>
      </c>
      <c r="B4707" t="s">
        <v>7670</v>
      </c>
      <c r="C4707" t="s">
        <v>7670</v>
      </c>
      <c r="G4707" s="1">
        <v>-7292.8243670796819</v>
      </c>
      <c r="H4707" s="1">
        <v>4.354097550562E-3</v>
      </c>
      <c r="K4707" s="4">
        <v>74597011.329999998</v>
      </c>
      <c r="L4707" s="5">
        <v>3975001</v>
      </c>
      <c r="M4707" s="6">
        <v>18.766539009999999</v>
      </c>
      <c r="AB4707" s="8" t="s">
        <v>5267</v>
      </c>
      <c r="AG4707">
        <v>-5.0000000000000004E-6</v>
      </c>
    </row>
    <row r="4708" spans="1:33" x14ac:dyDescent="0.35">
      <c r="A4708" t="s">
        <v>5207</v>
      </c>
      <c r="B4708" t="s">
        <v>7671</v>
      </c>
      <c r="C4708" t="s">
        <v>7671</v>
      </c>
      <c r="G4708" s="1">
        <v>-7244.4615277558723</v>
      </c>
      <c r="H4708" s="1">
        <v>4.9058059272071002E-3</v>
      </c>
      <c r="K4708" s="4">
        <v>74597011.329999998</v>
      </c>
      <c r="L4708" s="5">
        <v>3975001</v>
      </c>
      <c r="M4708" s="6">
        <v>18.766539009999999</v>
      </c>
      <c r="AB4708" s="8" t="s">
        <v>5267</v>
      </c>
      <c r="AG4708">
        <v>-5.0000000000000004E-6</v>
      </c>
    </row>
    <row r="4709" spans="1:33" x14ac:dyDescent="0.35">
      <c r="A4709" t="s">
        <v>5207</v>
      </c>
      <c r="B4709" t="s">
        <v>7672</v>
      </c>
      <c r="C4709" t="s">
        <v>7672</v>
      </c>
      <c r="G4709" s="1">
        <v>-7270.5404245677328</v>
      </c>
      <c r="H4709" s="1">
        <v>5.3547161997747998E-3</v>
      </c>
      <c r="K4709" s="4">
        <v>74597011.329999998</v>
      </c>
      <c r="L4709" s="5">
        <v>3975001</v>
      </c>
      <c r="M4709" s="6">
        <v>18.766539009999999</v>
      </c>
      <c r="AB4709" s="8" t="s">
        <v>5267</v>
      </c>
      <c r="AG4709">
        <v>-5.0000000000000004E-6</v>
      </c>
    </row>
    <row r="4710" spans="1:33" x14ac:dyDescent="0.35">
      <c r="A4710" t="s">
        <v>5207</v>
      </c>
      <c r="B4710" t="s">
        <v>7673</v>
      </c>
      <c r="C4710" t="s">
        <v>7673</v>
      </c>
      <c r="G4710" s="1">
        <v>25.340736780149999</v>
      </c>
      <c r="H4710" s="1">
        <v>22.049299999999999</v>
      </c>
      <c r="K4710" s="4">
        <v>74597011.329999998</v>
      </c>
      <c r="L4710" s="5">
        <v>3975001</v>
      </c>
      <c r="M4710" s="6">
        <v>18.766539009999999</v>
      </c>
      <c r="AB4710" s="8" t="s">
        <v>5267</v>
      </c>
      <c r="AG4710">
        <v>-5.0000000000000004E-6</v>
      </c>
    </row>
    <row r="4711" spans="1:33" x14ac:dyDescent="0.35">
      <c r="A4711" t="s">
        <v>5207</v>
      </c>
      <c r="B4711" t="s">
        <v>7674</v>
      </c>
      <c r="C4711" t="s">
        <v>7674</v>
      </c>
      <c r="G4711" s="1">
        <v>16.3976167216248</v>
      </c>
      <c r="H4711" s="1">
        <v>21.168800000000001</v>
      </c>
      <c r="K4711" s="4">
        <v>74597011.329999998</v>
      </c>
      <c r="L4711" s="5">
        <v>3975001</v>
      </c>
      <c r="M4711" s="6">
        <v>18.766539009999999</v>
      </c>
      <c r="AB4711" s="8" t="s">
        <v>5267</v>
      </c>
      <c r="AG4711">
        <v>-5.0000000000000004E-6</v>
      </c>
    </row>
    <row r="4712" spans="1:33" x14ac:dyDescent="0.35">
      <c r="A4712" t="s">
        <v>5207</v>
      </c>
      <c r="B4712" t="s">
        <v>7675</v>
      </c>
      <c r="C4712" t="s">
        <v>7675</v>
      </c>
      <c r="G4712" s="1">
        <v>-0.1218988914249238</v>
      </c>
      <c r="H4712" s="1">
        <v>541.5</v>
      </c>
      <c r="K4712" s="4">
        <v>74597011.329999998</v>
      </c>
      <c r="L4712" s="5">
        <v>3975001</v>
      </c>
      <c r="M4712" s="6">
        <v>18.766539009999999</v>
      </c>
      <c r="AB4712" s="8" t="s">
        <v>5267</v>
      </c>
      <c r="AG4712">
        <v>-5.0000000000000004E-6</v>
      </c>
    </row>
    <row r="4713" spans="1:33" x14ac:dyDescent="0.35">
      <c r="A4713" t="s">
        <v>5207</v>
      </c>
      <c r="B4713" t="s">
        <v>1902</v>
      </c>
      <c r="C4713" t="s">
        <v>1902</v>
      </c>
      <c r="G4713" s="1">
        <v>-10.72348179022041</v>
      </c>
      <c r="H4713" s="1">
        <v>5.585</v>
      </c>
      <c r="K4713" s="4">
        <v>74597011.329999998</v>
      </c>
      <c r="L4713" s="5">
        <v>3975001</v>
      </c>
      <c r="M4713" s="6">
        <v>18.766539009999999</v>
      </c>
      <c r="AB4713" s="8" t="s">
        <v>5267</v>
      </c>
      <c r="AG4713">
        <v>-5.0000000000000004E-6</v>
      </c>
    </row>
    <row r="4714" spans="1:33" x14ac:dyDescent="0.35">
      <c r="A4714" t="s">
        <v>5207</v>
      </c>
      <c r="B4714" t="s">
        <v>1902</v>
      </c>
      <c r="C4714" t="s">
        <v>1902</v>
      </c>
      <c r="G4714" s="1">
        <v>-0.75921127331609495</v>
      </c>
      <c r="H4714" s="1">
        <v>5.585</v>
      </c>
      <c r="K4714" s="4">
        <v>74597011.329999998</v>
      </c>
      <c r="L4714" s="5">
        <v>3975001</v>
      </c>
      <c r="M4714" s="6">
        <v>18.766539009999999</v>
      </c>
      <c r="AB4714" s="8" t="s">
        <v>5267</v>
      </c>
      <c r="AG4714">
        <v>-5.0000000000000004E-6</v>
      </c>
    </row>
    <row r="4715" spans="1:33" x14ac:dyDescent="0.35">
      <c r="A4715" t="s">
        <v>5207</v>
      </c>
      <c r="B4715" t="s">
        <v>1902</v>
      </c>
      <c r="C4715" t="s">
        <v>1902</v>
      </c>
      <c r="G4715" s="1">
        <v>-8.9815796028623591</v>
      </c>
      <c r="H4715" s="1">
        <v>5.585</v>
      </c>
      <c r="K4715" s="4">
        <v>74597011.329999998</v>
      </c>
      <c r="L4715" s="5">
        <v>3975001</v>
      </c>
      <c r="M4715" s="6">
        <v>18.766539009999999</v>
      </c>
      <c r="AB4715" s="8" t="s">
        <v>5267</v>
      </c>
      <c r="AG4715">
        <v>-5.0000000000000004E-6</v>
      </c>
    </row>
    <row r="4716" spans="1:33" x14ac:dyDescent="0.35">
      <c r="A4716" t="s">
        <v>5207</v>
      </c>
      <c r="B4716" t="s">
        <v>7676</v>
      </c>
      <c r="C4716" t="s">
        <v>7676</v>
      </c>
      <c r="G4716" s="1">
        <v>0.37906263363208098</v>
      </c>
      <c r="H4716" s="1">
        <v>4.25</v>
      </c>
      <c r="K4716" s="4">
        <v>74597011.329999998</v>
      </c>
      <c r="L4716" s="5">
        <v>3975001</v>
      </c>
      <c r="M4716" s="6">
        <v>18.766539009999999</v>
      </c>
      <c r="AB4716" s="8" t="s">
        <v>5267</v>
      </c>
      <c r="AG4716">
        <v>-5.0000000000000004E-6</v>
      </c>
    </row>
    <row r="4717" spans="1:33" x14ac:dyDescent="0.35">
      <c r="A4717" t="s">
        <v>5207</v>
      </c>
      <c r="B4717" t="s">
        <v>7677</v>
      </c>
      <c r="C4717" t="s">
        <v>7677</v>
      </c>
      <c r="G4717" s="1">
        <v>0.12615349659300101</v>
      </c>
      <c r="H4717" s="1">
        <v>5.875</v>
      </c>
      <c r="K4717" s="4">
        <v>74597011.329999998</v>
      </c>
      <c r="L4717" s="5">
        <v>3975001</v>
      </c>
      <c r="M4717" s="6">
        <v>18.766539009999999</v>
      </c>
      <c r="AB4717" s="8" t="s">
        <v>5267</v>
      </c>
      <c r="AG4717">
        <v>-5.0000000000000004E-6</v>
      </c>
    </row>
    <row r="4718" spans="1:33" x14ac:dyDescent="0.35">
      <c r="A4718" t="s">
        <v>5207</v>
      </c>
      <c r="B4718" t="s">
        <v>7678</v>
      </c>
      <c r="C4718" t="s">
        <v>7678</v>
      </c>
      <c r="G4718" s="1">
        <v>5.5822893330406902E-2</v>
      </c>
      <c r="H4718" s="1">
        <v>562.5</v>
      </c>
      <c r="K4718" s="4">
        <v>74597011.329999998</v>
      </c>
      <c r="L4718" s="5">
        <v>3975001</v>
      </c>
      <c r="M4718" s="6">
        <v>18.766539009999999</v>
      </c>
      <c r="AB4718" s="8" t="s">
        <v>5267</v>
      </c>
      <c r="AG4718">
        <v>-5.0000000000000004E-6</v>
      </c>
    </row>
    <row r="4719" spans="1:33" x14ac:dyDescent="0.35">
      <c r="A4719" t="s">
        <v>5207</v>
      </c>
      <c r="B4719" t="s">
        <v>7679</v>
      </c>
      <c r="C4719" t="s">
        <v>7679</v>
      </c>
      <c r="G4719" s="1">
        <v>5.022712509972286</v>
      </c>
      <c r="H4719" s="1">
        <v>5.7774999999999999</v>
      </c>
      <c r="K4719" s="4">
        <v>74597011.329999998</v>
      </c>
      <c r="L4719" s="5">
        <v>3975001</v>
      </c>
      <c r="M4719" s="6">
        <v>18.766539009999999</v>
      </c>
      <c r="AB4719" s="8" t="s">
        <v>5267</v>
      </c>
      <c r="AG4719">
        <v>-5.0000000000000004E-6</v>
      </c>
    </row>
    <row r="4720" spans="1:33" x14ac:dyDescent="0.35">
      <c r="A4720" t="s">
        <v>5207</v>
      </c>
      <c r="B4720" t="s">
        <v>7679</v>
      </c>
      <c r="C4720" t="s">
        <v>7679</v>
      </c>
      <c r="G4720" s="1">
        <v>11.97192615521198</v>
      </c>
      <c r="H4720" s="1">
        <v>5.7774999999999999</v>
      </c>
      <c r="K4720" s="4">
        <v>74597011.329999998</v>
      </c>
      <c r="L4720" s="5">
        <v>3975001</v>
      </c>
      <c r="M4720" s="6">
        <v>18.766539009999999</v>
      </c>
      <c r="AB4720" s="8" t="s">
        <v>5267</v>
      </c>
      <c r="AG4720">
        <v>-5.0000000000000004E-6</v>
      </c>
    </row>
    <row r="4721" spans="1:33" x14ac:dyDescent="0.35">
      <c r="A4721" t="s">
        <v>5207</v>
      </c>
      <c r="B4721" t="s">
        <v>7680</v>
      </c>
      <c r="C4721" t="s">
        <v>7680</v>
      </c>
      <c r="G4721" s="1">
        <v>-4.6150848664665549</v>
      </c>
      <c r="H4721" s="1">
        <v>32.1</v>
      </c>
      <c r="K4721" s="4">
        <v>74597011.329999998</v>
      </c>
      <c r="L4721" s="5">
        <v>3975001</v>
      </c>
      <c r="M4721" s="6">
        <v>18.766539009999999</v>
      </c>
      <c r="AB4721" s="8" t="s">
        <v>5267</v>
      </c>
      <c r="AG4721">
        <v>-5.0000000000000004E-6</v>
      </c>
    </row>
    <row r="4722" spans="1:33" x14ac:dyDescent="0.35">
      <c r="A4722" t="s">
        <v>5207</v>
      </c>
      <c r="B4722" t="s">
        <v>7681</v>
      </c>
      <c r="C4722" t="s">
        <v>7681</v>
      </c>
      <c r="G4722" s="1">
        <v>5.8682483443910298E-2</v>
      </c>
      <c r="H4722" s="1">
        <v>193.32</v>
      </c>
      <c r="K4722" s="4">
        <v>74597011.329999998</v>
      </c>
      <c r="L4722" s="5">
        <v>3975001</v>
      </c>
      <c r="M4722" s="6">
        <v>18.766539009999999</v>
      </c>
      <c r="AB4722" s="8" t="s">
        <v>5267</v>
      </c>
      <c r="AG4722">
        <v>-5.0000000000000004E-6</v>
      </c>
    </row>
    <row r="4723" spans="1:33" x14ac:dyDescent="0.35">
      <c r="A4723" t="s">
        <v>5207</v>
      </c>
      <c r="B4723" t="s">
        <v>1908</v>
      </c>
      <c r="C4723" t="s">
        <v>1908</v>
      </c>
      <c r="G4723" s="1">
        <v>-1.094666316596856</v>
      </c>
      <c r="H4723" s="1">
        <v>1.9136</v>
      </c>
      <c r="K4723" s="4">
        <v>74597011.329999998</v>
      </c>
      <c r="L4723" s="5">
        <v>3975001</v>
      </c>
      <c r="M4723" s="6">
        <v>18.766539009999999</v>
      </c>
      <c r="AB4723" s="8" t="s">
        <v>5267</v>
      </c>
      <c r="AG4723">
        <v>-5.0000000000000004E-6</v>
      </c>
    </row>
    <row r="4724" spans="1:33" x14ac:dyDescent="0.35">
      <c r="A4724" t="s">
        <v>5207</v>
      </c>
      <c r="B4724" t="s">
        <v>1908</v>
      </c>
      <c r="C4724" t="s">
        <v>1908</v>
      </c>
      <c r="G4724" s="1">
        <v>1.5391122382052269</v>
      </c>
      <c r="H4724" s="1">
        <v>1.9136</v>
      </c>
      <c r="K4724" s="4">
        <v>74597011.329999998</v>
      </c>
      <c r="L4724" s="5">
        <v>3975001</v>
      </c>
      <c r="M4724" s="6">
        <v>18.766539009999999</v>
      </c>
      <c r="AB4724" s="8" t="s">
        <v>5267</v>
      </c>
      <c r="AG4724">
        <v>-5.0000000000000004E-6</v>
      </c>
    </row>
    <row r="4725" spans="1:33" x14ac:dyDescent="0.35">
      <c r="A4725" t="s">
        <v>5207</v>
      </c>
      <c r="B4725" t="s">
        <v>1908</v>
      </c>
      <c r="C4725" t="s">
        <v>1908</v>
      </c>
      <c r="G4725" s="1">
        <v>-2.8054326335574071</v>
      </c>
      <c r="H4725" s="1">
        <v>1.9136</v>
      </c>
      <c r="K4725" s="4">
        <v>74597011.329999998</v>
      </c>
      <c r="L4725" s="5">
        <v>3975001</v>
      </c>
      <c r="M4725" s="6">
        <v>18.766539009999999</v>
      </c>
      <c r="AB4725" s="8" t="s">
        <v>5267</v>
      </c>
      <c r="AG4725">
        <v>-5.0000000000000004E-6</v>
      </c>
    </row>
    <row r="4726" spans="1:33" x14ac:dyDescent="0.35">
      <c r="A4726" t="s">
        <v>5207</v>
      </c>
      <c r="B4726" t="s">
        <v>1908</v>
      </c>
      <c r="C4726" t="s">
        <v>1908</v>
      </c>
      <c r="G4726" s="1">
        <v>32.038979775600019</v>
      </c>
      <c r="H4726" s="1">
        <v>1.9136</v>
      </c>
      <c r="K4726" s="4">
        <v>74597011.329999998</v>
      </c>
      <c r="L4726" s="5">
        <v>3975001</v>
      </c>
      <c r="M4726" s="6">
        <v>18.766539009999999</v>
      </c>
      <c r="AB4726" s="8" t="s">
        <v>5267</v>
      </c>
      <c r="AG4726">
        <v>-5.0000000000000004E-6</v>
      </c>
    </row>
    <row r="4727" spans="1:33" x14ac:dyDescent="0.35">
      <c r="A4727" t="s">
        <v>5207</v>
      </c>
      <c r="B4727" t="s">
        <v>1908</v>
      </c>
      <c r="C4727" t="s">
        <v>1908</v>
      </c>
      <c r="G4727" s="1">
        <v>-18.50873794248194</v>
      </c>
      <c r="H4727" s="1">
        <v>1.9136</v>
      </c>
      <c r="K4727" s="4">
        <v>74597011.329999998</v>
      </c>
      <c r="L4727" s="5">
        <v>3975001</v>
      </c>
      <c r="M4727" s="6">
        <v>18.766539009999999</v>
      </c>
      <c r="AB4727" s="8" t="s">
        <v>5267</v>
      </c>
      <c r="AG4727">
        <v>-5.0000000000000004E-6</v>
      </c>
    </row>
    <row r="4728" spans="1:33" x14ac:dyDescent="0.35">
      <c r="A4728" t="s">
        <v>5207</v>
      </c>
      <c r="B4728" t="s">
        <v>7682</v>
      </c>
      <c r="C4728" t="s">
        <v>7682</v>
      </c>
      <c r="G4728" s="1">
        <v>-3.121417362103911</v>
      </c>
      <c r="H4728" s="1">
        <v>4.5199999999999996</v>
      </c>
      <c r="K4728" s="4">
        <v>74597011.329999998</v>
      </c>
      <c r="L4728" s="5">
        <v>3975001</v>
      </c>
      <c r="M4728" s="6">
        <v>18.766539009999999</v>
      </c>
      <c r="AB4728" s="8" t="s">
        <v>5267</v>
      </c>
      <c r="AG4728">
        <v>-5.0000000000000004E-6</v>
      </c>
    </row>
    <row r="4729" spans="1:33" x14ac:dyDescent="0.35">
      <c r="A4729" t="s">
        <v>5207</v>
      </c>
      <c r="B4729" t="s">
        <v>1911</v>
      </c>
      <c r="C4729" t="s">
        <v>1911</v>
      </c>
      <c r="G4729" s="1">
        <v>-2.0311612298135859</v>
      </c>
      <c r="H4729" s="1">
        <v>1.9023000000000001</v>
      </c>
      <c r="K4729" s="4">
        <v>74597011.329999998</v>
      </c>
      <c r="L4729" s="5">
        <v>3975001</v>
      </c>
      <c r="M4729" s="6">
        <v>18.766539009999999</v>
      </c>
      <c r="AB4729" s="8" t="s">
        <v>5267</v>
      </c>
      <c r="AG4729">
        <v>-5.0000000000000004E-6</v>
      </c>
    </row>
    <row r="4730" spans="1:33" x14ac:dyDescent="0.35">
      <c r="A4730" t="s">
        <v>5207</v>
      </c>
      <c r="B4730" t="s">
        <v>7683</v>
      </c>
      <c r="C4730" t="s">
        <v>7683</v>
      </c>
      <c r="G4730" s="1">
        <v>1.5391122382052269</v>
      </c>
      <c r="H4730" s="1">
        <v>2.0790000000000002</v>
      </c>
      <c r="K4730" s="4">
        <v>74597011.329999998</v>
      </c>
      <c r="L4730" s="5">
        <v>3975001</v>
      </c>
      <c r="M4730" s="6">
        <v>18.766539009999999</v>
      </c>
      <c r="AB4730" s="8" t="s">
        <v>5267</v>
      </c>
      <c r="AG4730">
        <v>-5.0000000000000004E-6</v>
      </c>
    </row>
    <row r="4731" spans="1:33" x14ac:dyDescent="0.35">
      <c r="A4731" t="s">
        <v>5207</v>
      </c>
      <c r="B4731" t="s">
        <v>7684</v>
      </c>
      <c r="C4731" t="s">
        <v>7684</v>
      </c>
      <c r="G4731" s="1">
        <v>-5.6651659786134102E-2</v>
      </c>
      <c r="H4731" s="1">
        <v>206.39</v>
      </c>
      <c r="K4731" s="4">
        <v>74597011.329999998</v>
      </c>
      <c r="L4731" s="5">
        <v>3975001</v>
      </c>
      <c r="M4731" s="6">
        <v>18.766539009999999</v>
      </c>
      <c r="AB4731" s="8" t="s">
        <v>5267</v>
      </c>
      <c r="AG4731">
        <v>-5.0000000000000004E-6</v>
      </c>
    </row>
    <row r="4732" spans="1:33" x14ac:dyDescent="0.35">
      <c r="A4732" t="s">
        <v>5207</v>
      </c>
      <c r="B4732" t="s">
        <v>7685</v>
      </c>
      <c r="C4732" t="s">
        <v>7685</v>
      </c>
      <c r="G4732" s="1">
        <v>3.440969087448571</v>
      </c>
      <c r="H4732" s="1">
        <v>2.0512000000000001</v>
      </c>
      <c r="K4732" s="4">
        <v>74597011.329999998</v>
      </c>
      <c r="L4732" s="5">
        <v>3975001</v>
      </c>
      <c r="M4732" s="6">
        <v>18.766539009999999</v>
      </c>
      <c r="AB4732" s="8" t="s">
        <v>5267</v>
      </c>
      <c r="AG4732">
        <v>-5.0000000000000004E-6</v>
      </c>
    </row>
    <row r="4733" spans="1:33" x14ac:dyDescent="0.35">
      <c r="A4733" t="s">
        <v>5207</v>
      </c>
      <c r="B4733" t="s">
        <v>7685</v>
      </c>
      <c r="C4733" t="s">
        <v>7685</v>
      </c>
      <c r="G4733" s="1">
        <v>1.5391122382052269</v>
      </c>
      <c r="H4733" s="1">
        <v>2.0512000000000001</v>
      </c>
      <c r="K4733" s="4">
        <v>74597011.329999998</v>
      </c>
      <c r="L4733" s="5">
        <v>3975001</v>
      </c>
      <c r="M4733" s="6">
        <v>18.766539009999999</v>
      </c>
      <c r="AB4733" s="8" t="s">
        <v>5267</v>
      </c>
      <c r="AG4733">
        <v>-5.0000000000000004E-6</v>
      </c>
    </row>
    <row r="4734" spans="1:33" x14ac:dyDescent="0.35">
      <c r="A4734" t="s">
        <v>5207</v>
      </c>
      <c r="B4734" t="s">
        <v>7685</v>
      </c>
      <c r="C4734" t="s">
        <v>7685</v>
      </c>
      <c r="G4734" s="1">
        <v>26.163247262231739</v>
      </c>
      <c r="H4734" s="1">
        <v>2.0512000000000001</v>
      </c>
      <c r="K4734" s="4">
        <v>74597011.329999998</v>
      </c>
      <c r="L4734" s="5">
        <v>3975001</v>
      </c>
      <c r="M4734" s="6">
        <v>18.766539009999999</v>
      </c>
      <c r="AB4734" s="8" t="s">
        <v>5267</v>
      </c>
      <c r="AG4734">
        <v>-5.0000000000000004E-6</v>
      </c>
    </row>
    <row r="4735" spans="1:33" x14ac:dyDescent="0.35">
      <c r="A4735" t="s">
        <v>5207</v>
      </c>
      <c r="B4735" t="s">
        <v>1917</v>
      </c>
      <c r="C4735" t="s">
        <v>1917</v>
      </c>
      <c r="G4735" s="1">
        <v>-0.1143127569264519</v>
      </c>
      <c r="H4735" s="1">
        <v>201.16</v>
      </c>
      <c r="K4735" s="4">
        <v>74597011.329999998</v>
      </c>
      <c r="L4735" s="5">
        <v>3975001</v>
      </c>
      <c r="M4735" s="6">
        <v>18.766539009999999</v>
      </c>
      <c r="AB4735" s="8" t="s">
        <v>5267</v>
      </c>
      <c r="AG4735">
        <v>-5.0000000000000004E-6</v>
      </c>
    </row>
    <row r="4736" spans="1:33" x14ac:dyDescent="0.35">
      <c r="A4736" t="s">
        <v>5207</v>
      </c>
      <c r="B4736" t="s">
        <v>7686</v>
      </c>
      <c r="C4736" t="s">
        <v>7686</v>
      </c>
      <c r="G4736" s="1">
        <v>-1.685217384966738</v>
      </c>
      <c r="H4736" s="1">
        <v>4.62</v>
      </c>
      <c r="K4736" s="4">
        <v>74597011.329999998</v>
      </c>
      <c r="L4736" s="5">
        <v>3975001</v>
      </c>
      <c r="M4736" s="6">
        <v>18.766539009999999</v>
      </c>
      <c r="AB4736" s="8" t="s">
        <v>5267</v>
      </c>
      <c r="AG4736">
        <v>-5.0000000000000004E-6</v>
      </c>
    </row>
    <row r="4737" spans="1:33" x14ac:dyDescent="0.35">
      <c r="A4737" t="s">
        <v>5207</v>
      </c>
      <c r="B4737" t="s">
        <v>7687</v>
      </c>
      <c r="C4737" t="s">
        <v>7687</v>
      </c>
      <c r="G4737" s="1">
        <v>15480000</v>
      </c>
      <c r="H4737" s="1">
        <v>1449.2846079999999</v>
      </c>
      <c r="I4737" s="2">
        <v>-10681.13186</v>
      </c>
      <c r="J4737" s="3">
        <v>1.4300000000000001E-4</v>
      </c>
      <c r="K4737" s="4">
        <v>74597011.329999998</v>
      </c>
      <c r="L4737" s="5">
        <v>3975001</v>
      </c>
      <c r="M4737" s="6">
        <v>18.766539000000002</v>
      </c>
      <c r="N4737" s="7" t="str">
        <f>IF(ISNUMBER(_xll.BDP($C4737, "DELTA_MID")),_xll.BDP($C4737, "DELTA_MID")," ")</f>
        <v xml:space="preserve"> </v>
      </c>
      <c r="O4737" s="7" t="str">
        <f>IF(ISNUMBER(N4737),_xll.BDP($C4737, "OPT_UNDL_TICKER"),"")</f>
        <v/>
      </c>
      <c r="P4737" s="8" t="str">
        <f>IF(ISNUMBER(N4737),_xll.BDP($C4737, "OPT_UNDL_PX")," ")</f>
        <v xml:space="preserve"> </v>
      </c>
      <c r="Q4737" s="7" t="str">
        <f>IF(ISNUMBER(N4737),+G4737*_xll.BDP($C4737, "PX_POS_MULT_FACTOR")*P4737/K4737," ")</f>
        <v xml:space="preserve"> </v>
      </c>
      <c r="R4737" s="8" t="str">
        <f>IF(OR($A4737="TUA",$A4737="TYA"),"",IF(ISNUMBER(_xll.BDP($C4737,"DUR_ADJ_OAS_MID")),_xll.BDP($C4737,"DUR_ADJ_OAS_MID"),IF(ISNUMBER(_xll.BDP($E4737&amp;" ISIN","DUR_ADJ_OAS_MID")),_xll.BDP($E4737&amp;" ISIN","DUR_ADJ_OAS_MID")," ")))</f>
        <v xml:space="preserve"> </v>
      </c>
      <c r="S4737" s="7" t="str">
        <f t="shared" ref="S4737:S4800" si="34">IF(ISNUMBER(N4737),Q4737*N4737,IF(ISNUMBER(R4737),J4737*R4737," "))</f>
        <v xml:space="preserve"> </v>
      </c>
      <c r="T4737" t="s">
        <v>7688</v>
      </c>
      <c r="U4737" t="s">
        <v>1933</v>
      </c>
      <c r="AG4737">
        <v>-5.0000000000000004E-6</v>
      </c>
    </row>
    <row r="4738" spans="1:33" x14ac:dyDescent="0.35">
      <c r="A4738" t="s">
        <v>5207</v>
      </c>
      <c r="B4738" t="s">
        <v>7689</v>
      </c>
      <c r="C4738" t="s">
        <v>7689</v>
      </c>
      <c r="G4738" s="1">
        <v>13860.17</v>
      </c>
      <c r="H4738" s="1">
        <v>43.347149999999999</v>
      </c>
      <c r="I4738" s="2">
        <v>-319.74812600000001</v>
      </c>
      <c r="J4738" s="3">
        <v>3.9999999999999998E-6</v>
      </c>
      <c r="K4738" s="4">
        <v>74597011.329999998</v>
      </c>
      <c r="L4738" s="5">
        <v>3975001</v>
      </c>
      <c r="M4738" s="6">
        <v>18.766539000000002</v>
      </c>
      <c r="N4738" s="7" t="str">
        <f>IF(ISNUMBER(_xll.BDP($C4738, "DELTA_MID")),_xll.BDP($C4738, "DELTA_MID")," ")</f>
        <v xml:space="preserve"> </v>
      </c>
      <c r="O4738" s="7" t="str">
        <f>IF(ISNUMBER(N4738),_xll.BDP($C4738, "OPT_UNDL_TICKER"),"")</f>
        <v/>
      </c>
      <c r="P4738" s="8" t="str">
        <f>IF(ISNUMBER(N4738),_xll.BDP($C4738, "OPT_UNDL_PX")," ")</f>
        <v xml:space="preserve"> </v>
      </c>
      <c r="Q4738" s="7" t="str">
        <f>IF(ISNUMBER(N4738),+G4738*_xll.BDP($C4738, "PX_POS_MULT_FACTOR")*P4738/K4738," ")</f>
        <v xml:space="preserve"> </v>
      </c>
      <c r="R4738" s="8" t="str">
        <f>IF(OR($A4738="TUA",$A4738="TYA"),"",IF(ISNUMBER(_xll.BDP($C4738,"DUR_ADJ_OAS_MID")),_xll.BDP($C4738,"DUR_ADJ_OAS_MID"),IF(ISNUMBER(_xll.BDP($E4738&amp;" ISIN","DUR_ADJ_OAS_MID")),_xll.BDP($E4738&amp;" ISIN","DUR_ADJ_OAS_MID")," ")))</f>
        <v xml:space="preserve"> </v>
      </c>
      <c r="S4738" s="7" t="str">
        <f t="shared" si="34"/>
        <v xml:space="preserve"> </v>
      </c>
      <c r="T4738" t="s">
        <v>7690</v>
      </c>
      <c r="U4738" t="s">
        <v>1933</v>
      </c>
      <c r="AG4738">
        <v>-5.0000000000000004E-6</v>
      </c>
    </row>
    <row r="4739" spans="1:33" x14ac:dyDescent="0.35">
      <c r="A4739" t="s">
        <v>5207</v>
      </c>
      <c r="B4739" t="s">
        <v>89</v>
      </c>
      <c r="C4739" t="s">
        <v>89</v>
      </c>
      <c r="D4739" t="s">
        <v>90</v>
      </c>
      <c r="E4739" t="s">
        <v>91</v>
      </c>
      <c r="F4739" t="s">
        <v>92</v>
      </c>
      <c r="G4739" s="1">
        <v>14500000</v>
      </c>
      <c r="H4739" s="1">
        <v>99.461549000000005</v>
      </c>
      <c r="I4739" s="2">
        <v>14421924.609999999</v>
      </c>
      <c r="J4739" s="3">
        <v>0.19333112999999999</v>
      </c>
      <c r="K4739" s="4">
        <v>74597011.329999998</v>
      </c>
      <c r="L4739" s="5">
        <v>3975001</v>
      </c>
      <c r="M4739" s="6">
        <v>18.766539009999999</v>
      </c>
      <c r="N4739" s="7" t="str">
        <f>IF(ISNUMBER(_xll.BDP($C4739, "DELTA_MID")),_xll.BDP($C4739, "DELTA_MID")," ")</f>
        <v xml:space="preserve"> </v>
      </c>
      <c r="O4739" s="7" t="str">
        <f>IF(ISNUMBER(N4739),_xll.BDP($C4739, "OPT_UNDL_TICKER"),"")</f>
        <v/>
      </c>
      <c r="P4739" s="8" t="str">
        <f>IF(ISNUMBER(N4739),_xll.BDP($C4739, "OPT_UNDL_PX")," ")</f>
        <v xml:space="preserve"> </v>
      </c>
      <c r="Q4739" s="7" t="str">
        <f>IF(ISNUMBER(N4739),+G4739*_xll.BDP($C4739, "PX_POS_MULT_FACTOR")*P4739/K4739," ")</f>
        <v xml:space="preserve"> </v>
      </c>
      <c r="R4739" s="8">
        <f>IF(OR($A4739="TUA",$A4739="TYA"),"",IF(ISNUMBER(_xll.BDP($C4739,"DUR_ADJ_OAS_MID")),_xll.BDP($C4739,"DUR_ADJ_OAS_MID"),IF(ISNUMBER(_xll.BDP($E4739&amp;" ISIN","DUR_ADJ_OAS_MID")),_xll.BDP($E4739&amp;" ISIN","DUR_ADJ_OAS_MID")," ")))</f>
        <v>0.13619638856366115</v>
      </c>
      <c r="S4739" s="7">
        <f t="shared" si="34"/>
        <v>2.6331001702931685E-2</v>
      </c>
      <c r="T4739" t="s">
        <v>92</v>
      </c>
      <c r="U4739" t="s">
        <v>93</v>
      </c>
      <c r="AG4739">
        <v>-5.0000000000000004E-6</v>
      </c>
    </row>
    <row r="4740" spans="1:33" x14ac:dyDescent="0.35">
      <c r="A4740" t="s">
        <v>5207</v>
      </c>
      <c r="B4740" t="s">
        <v>208</v>
      </c>
      <c r="C4740" t="s">
        <v>208</v>
      </c>
      <c r="D4740" t="s">
        <v>209</v>
      </c>
      <c r="E4740" t="s">
        <v>210</v>
      </c>
      <c r="F4740" t="s">
        <v>211</v>
      </c>
      <c r="G4740" s="1">
        <v>9500000</v>
      </c>
      <c r="H4740" s="1">
        <v>98.971952999999999</v>
      </c>
      <c r="I4740" s="2">
        <v>9402335.5399999991</v>
      </c>
      <c r="J4740" s="3">
        <v>0.12604172</v>
      </c>
      <c r="K4740" s="4">
        <v>74597011.329999998</v>
      </c>
      <c r="L4740" s="5">
        <v>3975001</v>
      </c>
      <c r="M4740" s="6">
        <v>18.766539009999999</v>
      </c>
      <c r="N4740" s="7" t="str">
        <f>IF(ISNUMBER(_xll.BDP($C4740, "DELTA_MID")),_xll.BDP($C4740, "DELTA_MID")," ")</f>
        <v xml:space="preserve"> </v>
      </c>
      <c r="O4740" s="7" t="str">
        <f>IF(ISNUMBER(N4740),_xll.BDP($C4740, "OPT_UNDL_TICKER"),"")</f>
        <v/>
      </c>
      <c r="P4740" s="8" t="str">
        <f>IF(ISNUMBER(N4740),_xll.BDP($C4740, "OPT_UNDL_PX")," ")</f>
        <v xml:space="preserve"> </v>
      </c>
      <c r="Q4740" s="7" t="str">
        <f>IF(ISNUMBER(N4740),+G4740*_xll.BDP($C4740, "PX_POS_MULT_FACTOR")*P4740/K4740," ")</f>
        <v xml:space="preserve"> </v>
      </c>
      <c r="R4740" s="8">
        <f>IF(OR($A4740="TUA",$A4740="TYA"),"",IF(ISNUMBER(_xll.BDP($C4740,"DUR_ADJ_OAS_MID")),_xll.BDP($C4740,"DUR_ADJ_OAS_MID"),IF(ISNUMBER(_xll.BDP($E4740&amp;" ISIN","DUR_ADJ_OAS_MID")),_xll.BDP($E4740&amp;" ISIN","DUR_ADJ_OAS_MID")," ")))</f>
        <v>0.26297715612025258</v>
      </c>
      <c r="S4740" s="7">
        <f t="shared" si="34"/>
        <v>3.3146093078105163E-2</v>
      </c>
      <c r="T4740" t="s">
        <v>211</v>
      </c>
      <c r="U4740" t="s">
        <v>93</v>
      </c>
      <c r="AG4740">
        <v>-5.0000000000000004E-6</v>
      </c>
    </row>
    <row r="4741" spans="1:33" x14ac:dyDescent="0.35">
      <c r="A4741" t="s">
        <v>5207</v>
      </c>
      <c r="B4741" t="s">
        <v>98</v>
      </c>
      <c r="C4741" t="s">
        <v>98</v>
      </c>
      <c r="D4741" t="s">
        <v>99</v>
      </c>
      <c r="E4741" t="s">
        <v>100</v>
      </c>
      <c r="F4741" t="s">
        <v>101</v>
      </c>
      <c r="G4741" s="1">
        <v>17300000</v>
      </c>
      <c r="H4741" s="1">
        <v>99.754052999999999</v>
      </c>
      <c r="I4741" s="2">
        <v>17257451.170000002</v>
      </c>
      <c r="J4741" s="3">
        <v>0.23134239000000001</v>
      </c>
      <c r="K4741" s="4">
        <v>74597011.329999998</v>
      </c>
      <c r="L4741" s="5">
        <v>3975001</v>
      </c>
      <c r="M4741" s="6">
        <v>18.766539009999999</v>
      </c>
      <c r="N4741" s="7" t="str">
        <f>IF(ISNUMBER(_xll.BDP($C4741, "DELTA_MID")),_xll.BDP($C4741, "DELTA_MID")," ")</f>
        <v xml:space="preserve"> </v>
      </c>
      <c r="O4741" s="7" t="str">
        <f>IF(ISNUMBER(N4741),_xll.BDP($C4741, "OPT_UNDL_TICKER"),"")</f>
        <v/>
      </c>
      <c r="P4741" s="8" t="str">
        <f>IF(ISNUMBER(N4741),_xll.BDP($C4741, "OPT_UNDL_PX")," ")</f>
        <v xml:space="preserve"> </v>
      </c>
      <c r="Q4741" s="7" t="str">
        <f>IF(ISNUMBER(N4741),+G4741*_xll.BDP($C4741, "PX_POS_MULT_FACTOR")*P4741/K4741," ")</f>
        <v xml:space="preserve"> </v>
      </c>
      <c r="R4741" s="8">
        <f>IF(OR($A4741="TUA",$A4741="TYA"),"",IF(ISNUMBER(_xll.BDP($C4741,"DUR_ADJ_OAS_MID")),_xll.BDP($C4741,"DUR_ADJ_OAS_MID"),IF(ISNUMBER(_xll.BDP($E4741&amp;" ISIN","DUR_ADJ_OAS_MID")),_xll.BDP($E4741&amp;" ISIN","DUR_ADJ_OAS_MID")," ")))</f>
        <v>6.0121937927987944E-2</v>
      </c>
      <c r="S4741" s="7">
        <f t="shared" si="34"/>
        <v>1.390875281169238E-2</v>
      </c>
      <c r="T4741" t="s">
        <v>101</v>
      </c>
      <c r="U4741" t="s">
        <v>93</v>
      </c>
      <c r="AG4741">
        <v>-5.0000000000000004E-6</v>
      </c>
    </row>
    <row r="4742" spans="1:33" x14ac:dyDescent="0.35">
      <c r="A4742" t="s">
        <v>5207</v>
      </c>
      <c r="B4742" t="s">
        <v>102</v>
      </c>
      <c r="C4742" t="s">
        <v>102</v>
      </c>
      <c r="D4742" t="s">
        <v>103</v>
      </c>
      <c r="E4742" t="s">
        <v>104</v>
      </c>
      <c r="F4742" t="s">
        <v>105</v>
      </c>
      <c r="G4742" s="1">
        <v>13400000</v>
      </c>
      <c r="H4742" s="1">
        <v>99.592027999999999</v>
      </c>
      <c r="I4742" s="2">
        <v>13345331.75</v>
      </c>
      <c r="J4742" s="3">
        <v>0.17889901</v>
      </c>
      <c r="K4742" s="4">
        <v>74597011.329999998</v>
      </c>
      <c r="L4742" s="5">
        <v>3975001</v>
      </c>
      <c r="M4742" s="6">
        <v>18.766539009999999</v>
      </c>
      <c r="N4742" s="7" t="str">
        <f>IF(ISNUMBER(_xll.BDP($C4742, "DELTA_MID")),_xll.BDP($C4742, "DELTA_MID")," ")</f>
        <v xml:space="preserve"> </v>
      </c>
      <c r="O4742" s="7" t="str">
        <f>IF(ISNUMBER(N4742),_xll.BDP($C4742, "OPT_UNDL_TICKER"),"")</f>
        <v/>
      </c>
      <c r="P4742" s="8" t="str">
        <f>IF(ISNUMBER(N4742),_xll.BDP($C4742, "OPT_UNDL_PX")," ")</f>
        <v xml:space="preserve"> </v>
      </c>
      <c r="Q4742" s="7" t="str">
        <f>IF(ISNUMBER(N4742),+G4742*_xll.BDP($C4742, "PX_POS_MULT_FACTOR")*P4742/K4742," ")</f>
        <v xml:space="preserve"> </v>
      </c>
      <c r="R4742" s="8">
        <f>IF(OR($A4742="TUA",$A4742="TYA"),"",IF(ISNUMBER(_xll.BDP($C4742,"DUR_ADJ_OAS_MID")),_xll.BDP($C4742,"DUR_ADJ_OAS_MID"),IF(ISNUMBER(_xll.BDP($E4742&amp;" ISIN","DUR_ADJ_OAS_MID")),_xll.BDP($E4742&amp;" ISIN","DUR_ADJ_OAS_MID")," ")))</f>
        <v>0.1008901750301862</v>
      </c>
      <c r="S4742" s="7">
        <f t="shared" si="34"/>
        <v>1.8049152431627032E-2</v>
      </c>
      <c r="T4742" t="s">
        <v>105</v>
      </c>
      <c r="U4742" t="s">
        <v>93</v>
      </c>
      <c r="AG4742">
        <v>-5.0000000000000004E-6</v>
      </c>
    </row>
    <row r="4743" spans="1:33" x14ac:dyDescent="0.35">
      <c r="A4743" t="s">
        <v>5207</v>
      </c>
      <c r="B4743" t="s">
        <v>4973</v>
      </c>
      <c r="C4743" t="s">
        <v>4973</v>
      </c>
      <c r="D4743" t="s">
        <v>4974</v>
      </c>
      <c r="E4743" t="s">
        <v>4975</v>
      </c>
      <c r="F4743" t="s">
        <v>4976</v>
      </c>
      <c r="G4743" s="1">
        <v>2400000</v>
      </c>
      <c r="H4743" s="1">
        <v>98.752730999999997</v>
      </c>
      <c r="I4743" s="2">
        <v>2370065.54</v>
      </c>
      <c r="J4743" s="3">
        <v>3.1771590000000002E-2</v>
      </c>
      <c r="K4743" s="4">
        <v>74597011.329999998</v>
      </c>
      <c r="L4743" s="5">
        <v>3975001</v>
      </c>
      <c r="M4743" s="6">
        <v>18.766539009999999</v>
      </c>
      <c r="N4743" s="7" t="str">
        <f>IF(ISNUMBER(_xll.BDP($C4743, "DELTA_MID")),_xll.BDP($C4743, "DELTA_MID")," ")</f>
        <v xml:space="preserve"> </v>
      </c>
      <c r="O4743" s="7" t="str">
        <f>IF(ISNUMBER(N4743),_xll.BDP($C4743, "OPT_UNDL_TICKER"),"")</f>
        <v/>
      </c>
      <c r="P4743" s="8" t="str">
        <f>IF(ISNUMBER(N4743),_xll.BDP($C4743, "OPT_UNDL_PX")," ")</f>
        <v xml:space="preserve"> </v>
      </c>
      <c r="Q4743" s="7" t="str">
        <f>IF(ISNUMBER(N4743),+G4743*_xll.BDP($C4743, "PX_POS_MULT_FACTOR")*P4743/K4743," ")</f>
        <v xml:space="preserve"> </v>
      </c>
      <c r="R4743" s="8">
        <f>IF(OR($A4743="TUA",$A4743="TYA"),"",IF(ISNUMBER(_xll.BDP($C4743,"DUR_ADJ_OAS_MID")),_xll.BDP($C4743,"DUR_ADJ_OAS_MID"),IF(ISNUMBER(_xll.BDP($E4743&amp;" ISIN","DUR_ADJ_OAS_MID")),_xll.BDP($E4743&amp;" ISIN","DUR_ADJ_OAS_MID")," ")))</f>
        <v>0.31923378689120446</v>
      </c>
      <c r="S4743" s="7">
        <f t="shared" si="34"/>
        <v>1.0142564991254724E-2</v>
      </c>
      <c r="T4743" t="s">
        <v>4976</v>
      </c>
      <c r="U4743" t="s">
        <v>93</v>
      </c>
      <c r="AG4743">
        <v>-5.0000000000000004E-6</v>
      </c>
    </row>
    <row r="4744" spans="1:33" x14ac:dyDescent="0.35">
      <c r="A4744" t="s">
        <v>5207</v>
      </c>
      <c r="B4744" t="s">
        <v>106</v>
      </c>
      <c r="C4744" t="s">
        <v>106</v>
      </c>
      <c r="D4744" t="s">
        <v>107</v>
      </c>
      <c r="E4744" t="s">
        <v>108</v>
      </c>
      <c r="F4744" t="s">
        <v>109</v>
      </c>
      <c r="G4744" s="1">
        <v>7400000</v>
      </c>
      <c r="H4744" s="1">
        <v>98.900737000000007</v>
      </c>
      <c r="I4744" s="2">
        <v>7318654.54</v>
      </c>
      <c r="J4744" s="3">
        <v>9.8109219999999997E-2</v>
      </c>
      <c r="K4744" s="4">
        <v>74597011.329999998</v>
      </c>
      <c r="L4744" s="5">
        <v>3975001</v>
      </c>
      <c r="M4744" s="6">
        <v>18.766539009999999</v>
      </c>
      <c r="N4744" s="7" t="str">
        <f>IF(ISNUMBER(_xll.BDP($C4744, "DELTA_MID")),_xll.BDP($C4744, "DELTA_MID")," ")</f>
        <v xml:space="preserve"> </v>
      </c>
      <c r="O4744" s="7" t="str">
        <f>IF(ISNUMBER(N4744),_xll.BDP($C4744, "OPT_UNDL_TICKER"),"")</f>
        <v/>
      </c>
      <c r="P4744" s="8" t="str">
        <f>IF(ISNUMBER(N4744),_xll.BDP($C4744, "OPT_UNDL_PX")," ")</f>
        <v xml:space="preserve"> </v>
      </c>
      <c r="Q4744" s="7" t="str">
        <f>IF(ISNUMBER(N4744),+G4744*_xll.BDP($C4744, "PX_POS_MULT_FACTOR")*P4744/K4744," ")</f>
        <v xml:space="preserve"> </v>
      </c>
      <c r="R4744" s="8">
        <f>IF(OR($A4744="TUA",$A4744="TYA"),"",IF(ISNUMBER(_xll.BDP($C4744,"DUR_ADJ_OAS_MID")),_xll.BDP($C4744,"DUR_ADJ_OAS_MID"),IF(ISNUMBER(_xll.BDP($E4744&amp;" ISIN","DUR_ADJ_OAS_MID")),_xll.BDP($E4744&amp;" ISIN","DUR_ADJ_OAS_MID")," ")))</f>
        <v>0.28172645298418497</v>
      </c>
      <c r="S4744" s="7">
        <f t="shared" si="34"/>
        <v>2.7639962555645058E-2</v>
      </c>
      <c r="T4744" t="s">
        <v>109</v>
      </c>
      <c r="U4744" t="s">
        <v>93</v>
      </c>
      <c r="AG4744">
        <v>-5.0000000000000004E-6</v>
      </c>
    </row>
    <row r="4745" spans="1:33" x14ac:dyDescent="0.35">
      <c r="A4745" t="s">
        <v>5207</v>
      </c>
      <c r="B4745" t="s">
        <v>110</v>
      </c>
      <c r="C4745" t="s">
        <v>110</v>
      </c>
      <c r="G4745" s="1">
        <v>1360183.04</v>
      </c>
      <c r="H4745" s="1">
        <v>1</v>
      </c>
      <c r="I4745" s="2">
        <v>1360183.04</v>
      </c>
      <c r="J4745" s="3">
        <v>1.823375E-2</v>
      </c>
      <c r="K4745" s="4">
        <v>74597011.329999998</v>
      </c>
      <c r="L4745" s="5">
        <v>3975001</v>
      </c>
      <c r="M4745" s="6">
        <v>18.766539009999999</v>
      </c>
      <c r="N4745" s="7" t="str">
        <f>IF(ISNUMBER(_xll.BDP($C4745, "DELTA_MID")),_xll.BDP($C4745, "DELTA_MID")," ")</f>
        <v xml:space="preserve"> </v>
      </c>
      <c r="O4745" s="7" t="str">
        <f>IF(ISNUMBER(N4745),_xll.BDP($C4745, "OPT_UNDL_TICKER"),"")</f>
        <v/>
      </c>
      <c r="P4745" s="8" t="str">
        <f>IF(ISNUMBER(N4745),_xll.BDP($C4745, "OPT_UNDL_PX")," ")</f>
        <v xml:space="preserve"> </v>
      </c>
      <c r="Q4745" s="7" t="str">
        <f>IF(ISNUMBER(N4745),+G4745*_xll.BDP($C4745, "PX_POS_MULT_FACTOR")*P4745/K4745," ")</f>
        <v xml:space="preserve"> </v>
      </c>
      <c r="R4745" s="8" t="str">
        <f>IF(OR($A4745="TUA",$A4745="TYA"),"",IF(ISNUMBER(_xll.BDP($C4745,"DUR_ADJ_OAS_MID")),_xll.BDP($C4745,"DUR_ADJ_OAS_MID"),IF(ISNUMBER(_xll.BDP($E4745&amp;" ISIN","DUR_ADJ_OAS_MID")),_xll.BDP($E4745&amp;" ISIN","DUR_ADJ_OAS_MID")," ")))</f>
        <v xml:space="preserve"> </v>
      </c>
      <c r="S4745" s="7" t="str">
        <f t="shared" si="34"/>
        <v xml:space="preserve"> </v>
      </c>
      <c r="T4745" t="s">
        <v>110</v>
      </c>
      <c r="U4745" t="s">
        <v>110</v>
      </c>
      <c r="AG4745">
        <v>-5.0000000000000004E-6</v>
      </c>
    </row>
    <row r="4746" spans="1:33" x14ac:dyDescent="0.35">
      <c r="N4746" s="7" t="str">
        <f>IF(ISNUMBER(_xll.BDP($C4746, "DELTA_MID")),_xll.BDP($C4746, "DELTA_MID")," ")</f>
        <v xml:space="preserve"> </v>
      </c>
      <c r="O4746" s="7" t="str">
        <f>IF(ISNUMBER(N4746),_xll.BDP($C4746, "OPT_UNDL_TICKER"),"")</f>
        <v/>
      </c>
      <c r="P4746" s="8" t="str">
        <f>IF(ISNUMBER(N4746),_xll.BDP($C4746, "OPT_UNDL_PX")," ")</f>
        <v xml:space="preserve"> </v>
      </c>
      <c r="Q4746" s="7" t="str">
        <f>IF(ISNUMBER(N4746),+G4746*_xll.BDP($C4746, "PX_POS_MULT_FACTOR")*P4746/K4746," ")</f>
        <v xml:space="preserve"> </v>
      </c>
      <c r="R4746" s="8" t="str">
        <f>IF(OR($A4746="TUA",$A4746="TYA"),"",IF(ISNUMBER(_xll.BDP($C4746,"DUR_ADJ_OAS_MID")),_xll.BDP($C4746,"DUR_ADJ_OAS_MID"),IF(ISNUMBER(_xll.BDP($E4746&amp;" ISIN","DUR_ADJ_OAS_MID")),_xll.BDP($E4746&amp;" ISIN","DUR_ADJ_OAS_MID")," ")))</f>
        <v xml:space="preserve"> </v>
      </c>
      <c r="S4746" s="7" t="str">
        <f t="shared" si="34"/>
        <v xml:space="preserve"> </v>
      </c>
    </row>
    <row r="4747" spans="1:33" x14ac:dyDescent="0.35">
      <c r="A4747" t="s">
        <v>7691</v>
      </c>
      <c r="B4747" t="s">
        <v>7692</v>
      </c>
      <c r="C4747" t="s">
        <v>7693</v>
      </c>
      <c r="F4747" t="s">
        <v>7693</v>
      </c>
      <c r="G4747" s="1">
        <v>350000000</v>
      </c>
      <c r="H4747" s="1">
        <v>-1.0004690000000001</v>
      </c>
      <c r="I4747" s="2">
        <v>-3501640.63</v>
      </c>
      <c r="J4747" s="3">
        <v>-2.9952199999999998E-2</v>
      </c>
      <c r="K4747" s="4">
        <v>116907634.65000001</v>
      </c>
      <c r="L4747" s="5">
        <v>2800001</v>
      </c>
      <c r="M4747" s="6">
        <v>41.752711750000003</v>
      </c>
      <c r="N4747" s="7" t="str">
        <f>IF(ISNUMBER(_xll.BDP($C4747, "DELTA_MID")),_xll.BDP($C4747, "DELTA_MID")," ")</f>
        <v xml:space="preserve"> </v>
      </c>
      <c r="O4747" s="7" t="str">
        <f>IF(ISNUMBER(N4747),_xll.BDP($C4747, "OPT_UNDL_TICKER"),"")</f>
        <v/>
      </c>
      <c r="P4747" s="8" t="str">
        <f>IF(ISNUMBER(N4747),_xll.BDP($C4747, "OPT_UNDL_PX")," ")</f>
        <v xml:space="preserve"> </v>
      </c>
      <c r="Q4747" s="7" t="str">
        <f>IF(ISNUMBER(N4747),+G4747*_xll.BDP($C4747, "PX_POS_MULT_FACTOR")*P4747/K4747," ")</f>
        <v xml:space="preserve"> </v>
      </c>
      <c r="R4747" s="8" t="str">
        <f>IF(OR($A4747="TUA",$A4747="TYA"),"",IF(ISNUMBER(_xll.BDP($C4747,"DUR_ADJ_OAS_MID")),_xll.BDP($C4747,"DUR_ADJ_OAS_MID"),IF(ISNUMBER(_xll.BDP($E4747&amp;" ISIN","DUR_ADJ_OAS_MID")),_xll.BDP($E4747&amp;" ISIN","DUR_ADJ_OAS_MID")," ")))</f>
        <v xml:space="preserve"> </v>
      </c>
      <c r="S4747" s="7" t="str">
        <f t="shared" si="34"/>
        <v xml:space="preserve"> </v>
      </c>
      <c r="T4747" t="s">
        <v>7693</v>
      </c>
      <c r="U4747" t="s">
        <v>4937</v>
      </c>
      <c r="AG4747">
        <v>-1.1E-5</v>
      </c>
    </row>
    <row r="4748" spans="1:33" x14ac:dyDescent="0.35">
      <c r="A4748" t="s">
        <v>7691</v>
      </c>
      <c r="B4748" t="s">
        <v>7694</v>
      </c>
      <c r="C4748" t="s">
        <v>7695</v>
      </c>
      <c r="F4748" t="s">
        <v>7695</v>
      </c>
      <c r="G4748" s="1">
        <v>25000000</v>
      </c>
      <c r="H4748" s="1">
        <v>-1.7830410000000001</v>
      </c>
      <c r="I4748" s="2">
        <v>-445760.29</v>
      </c>
      <c r="J4748" s="3">
        <v>-3.81293E-3</v>
      </c>
      <c r="K4748" s="4">
        <v>116907634.65000001</v>
      </c>
      <c r="L4748" s="5">
        <v>2800001</v>
      </c>
      <c r="M4748" s="6">
        <v>41.752711750000003</v>
      </c>
      <c r="N4748" s="7" t="str">
        <f>IF(ISNUMBER(_xll.BDP($C4748, "DELTA_MID")),_xll.BDP($C4748, "DELTA_MID")," ")</f>
        <v xml:space="preserve"> </v>
      </c>
      <c r="O4748" s="7" t="str">
        <f>IF(ISNUMBER(N4748),_xll.BDP($C4748, "OPT_UNDL_TICKER"),"")</f>
        <v/>
      </c>
      <c r="P4748" s="8" t="str">
        <f>IF(ISNUMBER(N4748),_xll.BDP($C4748, "OPT_UNDL_PX")," ")</f>
        <v xml:space="preserve"> </v>
      </c>
      <c r="Q4748" s="7" t="str">
        <f>IF(ISNUMBER(N4748),+G4748*_xll.BDP($C4748, "PX_POS_MULT_FACTOR")*P4748/K4748," ")</f>
        <v xml:space="preserve"> </v>
      </c>
      <c r="R4748" s="8" t="str">
        <f>IF(OR($A4748="TUA",$A4748="TYA"),"",IF(ISNUMBER(_xll.BDP($C4748,"DUR_ADJ_OAS_MID")),_xll.BDP($C4748,"DUR_ADJ_OAS_MID"),IF(ISNUMBER(_xll.BDP($E4748&amp;" ISIN","DUR_ADJ_OAS_MID")),_xll.BDP($E4748&amp;" ISIN","DUR_ADJ_OAS_MID")," ")))</f>
        <v xml:space="preserve"> </v>
      </c>
      <c r="S4748" s="7" t="str">
        <f t="shared" si="34"/>
        <v xml:space="preserve"> </v>
      </c>
      <c r="T4748" t="s">
        <v>7695</v>
      </c>
      <c r="U4748" t="s">
        <v>4937</v>
      </c>
      <c r="AG4748">
        <v>-1.1E-5</v>
      </c>
    </row>
    <row r="4749" spans="1:33" x14ac:dyDescent="0.35">
      <c r="A4749" t="s">
        <v>7691</v>
      </c>
      <c r="B4749" t="s">
        <v>7696</v>
      </c>
      <c r="C4749" t="s">
        <v>7697</v>
      </c>
      <c r="F4749" t="s">
        <v>7697</v>
      </c>
      <c r="G4749" s="1">
        <v>325000000</v>
      </c>
      <c r="H4749" s="1">
        <v>-0.64728300000000005</v>
      </c>
      <c r="I4749" s="2">
        <v>-2103669.7200000002</v>
      </c>
      <c r="J4749" s="3">
        <v>-1.799429E-2</v>
      </c>
      <c r="K4749" s="4">
        <v>116907634.65000001</v>
      </c>
      <c r="L4749" s="5">
        <v>2800001</v>
      </c>
      <c r="M4749" s="6">
        <v>41.752711750000003</v>
      </c>
      <c r="N4749" s="7" t="str">
        <f>IF(ISNUMBER(_xll.BDP($C4749, "DELTA_MID")),_xll.BDP($C4749, "DELTA_MID")," ")</f>
        <v xml:space="preserve"> </v>
      </c>
      <c r="O4749" s="7" t="str">
        <f>IF(ISNUMBER(N4749),_xll.BDP($C4749, "OPT_UNDL_TICKER"),"")</f>
        <v/>
      </c>
      <c r="P4749" s="8" t="str">
        <f>IF(ISNUMBER(N4749),_xll.BDP($C4749, "OPT_UNDL_PX")," ")</f>
        <v xml:space="preserve"> </v>
      </c>
      <c r="Q4749" s="7" t="str">
        <f>IF(ISNUMBER(N4749),+G4749*_xll.BDP($C4749, "PX_POS_MULT_FACTOR")*P4749/K4749," ")</f>
        <v xml:space="preserve"> </v>
      </c>
      <c r="R4749" s="8" t="str">
        <f>IF(OR($A4749="TUA",$A4749="TYA"),"",IF(ISNUMBER(_xll.BDP($C4749,"DUR_ADJ_OAS_MID")),_xll.BDP($C4749,"DUR_ADJ_OAS_MID"),IF(ISNUMBER(_xll.BDP($E4749&amp;" ISIN","DUR_ADJ_OAS_MID")),_xll.BDP($E4749&amp;" ISIN","DUR_ADJ_OAS_MID")," ")))</f>
        <v xml:space="preserve"> </v>
      </c>
      <c r="S4749" s="7" t="str">
        <f t="shared" si="34"/>
        <v xml:space="preserve"> </v>
      </c>
      <c r="T4749" t="s">
        <v>7697</v>
      </c>
      <c r="U4749" t="s">
        <v>4937</v>
      </c>
      <c r="AG4749">
        <v>-1.1E-5</v>
      </c>
    </row>
    <row r="4750" spans="1:33" x14ac:dyDescent="0.35">
      <c r="A4750" t="s">
        <v>7691</v>
      </c>
      <c r="B4750" t="s">
        <v>7698</v>
      </c>
      <c r="C4750" t="s">
        <v>7699</v>
      </c>
      <c r="F4750" t="s">
        <v>7699</v>
      </c>
      <c r="G4750" s="1">
        <v>1200000000</v>
      </c>
      <c r="H4750" s="1">
        <v>-1.151278</v>
      </c>
      <c r="I4750" s="2">
        <v>-13815331.08</v>
      </c>
      <c r="J4750" s="3">
        <v>-0.11817303999999999</v>
      </c>
      <c r="K4750" s="4">
        <v>116907634.65000001</v>
      </c>
      <c r="L4750" s="5">
        <v>2800001</v>
      </c>
      <c r="M4750" s="6">
        <v>41.752711750000003</v>
      </c>
      <c r="N4750" s="7" t="str">
        <f>IF(ISNUMBER(_xll.BDP($C4750, "DELTA_MID")),_xll.BDP($C4750, "DELTA_MID")," ")</f>
        <v xml:space="preserve"> </v>
      </c>
      <c r="O4750" s="7" t="str">
        <f>IF(ISNUMBER(N4750),_xll.BDP($C4750, "OPT_UNDL_TICKER"),"")</f>
        <v/>
      </c>
      <c r="P4750" s="8" t="str">
        <f>IF(ISNUMBER(N4750),_xll.BDP($C4750, "OPT_UNDL_PX")," ")</f>
        <v xml:space="preserve"> </v>
      </c>
      <c r="Q4750" s="7" t="str">
        <f>IF(ISNUMBER(N4750),+G4750*_xll.BDP($C4750, "PX_POS_MULT_FACTOR")*P4750/K4750," ")</f>
        <v xml:space="preserve"> </v>
      </c>
      <c r="R4750" s="8" t="str">
        <f>IF(OR($A4750="TUA",$A4750="TYA"),"",IF(ISNUMBER(_xll.BDP($C4750,"DUR_ADJ_OAS_MID")),_xll.BDP($C4750,"DUR_ADJ_OAS_MID"),IF(ISNUMBER(_xll.BDP($E4750&amp;" ISIN","DUR_ADJ_OAS_MID")),_xll.BDP($E4750&amp;" ISIN","DUR_ADJ_OAS_MID")," ")))</f>
        <v xml:space="preserve"> </v>
      </c>
      <c r="S4750" s="7" t="str">
        <f t="shared" si="34"/>
        <v xml:space="preserve"> </v>
      </c>
      <c r="T4750" t="s">
        <v>7699</v>
      </c>
      <c r="U4750" t="s">
        <v>4937</v>
      </c>
      <c r="AG4750">
        <v>-1.1E-5</v>
      </c>
    </row>
    <row r="4751" spans="1:33" x14ac:dyDescent="0.35">
      <c r="A4751" t="s">
        <v>7691</v>
      </c>
      <c r="B4751" t="s">
        <v>7700</v>
      </c>
      <c r="C4751" t="s">
        <v>7701</v>
      </c>
      <c r="F4751" t="s">
        <v>7701</v>
      </c>
      <c r="G4751" s="1">
        <v>725000000</v>
      </c>
      <c r="H4751" s="1">
        <v>-0.913157</v>
      </c>
      <c r="I4751" s="2">
        <v>-6620386.7300000004</v>
      </c>
      <c r="J4751" s="3">
        <v>-5.6629209999999999E-2</v>
      </c>
      <c r="K4751" s="4">
        <v>116907634.65000001</v>
      </c>
      <c r="L4751" s="5">
        <v>2800001</v>
      </c>
      <c r="M4751" s="6">
        <v>41.752711750000003</v>
      </c>
      <c r="N4751" s="7" t="str">
        <f>IF(ISNUMBER(_xll.BDP($C4751, "DELTA_MID")),_xll.BDP($C4751, "DELTA_MID")," ")</f>
        <v xml:space="preserve"> </v>
      </c>
      <c r="O4751" s="7" t="str">
        <f>IF(ISNUMBER(N4751),_xll.BDP($C4751, "OPT_UNDL_TICKER"),"")</f>
        <v/>
      </c>
      <c r="P4751" s="8" t="str">
        <f>IF(ISNUMBER(N4751),_xll.BDP($C4751, "OPT_UNDL_PX")," ")</f>
        <v xml:space="preserve"> </v>
      </c>
      <c r="Q4751" s="7" t="str">
        <f>IF(ISNUMBER(N4751),+G4751*_xll.BDP($C4751, "PX_POS_MULT_FACTOR")*P4751/K4751," ")</f>
        <v xml:space="preserve"> </v>
      </c>
      <c r="R4751" s="8" t="str">
        <f>IF(OR($A4751="TUA",$A4751="TYA"),"",IF(ISNUMBER(_xll.BDP($C4751,"DUR_ADJ_OAS_MID")),_xll.BDP($C4751,"DUR_ADJ_OAS_MID"),IF(ISNUMBER(_xll.BDP($E4751&amp;" ISIN","DUR_ADJ_OAS_MID")),_xll.BDP($E4751&amp;" ISIN","DUR_ADJ_OAS_MID")," ")))</f>
        <v xml:space="preserve"> </v>
      </c>
      <c r="S4751" s="7" t="str">
        <f t="shared" si="34"/>
        <v xml:space="preserve"> </v>
      </c>
      <c r="T4751" t="s">
        <v>7701</v>
      </c>
      <c r="U4751" t="s">
        <v>4937</v>
      </c>
      <c r="AG4751">
        <v>-1.1E-5</v>
      </c>
    </row>
    <row r="4752" spans="1:33" x14ac:dyDescent="0.35">
      <c r="A4752" t="s">
        <v>7691</v>
      </c>
      <c r="B4752" t="s">
        <v>7702</v>
      </c>
      <c r="C4752" t="s">
        <v>7703</v>
      </c>
      <c r="F4752" t="s">
        <v>7703</v>
      </c>
      <c r="G4752" s="1">
        <v>175000000</v>
      </c>
      <c r="H4752" s="1">
        <v>-1.246694</v>
      </c>
      <c r="I4752" s="2">
        <v>-2181714.33</v>
      </c>
      <c r="J4752" s="3">
        <v>-1.8661859999999999E-2</v>
      </c>
      <c r="K4752" s="4">
        <v>116907634.65000001</v>
      </c>
      <c r="L4752" s="5">
        <v>2800001</v>
      </c>
      <c r="M4752" s="6">
        <v>41.752711750000003</v>
      </c>
      <c r="N4752" s="7" t="str">
        <f>IF(ISNUMBER(_xll.BDP($C4752, "DELTA_MID")),_xll.BDP($C4752, "DELTA_MID")," ")</f>
        <v xml:space="preserve"> </v>
      </c>
      <c r="O4752" s="7" t="str">
        <f>IF(ISNUMBER(N4752),_xll.BDP($C4752, "OPT_UNDL_TICKER"),"")</f>
        <v/>
      </c>
      <c r="P4752" s="8" t="str">
        <f>IF(ISNUMBER(N4752),_xll.BDP($C4752, "OPT_UNDL_PX")," ")</f>
        <v xml:space="preserve"> </v>
      </c>
      <c r="Q4752" s="7" t="str">
        <f>IF(ISNUMBER(N4752),+G4752*_xll.BDP($C4752, "PX_POS_MULT_FACTOR")*P4752/K4752," ")</f>
        <v xml:space="preserve"> </v>
      </c>
      <c r="R4752" s="8" t="str">
        <f>IF(OR($A4752="TUA",$A4752="TYA"),"",IF(ISNUMBER(_xll.BDP($C4752,"DUR_ADJ_OAS_MID")),_xll.BDP($C4752,"DUR_ADJ_OAS_MID"),IF(ISNUMBER(_xll.BDP($E4752&amp;" ISIN","DUR_ADJ_OAS_MID")),_xll.BDP($E4752&amp;" ISIN","DUR_ADJ_OAS_MID")," ")))</f>
        <v xml:space="preserve"> </v>
      </c>
      <c r="S4752" s="7" t="str">
        <f t="shared" si="34"/>
        <v xml:space="preserve"> </v>
      </c>
      <c r="T4752" t="s">
        <v>7703</v>
      </c>
      <c r="U4752" t="s">
        <v>4937</v>
      </c>
      <c r="AG4752">
        <v>-1.1E-5</v>
      </c>
    </row>
    <row r="4753" spans="1:33" x14ac:dyDescent="0.35">
      <c r="A4753" t="s">
        <v>7691</v>
      </c>
      <c r="B4753" t="s">
        <v>89</v>
      </c>
      <c r="C4753" t="s">
        <v>89</v>
      </c>
      <c r="D4753" t="s">
        <v>90</v>
      </c>
      <c r="E4753" t="s">
        <v>91</v>
      </c>
      <c r="F4753" t="s">
        <v>92</v>
      </c>
      <c r="G4753" s="1">
        <v>22400000</v>
      </c>
      <c r="H4753" s="1">
        <v>99.461549000000005</v>
      </c>
      <c r="I4753" s="2">
        <v>22279386.98</v>
      </c>
      <c r="J4753" s="3">
        <v>0.19057256</v>
      </c>
      <c r="K4753" s="4">
        <v>116907634.65000001</v>
      </c>
      <c r="L4753" s="5">
        <v>2800001</v>
      </c>
      <c r="M4753" s="6">
        <v>41.752711750000003</v>
      </c>
      <c r="N4753" s="7" t="str">
        <f>IF(ISNUMBER(_xll.BDP($C4753, "DELTA_MID")),_xll.BDP($C4753, "DELTA_MID")," ")</f>
        <v xml:space="preserve"> </v>
      </c>
      <c r="O4753" s="7" t="str">
        <f>IF(ISNUMBER(N4753),_xll.BDP($C4753, "OPT_UNDL_TICKER"),"")</f>
        <v/>
      </c>
      <c r="P4753" s="8" t="str">
        <f>IF(ISNUMBER(N4753),_xll.BDP($C4753, "OPT_UNDL_PX")," ")</f>
        <v xml:space="preserve"> </v>
      </c>
      <c r="Q4753" s="7" t="str">
        <f>IF(ISNUMBER(N4753),+G4753*_xll.BDP($C4753, "PX_POS_MULT_FACTOR")*P4753/K4753," ")</f>
        <v xml:space="preserve"> </v>
      </c>
      <c r="R4753" s="8">
        <f>IF(OR($A4753="TUA",$A4753="TYA"),"",IF(ISNUMBER(_xll.BDP($C4753,"DUR_ADJ_OAS_MID")),_xll.BDP($C4753,"DUR_ADJ_OAS_MID"),IF(ISNUMBER(_xll.BDP($E4753&amp;" ISIN","DUR_ADJ_OAS_MID")),_xll.BDP($E4753&amp;" ISIN","DUR_ADJ_OAS_MID")," ")))</f>
        <v>0.13619638856366115</v>
      </c>
      <c r="S4753" s="7">
        <f t="shared" si="34"/>
        <v>2.5955294431331627E-2</v>
      </c>
      <c r="T4753" t="s">
        <v>92</v>
      </c>
      <c r="U4753" t="s">
        <v>93</v>
      </c>
      <c r="AG4753">
        <v>-1.1E-5</v>
      </c>
    </row>
    <row r="4754" spans="1:33" x14ac:dyDescent="0.35">
      <c r="A4754" t="s">
        <v>7691</v>
      </c>
      <c r="B4754" t="s">
        <v>208</v>
      </c>
      <c r="C4754" t="s">
        <v>208</v>
      </c>
      <c r="D4754" t="s">
        <v>209</v>
      </c>
      <c r="E4754" t="s">
        <v>210</v>
      </c>
      <c r="F4754" t="s">
        <v>211</v>
      </c>
      <c r="G4754" s="1">
        <v>12000000</v>
      </c>
      <c r="H4754" s="1">
        <v>98.971952999999999</v>
      </c>
      <c r="I4754" s="2">
        <v>11876634.359999999</v>
      </c>
      <c r="J4754" s="3">
        <v>0.1015899</v>
      </c>
      <c r="K4754" s="4">
        <v>116907634.65000001</v>
      </c>
      <c r="L4754" s="5">
        <v>2800001</v>
      </c>
      <c r="M4754" s="6">
        <v>41.752711750000003</v>
      </c>
      <c r="N4754" s="7" t="str">
        <f>IF(ISNUMBER(_xll.BDP($C4754, "DELTA_MID")),_xll.BDP($C4754, "DELTA_MID")," ")</f>
        <v xml:space="preserve"> </v>
      </c>
      <c r="O4754" s="7" t="str">
        <f>IF(ISNUMBER(N4754),_xll.BDP($C4754, "OPT_UNDL_TICKER"),"")</f>
        <v/>
      </c>
      <c r="P4754" s="8" t="str">
        <f>IF(ISNUMBER(N4754),_xll.BDP($C4754, "OPT_UNDL_PX")," ")</f>
        <v xml:space="preserve"> </v>
      </c>
      <c r="Q4754" s="7" t="str">
        <f>IF(ISNUMBER(N4754),+G4754*_xll.BDP($C4754, "PX_POS_MULT_FACTOR")*P4754/K4754," ")</f>
        <v xml:space="preserve"> </v>
      </c>
      <c r="R4754" s="8">
        <f>IF(OR($A4754="TUA",$A4754="TYA"),"",IF(ISNUMBER(_xll.BDP($C4754,"DUR_ADJ_OAS_MID")),_xll.BDP($C4754,"DUR_ADJ_OAS_MID"),IF(ISNUMBER(_xll.BDP($E4754&amp;" ISIN","DUR_ADJ_OAS_MID")),_xll.BDP($E4754&amp;" ISIN","DUR_ADJ_OAS_MID")," ")))</f>
        <v>0.26297715612025258</v>
      </c>
      <c r="S4754" s="7">
        <f t="shared" si="34"/>
        <v>2.6715822992540845E-2</v>
      </c>
      <c r="T4754" t="s">
        <v>211</v>
      </c>
      <c r="U4754" t="s">
        <v>93</v>
      </c>
      <c r="AG4754">
        <v>-1.1E-5</v>
      </c>
    </row>
    <row r="4755" spans="1:33" x14ac:dyDescent="0.35">
      <c r="A4755" t="s">
        <v>7691</v>
      </c>
      <c r="B4755" t="s">
        <v>94</v>
      </c>
      <c r="C4755" t="s">
        <v>94</v>
      </c>
      <c r="D4755" t="s">
        <v>95</v>
      </c>
      <c r="E4755" t="s">
        <v>96</v>
      </c>
      <c r="F4755" t="s">
        <v>97</v>
      </c>
      <c r="G4755" s="1">
        <v>3200000</v>
      </c>
      <c r="H4755" s="1">
        <v>99.828599999999994</v>
      </c>
      <c r="I4755" s="2">
        <v>3194515.2</v>
      </c>
      <c r="J4755" s="3">
        <v>2.7325120000000001E-2</v>
      </c>
      <c r="K4755" s="4">
        <v>116907634.65000001</v>
      </c>
      <c r="L4755" s="5">
        <v>2800001</v>
      </c>
      <c r="M4755" s="6">
        <v>41.752711750000003</v>
      </c>
      <c r="N4755" s="7" t="str">
        <f>IF(ISNUMBER(_xll.BDP($C4755, "DELTA_MID")),_xll.BDP($C4755, "DELTA_MID")," ")</f>
        <v xml:space="preserve"> </v>
      </c>
      <c r="O4755" s="7" t="str">
        <f>IF(ISNUMBER(N4755),_xll.BDP($C4755, "OPT_UNDL_TICKER"),"")</f>
        <v/>
      </c>
      <c r="P4755" s="8" t="str">
        <f>IF(ISNUMBER(N4755),_xll.BDP($C4755, "OPT_UNDL_PX")," ")</f>
        <v xml:space="preserve"> </v>
      </c>
      <c r="Q4755" s="7" t="str">
        <f>IF(ISNUMBER(N4755),+G4755*_xll.BDP($C4755, "PX_POS_MULT_FACTOR")*P4755/K4755," ")</f>
        <v xml:space="preserve"> </v>
      </c>
      <c r="R4755" s="8">
        <f>IF(OR($A4755="TUA",$A4755="TYA"),"",IF(ISNUMBER(_xll.BDP($C4755,"DUR_ADJ_OAS_MID")),_xll.BDP($C4755,"DUR_ADJ_OAS_MID"),IF(ISNUMBER(_xll.BDP($E4755&amp;" ISIN","DUR_ADJ_OAS_MID")),_xll.BDP($E4755&amp;" ISIN","DUR_ADJ_OAS_MID")," ")))</f>
        <v>4.1023012763220623E-2</v>
      </c>
      <c r="S4755" s="7">
        <f t="shared" si="34"/>
        <v>1.1209587465165352E-3</v>
      </c>
      <c r="T4755" t="s">
        <v>97</v>
      </c>
      <c r="U4755" t="s">
        <v>93</v>
      </c>
      <c r="AG4755">
        <v>-1.1E-5</v>
      </c>
    </row>
    <row r="4756" spans="1:33" x14ac:dyDescent="0.35">
      <c r="A4756" t="s">
        <v>7691</v>
      </c>
      <c r="B4756" t="s">
        <v>98</v>
      </c>
      <c r="C4756" t="s">
        <v>98</v>
      </c>
      <c r="D4756" t="s">
        <v>99</v>
      </c>
      <c r="E4756" t="s">
        <v>100</v>
      </c>
      <c r="F4756" t="s">
        <v>101</v>
      </c>
      <c r="G4756" s="1">
        <v>100250000</v>
      </c>
      <c r="H4756" s="1">
        <v>99.754052999999999</v>
      </c>
      <c r="I4756" s="2">
        <v>100003438.13</v>
      </c>
      <c r="J4756" s="3">
        <v>0.85540554000000002</v>
      </c>
      <c r="K4756" s="4">
        <v>116907634.65000001</v>
      </c>
      <c r="L4756" s="5">
        <v>2800001</v>
      </c>
      <c r="M4756" s="6">
        <v>41.752711750000003</v>
      </c>
      <c r="N4756" s="7" t="str">
        <f>IF(ISNUMBER(_xll.BDP($C4756, "DELTA_MID")),_xll.BDP($C4756, "DELTA_MID")," ")</f>
        <v xml:space="preserve"> </v>
      </c>
      <c r="O4756" s="7" t="str">
        <f>IF(ISNUMBER(N4756),_xll.BDP($C4756, "OPT_UNDL_TICKER"),"")</f>
        <v/>
      </c>
      <c r="P4756" s="8" t="str">
        <f>IF(ISNUMBER(N4756),_xll.BDP($C4756, "OPT_UNDL_PX")," ")</f>
        <v xml:space="preserve"> </v>
      </c>
      <c r="Q4756" s="7" t="str">
        <f>IF(ISNUMBER(N4756),+G4756*_xll.BDP($C4756, "PX_POS_MULT_FACTOR")*P4756/K4756," ")</f>
        <v xml:space="preserve"> </v>
      </c>
      <c r="R4756" s="8">
        <f>IF(OR($A4756="TUA",$A4756="TYA"),"",IF(ISNUMBER(_xll.BDP($C4756,"DUR_ADJ_OAS_MID")),_xll.BDP($C4756,"DUR_ADJ_OAS_MID"),IF(ISNUMBER(_xll.BDP($E4756&amp;" ISIN","DUR_ADJ_OAS_MID")),_xll.BDP($E4756&amp;" ISIN","DUR_ADJ_OAS_MID")," ")))</f>
        <v>6.0121937927987944E-2</v>
      </c>
      <c r="S4756" s="7">
        <f t="shared" si="34"/>
        <v>5.1428638779137011E-2</v>
      </c>
      <c r="T4756" t="s">
        <v>101</v>
      </c>
      <c r="U4756" t="s">
        <v>93</v>
      </c>
      <c r="AG4756">
        <v>-1.1E-5</v>
      </c>
    </row>
    <row r="4757" spans="1:33" x14ac:dyDescent="0.35">
      <c r="A4757" t="s">
        <v>7691</v>
      </c>
      <c r="B4757" t="s">
        <v>102</v>
      </c>
      <c r="C4757" t="s">
        <v>102</v>
      </c>
      <c r="D4757" t="s">
        <v>103</v>
      </c>
      <c r="E4757" t="s">
        <v>104</v>
      </c>
      <c r="F4757" t="s">
        <v>105</v>
      </c>
      <c r="G4757" s="1">
        <v>1500000</v>
      </c>
      <c r="H4757" s="1">
        <v>99.592027999999999</v>
      </c>
      <c r="I4757" s="2">
        <v>1493880.42</v>
      </c>
      <c r="J4757" s="3">
        <v>1.2778299999999999E-2</v>
      </c>
      <c r="K4757" s="4">
        <v>116907634.65000001</v>
      </c>
      <c r="L4757" s="5">
        <v>2800001</v>
      </c>
      <c r="M4757" s="6">
        <v>41.752711750000003</v>
      </c>
      <c r="N4757" s="7" t="str">
        <f>IF(ISNUMBER(_xll.BDP($C4757, "DELTA_MID")),_xll.BDP($C4757, "DELTA_MID")," ")</f>
        <v xml:space="preserve"> </v>
      </c>
      <c r="O4757" s="7" t="str">
        <f>IF(ISNUMBER(N4757),_xll.BDP($C4757, "OPT_UNDL_TICKER"),"")</f>
        <v/>
      </c>
      <c r="P4757" s="8" t="str">
        <f>IF(ISNUMBER(N4757),_xll.BDP($C4757, "OPT_UNDL_PX")," ")</f>
        <v xml:space="preserve"> </v>
      </c>
      <c r="Q4757" s="7" t="str">
        <f>IF(ISNUMBER(N4757),+G4757*_xll.BDP($C4757, "PX_POS_MULT_FACTOR")*P4757/K4757," ")</f>
        <v xml:space="preserve"> </v>
      </c>
      <c r="R4757" s="8">
        <f>IF(OR($A4757="TUA",$A4757="TYA"),"",IF(ISNUMBER(_xll.BDP($C4757,"DUR_ADJ_OAS_MID")),_xll.BDP($C4757,"DUR_ADJ_OAS_MID"),IF(ISNUMBER(_xll.BDP($E4757&amp;" ISIN","DUR_ADJ_OAS_MID")),_xll.BDP($E4757&amp;" ISIN","DUR_ADJ_OAS_MID")," ")))</f>
        <v>0.1008901750301862</v>
      </c>
      <c r="S4757" s="7">
        <f t="shared" si="34"/>
        <v>1.2892049235882282E-3</v>
      </c>
      <c r="T4757" t="s">
        <v>105</v>
      </c>
      <c r="U4757" t="s">
        <v>93</v>
      </c>
      <c r="AG4757">
        <v>-1.1E-5</v>
      </c>
    </row>
    <row r="4758" spans="1:33" x14ac:dyDescent="0.35">
      <c r="A4758" t="s">
        <v>7691</v>
      </c>
      <c r="B4758" t="s">
        <v>4973</v>
      </c>
      <c r="C4758" t="s">
        <v>4973</v>
      </c>
      <c r="D4758" t="s">
        <v>4974</v>
      </c>
      <c r="E4758" t="s">
        <v>4975</v>
      </c>
      <c r="F4758" t="s">
        <v>4976</v>
      </c>
      <c r="G4758" s="1">
        <v>3800000</v>
      </c>
      <c r="H4758" s="1">
        <v>98.752730999999997</v>
      </c>
      <c r="I4758" s="2">
        <v>3752603.78</v>
      </c>
      <c r="J4758" s="3">
        <v>3.2098880000000003E-2</v>
      </c>
      <c r="K4758" s="4">
        <v>116907634.65000001</v>
      </c>
      <c r="L4758" s="5">
        <v>2800001</v>
      </c>
      <c r="M4758" s="6">
        <v>41.752711750000003</v>
      </c>
      <c r="N4758" s="7" t="str">
        <f>IF(ISNUMBER(_xll.BDP($C4758, "DELTA_MID")),_xll.BDP($C4758, "DELTA_MID")," ")</f>
        <v xml:space="preserve"> </v>
      </c>
      <c r="O4758" s="7" t="str">
        <f>IF(ISNUMBER(N4758),_xll.BDP($C4758, "OPT_UNDL_TICKER"),"")</f>
        <v/>
      </c>
      <c r="P4758" s="8" t="str">
        <f>IF(ISNUMBER(N4758),_xll.BDP($C4758, "OPT_UNDL_PX")," ")</f>
        <v xml:space="preserve"> </v>
      </c>
      <c r="Q4758" s="7" t="str">
        <f>IF(ISNUMBER(N4758),+G4758*_xll.BDP($C4758, "PX_POS_MULT_FACTOR")*P4758/K4758," ")</f>
        <v xml:space="preserve"> </v>
      </c>
      <c r="R4758" s="8">
        <f>IF(OR($A4758="TUA",$A4758="TYA"),"",IF(ISNUMBER(_xll.BDP($C4758,"DUR_ADJ_OAS_MID")),_xll.BDP($C4758,"DUR_ADJ_OAS_MID"),IF(ISNUMBER(_xll.BDP($E4758&amp;" ISIN","DUR_ADJ_OAS_MID")),_xll.BDP($E4758&amp;" ISIN","DUR_ADJ_OAS_MID")," ")))</f>
        <v>0.31923378689120446</v>
      </c>
      <c r="S4758" s="7">
        <f t="shared" si="34"/>
        <v>1.0247047017366347E-2</v>
      </c>
      <c r="T4758" t="s">
        <v>4976</v>
      </c>
      <c r="U4758" t="s">
        <v>93</v>
      </c>
      <c r="AG4758">
        <v>-1.1E-5</v>
      </c>
    </row>
    <row r="4759" spans="1:33" x14ac:dyDescent="0.35">
      <c r="A4759" t="s">
        <v>7691</v>
      </c>
      <c r="B4759" t="s">
        <v>106</v>
      </c>
      <c r="C4759" t="s">
        <v>106</v>
      </c>
      <c r="D4759" t="s">
        <v>107</v>
      </c>
      <c r="E4759" t="s">
        <v>108</v>
      </c>
      <c r="F4759" t="s">
        <v>109</v>
      </c>
      <c r="G4759" s="1">
        <v>2700000</v>
      </c>
      <c r="H4759" s="1">
        <v>98.900737000000007</v>
      </c>
      <c r="I4759" s="2">
        <v>2670319.9</v>
      </c>
      <c r="J4759" s="3">
        <v>2.2841279999999999E-2</v>
      </c>
      <c r="K4759" s="4">
        <v>116907634.65000001</v>
      </c>
      <c r="L4759" s="5">
        <v>2800001</v>
      </c>
      <c r="M4759" s="6">
        <v>41.752711750000003</v>
      </c>
      <c r="N4759" s="7" t="str">
        <f>IF(ISNUMBER(_xll.BDP($C4759, "DELTA_MID")),_xll.BDP($C4759, "DELTA_MID")," ")</f>
        <v xml:space="preserve"> </v>
      </c>
      <c r="O4759" s="7" t="str">
        <f>IF(ISNUMBER(N4759),_xll.BDP($C4759, "OPT_UNDL_TICKER"),"")</f>
        <v/>
      </c>
      <c r="P4759" s="8" t="str">
        <f>IF(ISNUMBER(N4759),_xll.BDP($C4759, "OPT_UNDL_PX")," ")</f>
        <v xml:space="preserve"> </v>
      </c>
      <c r="Q4759" s="7" t="str">
        <f>IF(ISNUMBER(N4759),+G4759*_xll.BDP($C4759, "PX_POS_MULT_FACTOR")*P4759/K4759," ")</f>
        <v xml:space="preserve"> </v>
      </c>
      <c r="R4759" s="8">
        <f>IF(OR($A4759="TUA",$A4759="TYA"),"",IF(ISNUMBER(_xll.BDP($C4759,"DUR_ADJ_OAS_MID")),_xll.BDP($C4759,"DUR_ADJ_OAS_MID"),IF(ISNUMBER(_xll.BDP($E4759&amp;" ISIN","DUR_ADJ_OAS_MID")),_xll.BDP($E4759&amp;" ISIN","DUR_ADJ_OAS_MID")," ")))</f>
        <v>0.28172645298418497</v>
      </c>
      <c r="S4759" s="7">
        <f t="shared" si="34"/>
        <v>6.434992796018604E-3</v>
      </c>
      <c r="T4759" t="s">
        <v>109</v>
      </c>
      <c r="U4759" t="s">
        <v>93</v>
      </c>
      <c r="AG4759">
        <v>-1.1E-5</v>
      </c>
    </row>
    <row r="4760" spans="1:33" x14ac:dyDescent="0.35">
      <c r="A4760" t="s">
        <v>7691</v>
      </c>
      <c r="B4760" t="s">
        <v>110</v>
      </c>
      <c r="C4760" t="s">
        <v>110</v>
      </c>
      <c r="G4760" s="1">
        <v>305358.65999999997</v>
      </c>
      <c r="H4760" s="1">
        <v>1</v>
      </c>
      <c r="I4760" s="2">
        <v>305358.65999999997</v>
      </c>
      <c r="J4760" s="3">
        <v>2.6119699999999999E-3</v>
      </c>
      <c r="K4760" s="4">
        <v>116907634.65000001</v>
      </c>
      <c r="L4760" s="5">
        <v>2800001</v>
      </c>
      <c r="M4760" s="6">
        <v>41.752711750000003</v>
      </c>
      <c r="N4760" s="7" t="str">
        <f>IF(ISNUMBER(_xll.BDP($C4760, "DELTA_MID")),_xll.BDP($C4760, "DELTA_MID")," ")</f>
        <v xml:space="preserve"> </v>
      </c>
      <c r="O4760" s="7" t="str">
        <f>IF(ISNUMBER(N4760),_xll.BDP($C4760, "OPT_UNDL_TICKER"),"")</f>
        <v/>
      </c>
      <c r="P4760" s="8" t="str">
        <f>IF(ISNUMBER(N4760),_xll.BDP($C4760, "OPT_UNDL_PX")," ")</f>
        <v xml:space="preserve"> </v>
      </c>
      <c r="Q4760" s="7" t="str">
        <f>IF(ISNUMBER(N4760),+G4760*_xll.BDP($C4760, "PX_POS_MULT_FACTOR")*P4760/K4760," ")</f>
        <v xml:space="preserve"> </v>
      </c>
      <c r="R4760" s="8" t="str">
        <f>IF(OR($A4760="TUA",$A4760="TYA"),"",IF(ISNUMBER(_xll.BDP($C4760,"DUR_ADJ_OAS_MID")),_xll.BDP($C4760,"DUR_ADJ_OAS_MID"),IF(ISNUMBER(_xll.BDP($E4760&amp;" ISIN","DUR_ADJ_OAS_MID")),_xll.BDP($E4760&amp;" ISIN","DUR_ADJ_OAS_MID")," ")))</f>
        <v xml:space="preserve"> </v>
      </c>
      <c r="S4760" s="7" t="str">
        <f t="shared" si="34"/>
        <v xml:space="preserve"> </v>
      </c>
      <c r="T4760" t="s">
        <v>110</v>
      </c>
      <c r="U4760" t="s">
        <v>110</v>
      </c>
      <c r="AG4760">
        <v>-1.1E-5</v>
      </c>
    </row>
    <row r="4761" spans="1:33" x14ac:dyDescent="0.35">
      <c r="N4761" s="7" t="str">
        <f>IF(ISNUMBER(_xll.BDP($C4761, "DELTA_MID")),_xll.BDP($C4761, "DELTA_MID")," ")</f>
        <v xml:space="preserve"> </v>
      </c>
      <c r="O4761" s="7" t="str">
        <f>IF(ISNUMBER(N4761),_xll.BDP($C4761, "OPT_UNDL_TICKER"),"")</f>
        <v/>
      </c>
      <c r="P4761" s="8" t="str">
        <f>IF(ISNUMBER(N4761),_xll.BDP($C4761, "OPT_UNDL_PX")," ")</f>
        <v xml:space="preserve"> </v>
      </c>
      <c r="Q4761" s="7" t="str">
        <f>IF(ISNUMBER(N4761),+G4761*_xll.BDP($C4761, "PX_POS_MULT_FACTOR")*P4761/K4761," ")</f>
        <v xml:space="preserve"> </v>
      </c>
      <c r="R4761" s="8" t="str">
        <f>IF(OR($A4761="TUA",$A4761="TYA"),"",IF(ISNUMBER(_xll.BDP($C4761,"DUR_ADJ_OAS_MID")),_xll.BDP($C4761,"DUR_ADJ_OAS_MID"),IF(ISNUMBER(_xll.BDP($E4761&amp;" ISIN","DUR_ADJ_OAS_MID")),_xll.BDP($E4761&amp;" ISIN","DUR_ADJ_OAS_MID")," ")))</f>
        <v xml:space="preserve"> </v>
      </c>
      <c r="S4761" s="7" t="str">
        <f t="shared" si="34"/>
        <v xml:space="preserve"> </v>
      </c>
    </row>
    <row r="4762" spans="1:33" x14ac:dyDescent="0.35">
      <c r="A4762" t="s">
        <v>7704</v>
      </c>
      <c r="B4762" t="s">
        <v>7705</v>
      </c>
      <c r="C4762" t="s">
        <v>7705</v>
      </c>
      <c r="F4762" t="s">
        <v>7706</v>
      </c>
      <c r="G4762" s="1">
        <v>-1500000</v>
      </c>
      <c r="H4762" s="1">
        <v>5.7299999999999997E-2</v>
      </c>
      <c r="I4762" s="2">
        <v>-85950</v>
      </c>
      <c r="J4762" s="3">
        <v>-6.4771999999999996E-4</v>
      </c>
      <c r="K4762" s="4">
        <v>132696056.70999999</v>
      </c>
      <c r="L4762" s="5">
        <v>5150001</v>
      </c>
      <c r="M4762" s="6">
        <v>25.766219599999999</v>
      </c>
      <c r="N4762" s="7" t="str">
        <f>IF(ISNUMBER(_xll.BDP($C4762, "DELTA_MID")),_xll.BDP($C4762, "DELTA_MID")," ")</f>
        <v xml:space="preserve"> </v>
      </c>
      <c r="O4762" s="7" t="str">
        <f>IF(ISNUMBER(N4762),_xll.BDP($C4762, "OPT_UNDL_TICKER"),"")</f>
        <v/>
      </c>
      <c r="P4762" s="8" t="str">
        <f>IF(ISNUMBER(N4762),_xll.BDP($C4762, "OPT_UNDL_PX")," ")</f>
        <v xml:space="preserve"> </v>
      </c>
      <c r="Q4762" s="7" t="str">
        <f>IF(ISNUMBER(N4762),+G4762*_xll.BDP($C4762, "PX_POS_MULT_FACTOR")*P4762/K4762," ")</f>
        <v xml:space="preserve"> </v>
      </c>
      <c r="R4762" s="8" t="str">
        <f>IF(OR($A4762="TUA",$A4762="TYA"),"",IF(ISNUMBER(_xll.BDP($C4762,"DUR_ADJ_OAS_MID")),_xll.BDP($C4762,"DUR_ADJ_OAS_MID"),IF(ISNUMBER(_xll.BDP($E4762&amp;" ISIN","DUR_ADJ_OAS_MID")),_xll.BDP($E4762&amp;" ISIN","DUR_ADJ_OAS_MID")," ")))</f>
        <v xml:space="preserve"> </v>
      </c>
      <c r="S4762" s="7" t="str">
        <f t="shared" si="34"/>
        <v xml:space="preserve"> </v>
      </c>
      <c r="T4762" t="s">
        <v>7706</v>
      </c>
      <c r="U4762" t="s">
        <v>51</v>
      </c>
      <c r="AG4762">
        <v>-1.8E-5</v>
      </c>
    </row>
    <row r="4763" spans="1:33" x14ac:dyDescent="0.35">
      <c r="A4763" t="s">
        <v>7704</v>
      </c>
      <c r="B4763" t="s">
        <v>7707</v>
      </c>
      <c r="C4763" t="s">
        <v>7707</v>
      </c>
      <c r="F4763" t="s">
        <v>7708</v>
      </c>
      <c r="G4763" s="1">
        <v>-1300000</v>
      </c>
      <c r="H4763" s="1">
        <v>4.2799999999999998E-2</v>
      </c>
      <c r="I4763" s="2">
        <v>-55640</v>
      </c>
      <c r="J4763" s="3">
        <v>-4.193E-4</v>
      </c>
      <c r="K4763" s="4">
        <v>132696056.70999999</v>
      </c>
      <c r="L4763" s="5">
        <v>5150001</v>
      </c>
      <c r="M4763" s="6">
        <v>25.766219599999999</v>
      </c>
      <c r="N4763" s="7" t="str">
        <f>IF(ISNUMBER(_xll.BDP($C4763, "DELTA_MID")),_xll.BDP($C4763, "DELTA_MID")," ")</f>
        <v xml:space="preserve"> </v>
      </c>
      <c r="O4763" s="7" t="str">
        <f>IF(ISNUMBER(N4763),_xll.BDP($C4763, "OPT_UNDL_TICKER"),"")</f>
        <v/>
      </c>
      <c r="P4763" s="8" t="str">
        <f>IF(ISNUMBER(N4763),_xll.BDP($C4763, "OPT_UNDL_PX")," ")</f>
        <v xml:space="preserve"> </v>
      </c>
      <c r="Q4763" s="7" t="str">
        <f>IF(ISNUMBER(N4763),+G4763*_xll.BDP($C4763, "PX_POS_MULT_FACTOR")*P4763/K4763," ")</f>
        <v xml:space="preserve"> </v>
      </c>
      <c r="R4763" s="8" t="str">
        <f>IF(OR($A4763="TUA",$A4763="TYA"),"",IF(ISNUMBER(_xll.BDP($C4763,"DUR_ADJ_OAS_MID")),_xll.BDP($C4763,"DUR_ADJ_OAS_MID"),IF(ISNUMBER(_xll.BDP($E4763&amp;" ISIN","DUR_ADJ_OAS_MID")),_xll.BDP($E4763&amp;" ISIN","DUR_ADJ_OAS_MID")," ")))</f>
        <v xml:space="preserve"> </v>
      </c>
      <c r="S4763" s="7" t="str">
        <f t="shared" si="34"/>
        <v xml:space="preserve"> </v>
      </c>
      <c r="T4763" t="s">
        <v>7708</v>
      </c>
      <c r="U4763" t="s">
        <v>51</v>
      </c>
      <c r="AG4763">
        <v>-1.8E-5</v>
      </c>
    </row>
    <row r="4764" spans="1:33" x14ac:dyDescent="0.35">
      <c r="A4764" t="s">
        <v>7704</v>
      </c>
      <c r="B4764" t="s">
        <v>7709</v>
      </c>
      <c r="C4764" t="s">
        <v>7709</v>
      </c>
      <c r="F4764" t="s">
        <v>7710</v>
      </c>
      <c r="G4764" s="1">
        <v>-7500000</v>
      </c>
      <c r="H4764" s="1">
        <v>4.7399999999999998E-2</v>
      </c>
      <c r="I4764" s="2">
        <v>-355500</v>
      </c>
      <c r="J4764" s="3">
        <v>-2.6790500000000001E-3</v>
      </c>
      <c r="K4764" s="4">
        <v>132696056.70999999</v>
      </c>
      <c r="L4764" s="5">
        <v>5150001</v>
      </c>
      <c r="M4764" s="6">
        <v>25.766219599999999</v>
      </c>
      <c r="N4764" s="7" t="str">
        <f>IF(ISNUMBER(_xll.BDP($C4764, "DELTA_MID")),_xll.BDP($C4764, "DELTA_MID")," ")</f>
        <v xml:space="preserve"> </v>
      </c>
      <c r="O4764" s="7" t="str">
        <f>IF(ISNUMBER(N4764),_xll.BDP($C4764, "OPT_UNDL_TICKER"),"")</f>
        <v/>
      </c>
      <c r="P4764" s="8" t="str">
        <f>IF(ISNUMBER(N4764),_xll.BDP($C4764, "OPT_UNDL_PX")," ")</f>
        <v xml:space="preserve"> </v>
      </c>
      <c r="Q4764" s="7" t="str">
        <f>IF(ISNUMBER(N4764),+G4764*_xll.BDP($C4764, "PX_POS_MULT_FACTOR")*P4764/K4764," ")</f>
        <v xml:space="preserve"> </v>
      </c>
      <c r="R4764" s="8" t="str">
        <f>IF(OR($A4764="TUA",$A4764="TYA"),"",IF(ISNUMBER(_xll.BDP($C4764,"DUR_ADJ_OAS_MID")),_xll.BDP($C4764,"DUR_ADJ_OAS_MID"),IF(ISNUMBER(_xll.BDP($E4764&amp;" ISIN","DUR_ADJ_OAS_MID")),_xll.BDP($E4764&amp;" ISIN","DUR_ADJ_OAS_MID")," ")))</f>
        <v xml:space="preserve"> </v>
      </c>
      <c r="S4764" s="7" t="str">
        <f t="shared" si="34"/>
        <v xml:space="preserve"> </v>
      </c>
      <c r="T4764" t="s">
        <v>7710</v>
      </c>
      <c r="U4764" t="s">
        <v>51</v>
      </c>
      <c r="AG4764">
        <v>-1.8E-5</v>
      </c>
    </row>
    <row r="4765" spans="1:33" x14ac:dyDescent="0.35">
      <c r="A4765" t="s">
        <v>7704</v>
      </c>
      <c r="B4765" t="s">
        <v>7711</v>
      </c>
      <c r="C4765" t="s">
        <v>7711</v>
      </c>
      <c r="F4765" t="s">
        <v>7712</v>
      </c>
      <c r="G4765" s="1">
        <v>-7500000</v>
      </c>
      <c r="H4765" s="1">
        <v>3.6997000000000002E-2</v>
      </c>
      <c r="I4765" s="2">
        <v>-277474.2</v>
      </c>
      <c r="J4765" s="3">
        <v>-2.0910500000000001E-3</v>
      </c>
      <c r="K4765" s="4">
        <v>132696056.70999999</v>
      </c>
      <c r="L4765" s="5">
        <v>5150001</v>
      </c>
      <c r="M4765" s="6">
        <v>25.766219599999999</v>
      </c>
      <c r="N4765" s="7" t="str">
        <f>IF(ISNUMBER(_xll.BDP($C4765, "DELTA_MID")),_xll.BDP($C4765, "DELTA_MID")," ")</f>
        <v xml:space="preserve"> </v>
      </c>
      <c r="O4765" s="7" t="str">
        <f>IF(ISNUMBER(N4765),_xll.BDP($C4765, "OPT_UNDL_TICKER"),"")</f>
        <v/>
      </c>
      <c r="P4765" s="8" t="str">
        <f>IF(ISNUMBER(N4765),_xll.BDP($C4765, "OPT_UNDL_PX")," ")</f>
        <v xml:space="preserve"> </v>
      </c>
      <c r="Q4765" s="7" t="str">
        <f>IF(ISNUMBER(N4765),+G4765*_xll.BDP($C4765, "PX_POS_MULT_FACTOR")*P4765/K4765," ")</f>
        <v xml:space="preserve"> </v>
      </c>
      <c r="R4765" s="8" t="str">
        <f>IF(OR($A4765="TUA",$A4765="TYA"),"",IF(ISNUMBER(_xll.BDP($C4765,"DUR_ADJ_OAS_MID")),_xll.BDP($C4765,"DUR_ADJ_OAS_MID"),IF(ISNUMBER(_xll.BDP($E4765&amp;" ISIN","DUR_ADJ_OAS_MID")),_xll.BDP($E4765&amp;" ISIN","DUR_ADJ_OAS_MID")," ")))</f>
        <v xml:space="preserve"> </v>
      </c>
      <c r="S4765" s="7" t="str">
        <f t="shared" si="34"/>
        <v xml:space="preserve"> </v>
      </c>
      <c r="T4765" t="s">
        <v>7712</v>
      </c>
      <c r="U4765" t="s">
        <v>51</v>
      </c>
      <c r="AG4765">
        <v>-1.8E-5</v>
      </c>
    </row>
    <row r="4766" spans="1:33" x14ac:dyDescent="0.35">
      <c r="A4766" t="s">
        <v>7704</v>
      </c>
      <c r="B4766" t="s">
        <v>7713</v>
      </c>
      <c r="C4766" t="s">
        <v>7713</v>
      </c>
      <c r="F4766" t="s">
        <v>7714</v>
      </c>
      <c r="G4766" s="1">
        <v>-1650000</v>
      </c>
      <c r="H4766" s="1">
        <v>5.79E-2</v>
      </c>
      <c r="I4766" s="2">
        <v>-95535</v>
      </c>
      <c r="J4766" s="3">
        <v>-7.1995000000000002E-4</v>
      </c>
      <c r="K4766" s="4">
        <v>132696056.70999999</v>
      </c>
      <c r="L4766" s="5">
        <v>5150001</v>
      </c>
      <c r="M4766" s="6">
        <v>25.766219599999999</v>
      </c>
      <c r="N4766" s="7" t="str">
        <f>IF(ISNUMBER(_xll.BDP($C4766, "DELTA_MID")),_xll.BDP($C4766, "DELTA_MID")," ")</f>
        <v xml:space="preserve"> </v>
      </c>
      <c r="O4766" s="7" t="str">
        <f>IF(ISNUMBER(N4766),_xll.BDP($C4766, "OPT_UNDL_TICKER"),"")</f>
        <v/>
      </c>
      <c r="P4766" s="8" t="str">
        <f>IF(ISNUMBER(N4766),_xll.BDP($C4766, "OPT_UNDL_PX")," ")</f>
        <v xml:space="preserve"> </v>
      </c>
      <c r="Q4766" s="7" t="str">
        <f>IF(ISNUMBER(N4766),+G4766*_xll.BDP($C4766, "PX_POS_MULT_FACTOR")*P4766/K4766," ")</f>
        <v xml:space="preserve"> </v>
      </c>
      <c r="R4766" s="8" t="str">
        <f>IF(OR($A4766="TUA",$A4766="TYA"),"",IF(ISNUMBER(_xll.BDP($C4766,"DUR_ADJ_OAS_MID")),_xll.BDP($C4766,"DUR_ADJ_OAS_MID"),IF(ISNUMBER(_xll.BDP($E4766&amp;" ISIN","DUR_ADJ_OAS_MID")),_xll.BDP($E4766&amp;" ISIN","DUR_ADJ_OAS_MID")," ")))</f>
        <v xml:space="preserve"> </v>
      </c>
      <c r="S4766" s="7" t="str">
        <f t="shared" si="34"/>
        <v xml:space="preserve"> </v>
      </c>
      <c r="T4766" t="s">
        <v>7714</v>
      </c>
      <c r="U4766" t="s">
        <v>51</v>
      </c>
      <c r="AG4766">
        <v>-1.8E-5</v>
      </c>
    </row>
    <row r="4767" spans="1:33" x14ac:dyDescent="0.35">
      <c r="A4767" t="s">
        <v>7704</v>
      </c>
      <c r="B4767" t="s">
        <v>7713</v>
      </c>
      <c r="C4767" t="s">
        <v>7713</v>
      </c>
      <c r="F4767" t="s">
        <v>7715</v>
      </c>
      <c r="G4767" s="1">
        <v>-7000000</v>
      </c>
      <c r="H4767" s="1">
        <v>4.7399999999999998E-2</v>
      </c>
      <c r="I4767" s="2">
        <v>-331800</v>
      </c>
      <c r="J4767" s="3">
        <v>-2.50045E-3</v>
      </c>
      <c r="K4767" s="4">
        <v>132696056.70999999</v>
      </c>
      <c r="L4767" s="5">
        <v>5150001</v>
      </c>
      <c r="M4767" s="6">
        <v>25.766219599999999</v>
      </c>
      <c r="N4767" s="7" t="str">
        <f>IF(ISNUMBER(_xll.BDP($C4767, "DELTA_MID")),_xll.BDP($C4767, "DELTA_MID")," ")</f>
        <v xml:space="preserve"> </v>
      </c>
      <c r="O4767" s="7" t="str">
        <f>IF(ISNUMBER(N4767),_xll.BDP($C4767, "OPT_UNDL_TICKER"),"")</f>
        <v/>
      </c>
      <c r="P4767" s="8" t="str">
        <f>IF(ISNUMBER(N4767),_xll.BDP($C4767, "OPT_UNDL_PX")," ")</f>
        <v xml:space="preserve"> </v>
      </c>
      <c r="Q4767" s="7" t="str">
        <f>IF(ISNUMBER(N4767),+G4767*_xll.BDP($C4767, "PX_POS_MULT_FACTOR")*P4767/K4767," ")</f>
        <v xml:space="preserve"> </v>
      </c>
      <c r="R4767" s="8" t="str">
        <f>IF(OR($A4767="TUA",$A4767="TYA"),"",IF(ISNUMBER(_xll.BDP($C4767,"DUR_ADJ_OAS_MID")),_xll.BDP($C4767,"DUR_ADJ_OAS_MID"),IF(ISNUMBER(_xll.BDP($E4767&amp;" ISIN","DUR_ADJ_OAS_MID")),_xll.BDP($E4767&amp;" ISIN","DUR_ADJ_OAS_MID")," ")))</f>
        <v xml:space="preserve"> </v>
      </c>
      <c r="S4767" s="7" t="str">
        <f t="shared" si="34"/>
        <v xml:space="preserve"> </v>
      </c>
      <c r="T4767" t="s">
        <v>7715</v>
      </c>
      <c r="U4767" t="s">
        <v>51</v>
      </c>
      <c r="AG4767">
        <v>-1.8E-5</v>
      </c>
    </row>
    <row r="4768" spans="1:33" x14ac:dyDescent="0.35">
      <c r="A4768" t="s">
        <v>7704</v>
      </c>
      <c r="B4768" t="s">
        <v>7716</v>
      </c>
      <c r="C4768" t="s">
        <v>7716</v>
      </c>
      <c r="F4768" t="s">
        <v>7717</v>
      </c>
      <c r="G4768" s="1">
        <v>-4000000</v>
      </c>
      <c r="H4768" s="1">
        <v>4.1577999999999997E-2</v>
      </c>
      <c r="I4768" s="2">
        <v>-166313.28</v>
      </c>
      <c r="J4768" s="3">
        <v>-1.2533399999999999E-3</v>
      </c>
      <c r="K4768" s="4">
        <v>132696056.70999999</v>
      </c>
      <c r="L4768" s="5">
        <v>5150001</v>
      </c>
      <c r="M4768" s="6">
        <v>25.766219599999999</v>
      </c>
      <c r="N4768" s="7" t="str">
        <f>IF(ISNUMBER(_xll.BDP($C4768, "DELTA_MID")),_xll.BDP($C4768, "DELTA_MID")," ")</f>
        <v xml:space="preserve"> </v>
      </c>
      <c r="O4768" s="7" t="str">
        <f>IF(ISNUMBER(N4768),_xll.BDP($C4768, "OPT_UNDL_TICKER"),"")</f>
        <v/>
      </c>
      <c r="P4768" s="8" t="str">
        <f>IF(ISNUMBER(N4768),_xll.BDP($C4768, "OPT_UNDL_PX")," ")</f>
        <v xml:space="preserve"> </v>
      </c>
      <c r="Q4768" s="7" t="str">
        <f>IF(ISNUMBER(N4768),+G4768*_xll.BDP($C4768, "PX_POS_MULT_FACTOR")*P4768/K4768," ")</f>
        <v xml:space="preserve"> </v>
      </c>
      <c r="R4768" s="8" t="str">
        <f>IF(OR($A4768="TUA",$A4768="TYA"),"",IF(ISNUMBER(_xll.BDP($C4768,"DUR_ADJ_OAS_MID")),_xll.BDP($C4768,"DUR_ADJ_OAS_MID"),IF(ISNUMBER(_xll.BDP($E4768&amp;" ISIN","DUR_ADJ_OAS_MID")),_xll.BDP($E4768&amp;" ISIN","DUR_ADJ_OAS_MID")," ")))</f>
        <v xml:space="preserve"> </v>
      </c>
      <c r="S4768" s="7" t="str">
        <f t="shared" si="34"/>
        <v xml:space="preserve"> </v>
      </c>
      <c r="T4768" t="s">
        <v>7717</v>
      </c>
      <c r="U4768" t="s">
        <v>51</v>
      </c>
      <c r="AG4768">
        <v>-1.8E-5</v>
      </c>
    </row>
    <row r="4769" spans="1:33" x14ac:dyDescent="0.35">
      <c r="A4769" t="s">
        <v>7704</v>
      </c>
      <c r="B4769" t="s">
        <v>7716</v>
      </c>
      <c r="C4769" t="s">
        <v>7716</v>
      </c>
      <c r="F4769" t="s">
        <v>7718</v>
      </c>
      <c r="G4769" s="1">
        <v>-650000</v>
      </c>
      <c r="H4769" s="1">
        <v>5.6800000000000003E-2</v>
      </c>
      <c r="I4769" s="2">
        <v>-36920</v>
      </c>
      <c r="J4769" s="3">
        <v>-2.7823000000000002E-4</v>
      </c>
      <c r="K4769" s="4">
        <v>132696056.70999999</v>
      </c>
      <c r="L4769" s="5">
        <v>5150001</v>
      </c>
      <c r="M4769" s="6">
        <v>25.766219599999999</v>
      </c>
      <c r="N4769" s="7" t="str">
        <f>IF(ISNUMBER(_xll.BDP($C4769, "DELTA_MID")),_xll.BDP($C4769, "DELTA_MID")," ")</f>
        <v xml:space="preserve"> </v>
      </c>
      <c r="O4769" s="7" t="str">
        <f>IF(ISNUMBER(N4769),_xll.BDP($C4769, "OPT_UNDL_TICKER"),"")</f>
        <v/>
      </c>
      <c r="P4769" s="8" t="str">
        <f>IF(ISNUMBER(N4769),_xll.BDP($C4769, "OPT_UNDL_PX")," ")</f>
        <v xml:space="preserve"> </v>
      </c>
      <c r="Q4769" s="7" t="str">
        <f>IF(ISNUMBER(N4769),+G4769*_xll.BDP($C4769, "PX_POS_MULT_FACTOR")*P4769/K4769," ")</f>
        <v xml:space="preserve"> </v>
      </c>
      <c r="R4769" s="8" t="str">
        <f>IF(OR($A4769="TUA",$A4769="TYA"),"",IF(ISNUMBER(_xll.BDP($C4769,"DUR_ADJ_OAS_MID")),_xll.BDP($C4769,"DUR_ADJ_OAS_MID"),IF(ISNUMBER(_xll.BDP($E4769&amp;" ISIN","DUR_ADJ_OAS_MID")),_xll.BDP($E4769&amp;" ISIN","DUR_ADJ_OAS_MID")," ")))</f>
        <v xml:space="preserve"> </v>
      </c>
      <c r="S4769" s="7" t="str">
        <f t="shared" si="34"/>
        <v xml:space="preserve"> </v>
      </c>
      <c r="T4769" t="s">
        <v>7718</v>
      </c>
      <c r="U4769" t="s">
        <v>51</v>
      </c>
      <c r="AG4769">
        <v>-1.8E-5</v>
      </c>
    </row>
    <row r="4770" spans="1:33" x14ac:dyDescent="0.35">
      <c r="A4770" t="s">
        <v>7704</v>
      </c>
      <c r="B4770" t="s">
        <v>7719</v>
      </c>
      <c r="C4770" t="s">
        <v>7719</v>
      </c>
      <c r="F4770" t="s">
        <v>7720</v>
      </c>
      <c r="G4770" s="1">
        <v>-1000000</v>
      </c>
      <c r="H4770" s="1">
        <v>5.4199999999999998E-2</v>
      </c>
      <c r="I4770" s="2">
        <v>-54200</v>
      </c>
      <c r="J4770" s="3">
        <v>-4.0844999999999998E-4</v>
      </c>
      <c r="K4770" s="4">
        <v>132696056.70999999</v>
      </c>
      <c r="L4770" s="5">
        <v>5150001</v>
      </c>
      <c r="M4770" s="6">
        <v>25.766219599999999</v>
      </c>
      <c r="N4770" s="7" t="str">
        <f>IF(ISNUMBER(_xll.BDP($C4770, "DELTA_MID")),_xll.BDP($C4770, "DELTA_MID")," ")</f>
        <v xml:space="preserve"> </v>
      </c>
      <c r="O4770" s="7" t="str">
        <f>IF(ISNUMBER(N4770),_xll.BDP($C4770, "OPT_UNDL_TICKER"),"")</f>
        <v/>
      </c>
      <c r="P4770" s="8" t="str">
        <f>IF(ISNUMBER(N4770),_xll.BDP($C4770, "OPT_UNDL_PX")," ")</f>
        <v xml:space="preserve"> </v>
      </c>
      <c r="Q4770" s="7" t="str">
        <f>IF(ISNUMBER(N4770),+G4770*_xll.BDP($C4770, "PX_POS_MULT_FACTOR")*P4770/K4770," ")</f>
        <v xml:space="preserve"> </v>
      </c>
      <c r="R4770" s="8" t="str">
        <f>IF(OR($A4770="TUA",$A4770="TYA"),"",IF(ISNUMBER(_xll.BDP($C4770,"DUR_ADJ_OAS_MID")),_xll.BDP($C4770,"DUR_ADJ_OAS_MID"),IF(ISNUMBER(_xll.BDP($E4770&amp;" ISIN","DUR_ADJ_OAS_MID")),_xll.BDP($E4770&amp;" ISIN","DUR_ADJ_OAS_MID")," ")))</f>
        <v xml:space="preserve"> </v>
      </c>
      <c r="S4770" s="7" t="str">
        <f t="shared" si="34"/>
        <v xml:space="preserve"> </v>
      </c>
      <c r="T4770" t="s">
        <v>7720</v>
      </c>
      <c r="U4770" t="s">
        <v>51</v>
      </c>
      <c r="AG4770">
        <v>-1.8E-5</v>
      </c>
    </row>
    <row r="4771" spans="1:33" x14ac:dyDescent="0.35">
      <c r="A4771" t="s">
        <v>7704</v>
      </c>
      <c r="B4771" t="s">
        <v>7719</v>
      </c>
      <c r="C4771" t="s">
        <v>7719</v>
      </c>
      <c r="F4771" t="s">
        <v>7721</v>
      </c>
      <c r="G4771" s="1">
        <v>-650000</v>
      </c>
      <c r="H4771" s="1">
        <v>5.8200000000000002E-2</v>
      </c>
      <c r="I4771" s="2">
        <v>-37830</v>
      </c>
      <c r="J4771" s="3">
        <v>-2.8509E-4</v>
      </c>
      <c r="K4771" s="4">
        <v>132696056.70999999</v>
      </c>
      <c r="L4771" s="5">
        <v>5150001</v>
      </c>
      <c r="M4771" s="6">
        <v>25.766219599999999</v>
      </c>
      <c r="N4771" s="7" t="str">
        <f>IF(ISNUMBER(_xll.BDP($C4771, "DELTA_MID")),_xll.BDP($C4771, "DELTA_MID")," ")</f>
        <v xml:space="preserve"> </v>
      </c>
      <c r="O4771" s="7" t="str">
        <f>IF(ISNUMBER(N4771),_xll.BDP($C4771, "OPT_UNDL_TICKER"),"")</f>
        <v/>
      </c>
      <c r="P4771" s="8" t="str">
        <f>IF(ISNUMBER(N4771),_xll.BDP($C4771, "OPT_UNDL_PX")," ")</f>
        <v xml:space="preserve"> </v>
      </c>
      <c r="Q4771" s="7" t="str">
        <f>IF(ISNUMBER(N4771),+G4771*_xll.BDP($C4771, "PX_POS_MULT_FACTOR")*P4771/K4771," ")</f>
        <v xml:space="preserve"> </v>
      </c>
      <c r="R4771" s="8" t="str">
        <f>IF(OR($A4771="TUA",$A4771="TYA"),"",IF(ISNUMBER(_xll.BDP($C4771,"DUR_ADJ_OAS_MID")),_xll.BDP($C4771,"DUR_ADJ_OAS_MID"),IF(ISNUMBER(_xll.BDP($E4771&amp;" ISIN","DUR_ADJ_OAS_MID")),_xll.BDP($E4771&amp;" ISIN","DUR_ADJ_OAS_MID")," ")))</f>
        <v xml:space="preserve"> </v>
      </c>
      <c r="S4771" s="7" t="str">
        <f t="shared" si="34"/>
        <v xml:space="preserve"> </v>
      </c>
      <c r="T4771" t="s">
        <v>7721</v>
      </c>
      <c r="U4771" t="s">
        <v>51</v>
      </c>
      <c r="AG4771">
        <v>-1.8E-5</v>
      </c>
    </row>
    <row r="4772" spans="1:33" x14ac:dyDescent="0.35">
      <c r="A4772" t="s">
        <v>7704</v>
      </c>
      <c r="B4772" t="s">
        <v>7719</v>
      </c>
      <c r="C4772" t="s">
        <v>7719</v>
      </c>
      <c r="F4772" t="s">
        <v>7722</v>
      </c>
      <c r="G4772" s="1">
        <v>-2000000</v>
      </c>
      <c r="H4772" s="1">
        <v>4.3901999999999997E-2</v>
      </c>
      <c r="I4772" s="2">
        <v>-87803.74</v>
      </c>
      <c r="J4772" s="3">
        <v>-6.6169000000000004E-4</v>
      </c>
      <c r="K4772" s="4">
        <v>132696056.70999999</v>
      </c>
      <c r="L4772" s="5">
        <v>5150001</v>
      </c>
      <c r="M4772" s="6">
        <v>25.766219599999999</v>
      </c>
      <c r="N4772" s="7" t="str">
        <f>IF(ISNUMBER(_xll.BDP($C4772, "DELTA_MID")),_xll.BDP($C4772, "DELTA_MID")," ")</f>
        <v xml:space="preserve"> </v>
      </c>
      <c r="O4772" s="7" t="str">
        <f>IF(ISNUMBER(N4772),_xll.BDP($C4772, "OPT_UNDL_TICKER"),"")</f>
        <v/>
      </c>
      <c r="P4772" s="8" t="str">
        <f>IF(ISNUMBER(N4772),_xll.BDP($C4772, "OPT_UNDL_PX")," ")</f>
        <v xml:space="preserve"> </v>
      </c>
      <c r="Q4772" s="7" t="str">
        <f>IF(ISNUMBER(N4772),+G4772*_xll.BDP($C4772, "PX_POS_MULT_FACTOR")*P4772/K4772," ")</f>
        <v xml:space="preserve"> </v>
      </c>
      <c r="R4772" s="8" t="str">
        <f>IF(OR($A4772="TUA",$A4772="TYA"),"",IF(ISNUMBER(_xll.BDP($C4772,"DUR_ADJ_OAS_MID")),_xll.BDP($C4772,"DUR_ADJ_OAS_MID"),IF(ISNUMBER(_xll.BDP($E4772&amp;" ISIN","DUR_ADJ_OAS_MID")),_xll.BDP($E4772&amp;" ISIN","DUR_ADJ_OAS_MID")," ")))</f>
        <v xml:space="preserve"> </v>
      </c>
      <c r="S4772" s="7" t="str">
        <f t="shared" si="34"/>
        <v xml:space="preserve"> </v>
      </c>
      <c r="T4772" t="s">
        <v>7722</v>
      </c>
      <c r="U4772" t="s">
        <v>51</v>
      </c>
      <c r="AG4772">
        <v>-1.8E-5</v>
      </c>
    </row>
    <row r="4773" spans="1:33" x14ac:dyDescent="0.35">
      <c r="A4773" t="s">
        <v>7704</v>
      </c>
      <c r="B4773" t="s">
        <v>7719</v>
      </c>
      <c r="C4773" t="s">
        <v>7719</v>
      </c>
      <c r="F4773" t="s">
        <v>7723</v>
      </c>
      <c r="G4773" s="1">
        <v>-2000000</v>
      </c>
      <c r="H4773" s="1">
        <v>5.6899999999999999E-2</v>
      </c>
      <c r="I4773" s="2">
        <v>-113800</v>
      </c>
      <c r="J4773" s="3">
        <v>-8.5760000000000003E-4</v>
      </c>
      <c r="K4773" s="4">
        <v>132696056.70999999</v>
      </c>
      <c r="L4773" s="5">
        <v>5150001</v>
      </c>
      <c r="M4773" s="6">
        <v>25.766219599999999</v>
      </c>
      <c r="N4773" s="7" t="str">
        <f>IF(ISNUMBER(_xll.BDP($C4773, "DELTA_MID")),_xll.BDP($C4773, "DELTA_MID")," ")</f>
        <v xml:space="preserve"> </v>
      </c>
      <c r="O4773" s="7" t="str">
        <f>IF(ISNUMBER(N4773),_xll.BDP($C4773, "OPT_UNDL_TICKER"),"")</f>
        <v/>
      </c>
      <c r="P4773" s="8" t="str">
        <f>IF(ISNUMBER(N4773),_xll.BDP($C4773, "OPT_UNDL_PX")," ")</f>
        <v xml:space="preserve"> </v>
      </c>
      <c r="Q4773" s="7" t="str">
        <f>IF(ISNUMBER(N4773),+G4773*_xll.BDP($C4773, "PX_POS_MULT_FACTOR")*P4773/K4773," ")</f>
        <v xml:space="preserve"> </v>
      </c>
      <c r="R4773" s="8" t="str">
        <f>IF(OR($A4773="TUA",$A4773="TYA"),"",IF(ISNUMBER(_xll.BDP($C4773,"DUR_ADJ_OAS_MID")),_xll.BDP($C4773,"DUR_ADJ_OAS_MID"),IF(ISNUMBER(_xll.BDP($E4773&amp;" ISIN","DUR_ADJ_OAS_MID")),_xll.BDP($E4773&amp;" ISIN","DUR_ADJ_OAS_MID")," ")))</f>
        <v xml:space="preserve"> </v>
      </c>
      <c r="S4773" s="7" t="str">
        <f t="shared" si="34"/>
        <v xml:space="preserve"> </v>
      </c>
      <c r="T4773" t="s">
        <v>7723</v>
      </c>
      <c r="U4773" t="s">
        <v>51</v>
      </c>
      <c r="AG4773">
        <v>-1.8E-5</v>
      </c>
    </row>
    <row r="4774" spans="1:33" x14ac:dyDescent="0.35">
      <c r="A4774" t="s">
        <v>7704</v>
      </c>
      <c r="B4774" t="s">
        <v>7719</v>
      </c>
      <c r="C4774" t="s">
        <v>7719</v>
      </c>
      <c r="F4774" t="s">
        <v>7724</v>
      </c>
      <c r="G4774" s="1">
        <v>-2000000</v>
      </c>
      <c r="H4774" s="1">
        <v>5.1077999999999998E-2</v>
      </c>
      <c r="I4774" s="2">
        <v>-102155.4</v>
      </c>
      <c r="J4774" s="3">
        <v>-7.6984999999999998E-4</v>
      </c>
      <c r="K4774" s="4">
        <v>132696056.70999999</v>
      </c>
      <c r="L4774" s="5">
        <v>5150001</v>
      </c>
      <c r="M4774" s="6">
        <v>25.766219599999999</v>
      </c>
      <c r="N4774" s="7" t="str">
        <f>IF(ISNUMBER(_xll.BDP($C4774, "DELTA_MID")),_xll.BDP($C4774, "DELTA_MID")," ")</f>
        <v xml:space="preserve"> </v>
      </c>
      <c r="O4774" s="7" t="str">
        <f>IF(ISNUMBER(N4774),_xll.BDP($C4774, "OPT_UNDL_TICKER"),"")</f>
        <v/>
      </c>
      <c r="P4774" s="8" t="str">
        <f>IF(ISNUMBER(N4774),_xll.BDP($C4774, "OPT_UNDL_PX")," ")</f>
        <v xml:space="preserve"> </v>
      </c>
      <c r="Q4774" s="7" t="str">
        <f>IF(ISNUMBER(N4774),+G4774*_xll.BDP($C4774, "PX_POS_MULT_FACTOR")*P4774/K4774," ")</f>
        <v xml:space="preserve"> </v>
      </c>
      <c r="R4774" s="8" t="str">
        <f>IF(OR($A4774="TUA",$A4774="TYA"),"",IF(ISNUMBER(_xll.BDP($C4774,"DUR_ADJ_OAS_MID")),_xll.BDP($C4774,"DUR_ADJ_OAS_MID"),IF(ISNUMBER(_xll.BDP($E4774&amp;" ISIN","DUR_ADJ_OAS_MID")),_xll.BDP($E4774&amp;" ISIN","DUR_ADJ_OAS_MID")," ")))</f>
        <v xml:space="preserve"> </v>
      </c>
      <c r="S4774" s="7" t="str">
        <f t="shared" si="34"/>
        <v xml:space="preserve"> </v>
      </c>
      <c r="T4774" t="s">
        <v>7724</v>
      </c>
      <c r="U4774" t="s">
        <v>51</v>
      </c>
      <c r="AG4774">
        <v>-1.8E-5</v>
      </c>
    </row>
    <row r="4775" spans="1:33" x14ac:dyDescent="0.35">
      <c r="A4775" t="s">
        <v>7704</v>
      </c>
      <c r="B4775" t="s">
        <v>7725</v>
      </c>
      <c r="C4775" t="s">
        <v>7725</v>
      </c>
      <c r="F4775" t="s">
        <v>7726</v>
      </c>
      <c r="G4775" s="1">
        <v>-2000000</v>
      </c>
      <c r="H4775" s="1">
        <v>5.57E-2</v>
      </c>
      <c r="I4775" s="2">
        <v>-111400</v>
      </c>
      <c r="J4775" s="3">
        <v>-8.3951000000000002E-4</v>
      </c>
      <c r="K4775" s="4">
        <v>132696056.70999999</v>
      </c>
      <c r="L4775" s="5">
        <v>5150001</v>
      </c>
      <c r="M4775" s="6">
        <v>25.766219599999999</v>
      </c>
      <c r="N4775" s="7" t="str">
        <f>IF(ISNUMBER(_xll.BDP($C4775, "DELTA_MID")),_xll.BDP($C4775, "DELTA_MID")," ")</f>
        <v xml:space="preserve"> </v>
      </c>
      <c r="O4775" s="7" t="str">
        <f>IF(ISNUMBER(N4775),_xll.BDP($C4775, "OPT_UNDL_TICKER"),"")</f>
        <v/>
      </c>
      <c r="P4775" s="8" t="str">
        <f>IF(ISNUMBER(N4775),_xll.BDP($C4775, "OPT_UNDL_PX")," ")</f>
        <v xml:space="preserve"> </v>
      </c>
      <c r="Q4775" s="7" t="str">
        <f>IF(ISNUMBER(N4775),+G4775*_xll.BDP($C4775, "PX_POS_MULT_FACTOR")*P4775/K4775," ")</f>
        <v xml:space="preserve"> </v>
      </c>
      <c r="R4775" s="8" t="str">
        <f>IF(OR($A4775="TUA",$A4775="TYA"),"",IF(ISNUMBER(_xll.BDP($C4775,"DUR_ADJ_OAS_MID")),_xll.BDP($C4775,"DUR_ADJ_OAS_MID"),IF(ISNUMBER(_xll.BDP($E4775&amp;" ISIN","DUR_ADJ_OAS_MID")),_xll.BDP($E4775&amp;" ISIN","DUR_ADJ_OAS_MID")," ")))</f>
        <v xml:space="preserve"> </v>
      </c>
      <c r="S4775" s="7" t="str">
        <f t="shared" si="34"/>
        <v xml:space="preserve"> </v>
      </c>
      <c r="T4775" t="s">
        <v>7726</v>
      </c>
      <c r="U4775" t="s">
        <v>51</v>
      </c>
      <c r="AG4775">
        <v>-1.8E-5</v>
      </c>
    </row>
    <row r="4776" spans="1:33" x14ac:dyDescent="0.35">
      <c r="A4776" t="s">
        <v>7704</v>
      </c>
      <c r="B4776" t="s">
        <v>7725</v>
      </c>
      <c r="C4776" t="s">
        <v>7725</v>
      </c>
      <c r="F4776" t="s">
        <v>7727</v>
      </c>
      <c r="G4776" s="1">
        <v>-1500000</v>
      </c>
      <c r="H4776" s="1">
        <v>6.0699999999999997E-2</v>
      </c>
      <c r="I4776" s="2">
        <v>-91050</v>
      </c>
      <c r="J4776" s="3">
        <v>-6.8614999999999995E-4</v>
      </c>
      <c r="K4776" s="4">
        <v>132696056.70999999</v>
      </c>
      <c r="L4776" s="5">
        <v>5150001</v>
      </c>
      <c r="M4776" s="6">
        <v>25.766219599999999</v>
      </c>
      <c r="N4776" s="7" t="str">
        <f>IF(ISNUMBER(_xll.BDP($C4776, "DELTA_MID")),_xll.BDP($C4776, "DELTA_MID")," ")</f>
        <v xml:space="preserve"> </v>
      </c>
      <c r="O4776" s="7" t="str">
        <f>IF(ISNUMBER(N4776),_xll.BDP($C4776, "OPT_UNDL_TICKER"),"")</f>
        <v/>
      </c>
      <c r="P4776" s="8" t="str">
        <f>IF(ISNUMBER(N4776),_xll.BDP($C4776, "OPT_UNDL_PX")," ")</f>
        <v xml:space="preserve"> </v>
      </c>
      <c r="Q4776" s="7" t="str">
        <f>IF(ISNUMBER(N4776),+G4776*_xll.BDP($C4776, "PX_POS_MULT_FACTOR")*P4776/K4776," ")</f>
        <v xml:space="preserve"> </v>
      </c>
      <c r="R4776" s="8" t="str">
        <f>IF(OR($A4776="TUA",$A4776="TYA"),"",IF(ISNUMBER(_xll.BDP($C4776,"DUR_ADJ_OAS_MID")),_xll.BDP($C4776,"DUR_ADJ_OAS_MID"),IF(ISNUMBER(_xll.BDP($E4776&amp;" ISIN","DUR_ADJ_OAS_MID")),_xll.BDP($E4776&amp;" ISIN","DUR_ADJ_OAS_MID")," ")))</f>
        <v xml:space="preserve"> </v>
      </c>
      <c r="S4776" s="7" t="str">
        <f t="shared" si="34"/>
        <v xml:space="preserve"> </v>
      </c>
      <c r="T4776" t="s">
        <v>7727</v>
      </c>
      <c r="U4776" t="s">
        <v>51</v>
      </c>
      <c r="AG4776">
        <v>-1.8E-5</v>
      </c>
    </row>
    <row r="4777" spans="1:33" x14ac:dyDescent="0.35">
      <c r="A4777" t="s">
        <v>7704</v>
      </c>
      <c r="B4777" t="s">
        <v>7725</v>
      </c>
      <c r="C4777" t="s">
        <v>7725</v>
      </c>
      <c r="F4777" t="s">
        <v>7728</v>
      </c>
      <c r="G4777" s="1">
        <v>-1000000</v>
      </c>
      <c r="H4777" s="1">
        <v>6.2700000000000006E-2</v>
      </c>
      <c r="I4777" s="2">
        <v>-62700</v>
      </c>
      <c r="J4777" s="3">
        <v>-4.7250999999999999E-4</v>
      </c>
      <c r="K4777" s="4">
        <v>132696056.70999999</v>
      </c>
      <c r="L4777" s="5">
        <v>5150001</v>
      </c>
      <c r="M4777" s="6">
        <v>25.766219599999999</v>
      </c>
      <c r="N4777" s="7" t="str">
        <f>IF(ISNUMBER(_xll.BDP($C4777, "DELTA_MID")),_xll.BDP($C4777, "DELTA_MID")," ")</f>
        <v xml:space="preserve"> </v>
      </c>
      <c r="O4777" s="7" t="str">
        <f>IF(ISNUMBER(N4777),_xll.BDP($C4777, "OPT_UNDL_TICKER"),"")</f>
        <v/>
      </c>
      <c r="P4777" s="8" t="str">
        <f>IF(ISNUMBER(N4777),_xll.BDP($C4777, "OPT_UNDL_PX")," ")</f>
        <v xml:space="preserve"> </v>
      </c>
      <c r="Q4777" s="7" t="str">
        <f>IF(ISNUMBER(N4777),+G4777*_xll.BDP($C4777, "PX_POS_MULT_FACTOR")*P4777/K4777," ")</f>
        <v xml:space="preserve"> </v>
      </c>
      <c r="R4777" s="8" t="str">
        <f>IF(OR($A4777="TUA",$A4777="TYA"),"",IF(ISNUMBER(_xll.BDP($C4777,"DUR_ADJ_OAS_MID")),_xll.BDP($C4777,"DUR_ADJ_OAS_MID"),IF(ISNUMBER(_xll.BDP($E4777&amp;" ISIN","DUR_ADJ_OAS_MID")),_xll.BDP($E4777&amp;" ISIN","DUR_ADJ_OAS_MID")," ")))</f>
        <v xml:space="preserve"> </v>
      </c>
      <c r="S4777" s="7" t="str">
        <f t="shared" si="34"/>
        <v xml:space="preserve"> </v>
      </c>
      <c r="T4777" t="s">
        <v>7728</v>
      </c>
      <c r="U4777" t="s">
        <v>51</v>
      </c>
      <c r="AG4777">
        <v>-1.8E-5</v>
      </c>
    </row>
    <row r="4778" spans="1:33" x14ac:dyDescent="0.35">
      <c r="A4778" t="s">
        <v>7704</v>
      </c>
      <c r="B4778" t="s">
        <v>7725</v>
      </c>
      <c r="C4778" t="s">
        <v>7725</v>
      </c>
      <c r="F4778" t="s">
        <v>7729</v>
      </c>
      <c r="G4778" s="1">
        <v>-5000000</v>
      </c>
      <c r="H4778" s="1">
        <v>6.6699999999999995E-2</v>
      </c>
      <c r="I4778" s="2">
        <v>-333500</v>
      </c>
      <c r="J4778" s="3">
        <v>-2.5132599999999998E-3</v>
      </c>
      <c r="K4778" s="4">
        <v>132696056.70999999</v>
      </c>
      <c r="L4778" s="5">
        <v>5150001</v>
      </c>
      <c r="M4778" s="6">
        <v>25.766219599999999</v>
      </c>
      <c r="N4778" s="7" t="str">
        <f>IF(ISNUMBER(_xll.BDP($C4778, "DELTA_MID")),_xll.BDP($C4778, "DELTA_MID")," ")</f>
        <v xml:space="preserve"> </v>
      </c>
      <c r="O4778" s="7" t="str">
        <f>IF(ISNUMBER(N4778),_xll.BDP($C4778, "OPT_UNDL_TICKER"),"")</f>
        <v/>
      </c>
      <c r="P4778" s="8" t="str">
        <f>IF(ISNUMBER(N4778),_xll.BDP($C4778, "OPT_UNDL_PX")," ")</f>
        <v xml:space="preserve"> </v>
      </c>
      <c r="Q4778" s="7" t="str">
        <f>IF(ISNUMBER(N4778),+G4778*_xll.BDP($C4778, "PX_POS_MULT_FACTOR")*P4778/K4778," ")</f>
        <v xml:space="preserve"> </v>
      </c>
      <c r="R4778" s="8" t="str">
        <f>IF(OR($A4778="TUA",$A4778="TYA"),"",IF(ISNUMBER(_xll.BDP($C4778,"DUR_ADJ_OAS_MID")),_xll.BDP($C4778,"DUR_ADJ_OAS_MID"),IF(ISNUMBER(_xll.BDP($E4778&amp;" ISIN","DUR_ADJ_OAS_MID")),_xll.BDP($E4778&amp;" ISIN","DUR_ADJ_OAS_MID")," ")))</f>
        <v xml:space="preserve"> </v>
      </c>
      <c r="S4778" s="7" t="str">
        <f t="shared" si="34"/>
        <v xml:space="preserve"> </v>
      </c>
      <c r="T4778" t="s">
        <v>7729</v>
      </c>
      <c r="U4778" t="s">
        <v>51</v>
      </c>
      <c r="AG4778">
        <v>-1.8E-5</v>
      </c>
    </row>
    <row r="4779" spans="1:33" x14ac:dyDescent="0.35">
      <c r="A4779" t="s">
        <v>7704</v>
      </c>
      <c r="B4779" t="s">
        <v>7725</v>
      </c>
      <c r="C4779" t="s">
        <v>7725</v>
      </c>
      <c r="F4779" t="s">
        <v>7730</v>
      </c>
      <c r="G4779" s="1">
        <v>-2000000</v>
      </c>
      <c r="H4779" s="1">
        <v>4.9055000000000001E-2</v>
      </c>
      <c r="I4779" s="2">
        <v>-98109.86</v>
      </c>
      <c r="J4779" s="3">
        <v>-7.3936E-4</v>
      </c>
      <c r="K4779" s="4">
        <v>132696056.70999999</v>
      </c>
      <c r="L4779" s="5">
        <v>5150001</v>
      </c>
      <c r="M4779" s="6">
        <v>25.766219599999999</v>
      </c>
      <c r="N4779" s="7" t="str">
        <f>IF(ISNUMBER(_xll.BDP($C4779, "DELTA_MID")),_xll.BDP($C4779, "DELTA_MID")," ")</f>
        <v xml:space="preserve"> </v>
      </c>
      <c r="O4779" s="7" t="str">
        <f>IF(ISNUMBER(N4779),_xll.BDP($C4779, "OPT_UNDL_TICKER"),"")</f>
        <v/>
      </c>
      <c r="P4779" s="8" t="str">
        <f>IF(ISNUMBER(N4779),_xll.BDP($C4779, "OPT_UNDL_PX")," ")</f>
        <v xml:space="preserve"> </v>
      </c>
      <c r="Q4779" s="7" t="str">
        <f>IF(ISNUMBER(N4779),+G4779*_xll.BDP($C4779, "PX_POS_MULT_FACTOR")*P4779/K4779," ")</f>
        <v xml:space="preserve"> </v>
      </c>
      <c r="R4779" s="8" t="str">
        <f>IF(OR($A4779="TUA",$A4779="TYA"),"",IF(ISNUMBER(_xll.BDP($C4779,"DUR_ADJ_OAS_MID")),_xll.BDP($C4779,"DUR_ADJ_OAS_MID"),IF(ISNUMBER(_xll.BDP($E4779&amp;" ISIN","DUR_ADJ_OAS_MID")),_xll.BDP($E4779&amp;" ISIN","DUR_ADJ_OAS_MID")," ")))</f>
        <v xml:space="preserve"> </v>
      </c>
      <c r="S4779" s="7" t="str">
        <f t="shared" si="34"/>
        <v xml:space="preserve"> </v>
      </c>
      <c r="T4779" t="s">
        <v>7730</v>
      </c>
      <c r="U4779" t="s">
        <v>51</v>
      </c>
      <c r="AG4779">
        <v>-1.8E-5</v>
      </c>
    </row>
    <row r="4780" spans="1:33" x14ac:dyDescent="0.35">
      <c r="A4780" t="s">
        <v>7704</v>
      </c>
      <c r="B4780" t="s">
        <v>7731</v>
      </c>
      <c r="C4780" t="s">
        <v>7731</v>
      </c>
      <c r="F4780" t="s">
        <v>7732</v>
      </c>
      <c r="G4780" s="1">
        <v>-8000000</v>
      </c>
      <c r="H4780" s="1">
        <v>6.1100000000000002E-2</v>
      </c>
      <c r="I4780" s="2">
        <v>-488800</v>
      </c>
      <c r="J4780" s="3">
        <v>-3.6836099999999999E-3</v>
      </c>
      <c r="K4780" s="4">
        <v>132696056.70999999</v>
      </c>
      <c r="L4780" s="5">
        <v>5150001</v>
      </c>
      <c r="M4780" s="6">
        <v>25.766219599999999</v>
      </c>
      <c r="N4780" s="7" t="str">
        <f>IF(ISNUMBER(_xll.BDP($C4780, "DELTA_MID")),_xll.BDP($C4780, "DELTA_MID")," ")</f>
        <v xml:space="preserve"> </v>
      </c>
      <c r="O4780" s="7" t="str">
        <f>IF(ISNUMBER(N4780),_xll.BDP($C4780, "OPT_UNDL_TICKER"),"")</f>
        <v/>
      </c>
      <c r="P4780" s="8" t="str">
        <f>IF(ISNUMBER(N4780),_xll.BDP($C4780, "OPT_UNDL_PX")," ")</f>
        <v xml:space="preserve"> </v>
      </c>
      <c r="Q4780" s="7" t="str">
        <f>IF(ISNUMBER(N4780),+G4780*_xll.BDP($C4780, "PX_POS_MULT_FACTOR")*P4780/K4780," ")</f>
        <v xml:space="preserve"> </v>
      </c>
      <c r="R4780" s="8" t="str">
        <f>IF(OR($A4780="TUA",$A4780="TYA"),"",IF(ISNUMBER(_xll.BDP($C4780,"DUR_ADJ_OAS_MID")),_xll.BDP($C4780,"DUR_ADJ_OAS_MID"),IF(ISNUMBER(_xll.BDP($E4780&amp;" ISIN","DUR_ADJ_OAS_MID")),_xll.BDP($E4780&amp;" ISIN","DUR_ADJ_OAS_MID")," ")))</f>
        <v xml:space="preserve"> </v>
      </c>
      <c r="S4780" s="7" t="str">
        <f t="shared" si="34"/>
        <v xml:space="preserve"> </v>
      </c>
      <c r="T4780" t="s">
        <v>7732</v>
      </c>
      <c r="U4780" t="s">
        <v>51</v>
      </c>
      <c r="AG4780">
        <v>-1.8E-5</v>
      </c>
    </row>
    <row r="4781" spans="1:33" x14ac:dyDescent="0.35">
      <c r="A4781" t="s">
        <v>7704</v>
      </c>
      <c r="B4781" t="s">
        <v>7731</v>
      </c>
      <c r="C4781" t="s">
        <v>7731</v>
      </c>
      <c r="F4781" t="s">
        <v>7733</v>
      </c>
      <c r="G4781" s="1">
        <v>-10000000</v>
      </c>
      <c r="H4781" s="1">
        <v>5.2371000000000001E-2</v>
      </c>
      <c r="I4781" s="2">
        <v>-523709.5</v>
      </c>
      <c r="J4781" s="3">
        <v>-3.9466800000000002E-3</v>
      </c>
      <c r="K4781" s="4">
        <v>132696056.70999999</v>
      </c>
      <c r="L4781" s="5">
        <v>5150001</v>
      </c>
      <c r="M4781" s="6">
        <v>25.766219599999999</v>
      </c>
      <c r="N4781" s="7" t="str">
        <f>IF(ISNUMBER(_xll.BDP($C4781, "DELTA_MID")),_xll.BDP($C4781, "DELTA_MID")," ")</f>
        <v xml:space="preserve"> </v>
      </c>
      <c r="O4781" s="7" t="str">
        <f>IF(ISNUMBER(N4781),_xll.BDP($C4781, "OPT_UNDL_TICKER"),"")</f>
        <v/>
      </c>
      <c r="P4781" s="8" t="str">
        <f>IF(ISNUMBER(N4781),_xll.BDP($C4781, "OPT_UNDL_PX")," ")</f>
        <v xml:space="preserve"> </v>
      </c>
      <c r="Q4781" s="7" t="str">
        <f>IF(ISNUMBER(N4781),+G4781*_xll.BDP($C4781, "PX_POS_MULT_FACTOR")*P4781/K4781," ")</f>
        <v xml:space="preserve"> </v>
      </c>
      <c r="R4781" s="8" t="str">
        <f>IF(OR($A4781="TUA",$A4781="TYA"),"",IF(ISNUMBER(_xll.BDP($C4781,"DUR_ADJ_OAS_MID")),_xll.BDP($C4781,"DUR_ADJ_OAS_MID"),IF(ISNUMBER(_xll.BDP($E4781&amp;" ISIN","DUR_ADJ_OAS_MID")),_xll.BDP($E4781&amp;" ISIN","DUR_ADJ_OAS_MID")," ")))</f>
        <v xml:space="preserve"> </v>
      </c>
      <c r="S4781" s="7" t="str">
        <f t="shared" si="34"/>
        <v xml:space="preserve"> </v>
      </c>
      <c r="T4781" t="s">
        <v>7733</v>
      </c>
      <c r="U4781" t="s">
        <v>51</v>
      </c>
      <c r="AG4781">
        <v>-1.8E-5</v>
      </c>
    </row>
    <row r="4782" spans="1:33" x14ac:dyDescent="0.35">
      <c r="A4782" t="s">
        <v>7704</v>
      </c>
      <c r="B4782" t="s">
        <v>7734</v>
      </c>
      <c r="C4782" t="s">
        <v>7734</v>
      </c>
      <c r="F4782" t="s">
        <v>7735</v>
      </c>
      <c r="G4782" s="1">
        <v>-10000000</v>
      </c>
      <c r="H4782" s="1">
        <v>4.7028E-2</v>
      </c>
      <c r="I4782" s="2">
        <v>-470275.9</v>
      </c>
      <c r="J4782" s="3">
        <v>-3.5440100000000002E-3</v>
      </c>
      <c r="K4782" s="4">
        <v>132696056.70999999</v>
      </c>
      <c r="L4782" s="5">
        <v>5150001</v>
      </c>
      <c r="M4782" s="6">
        <v>25.766219599999999</v>
      </c>
      <c r="N4782" s="7" t="str">
        <f>IF(ISNUMBER(_xll.BDP($C4782, "DELTA_MID")),_xll.BDP($C4782, "DELTA_MID")," ")</f>
        <v xml:space="preserve"> </v>
      </c>
      <c r="O4782" s="7" t="str">
        <f>IF(ISNUMBER(N4782),_xll.BDP($C4782, "OPT_UNDL_TICKER"),"")</f>
        <v/>
      </c>
      <c r="P4782" s="8" t="str">
        <f>IF(ISNUMBER(N4782),_xll.BDP($C4782, "OPT_UNDL_PX")," ")</f>
        <v xml:space="preserve"> </v>
      </c>
      <c r="Q4782" s="7" t="str">
        <f>IF(ISNUMBER(N4782),+G4782*_xll.BDP($C4782, "PX_POS_MULT_FACTOR")*P4782/K4782," ")</f>
        <v xml:space="preserve"> </v>
      </c>
      <c r="R4782" s="8" t="str">
        <f>IF(OR($A4782="TUA",$A4782="TYA"),"",IF(ISNUMBER(_xll.BDP($C4782,"DUR_ADJ_OAS_MID")),_xll.BDP($C4782,"DUR_ADJ_OAS_MID"),IF(ISNUMBER(_xll.BDP($E4782&amp;" ISIN","DUR_ADJ_OAS_MID")),_xll.BDP($E4782&amp;" ISIN","DUR_ADJ_OAS_MID")," ")))</f>
        <v xml:space="preserve"> </v>
      </c>
      <c r="S4782" s="7" t="str">
        <f t="shared" si="34"/>
        <v xml:space="preserve"> </v>
      </c>
      <c r="T4782" t="s">
        <v>7735</v>
      </c>
      <c r="U4782" t="s">
        <v>51</v>
      </c>
      <c r="AG4782">
        <v>-1.8E-5</v>
      </c>
    </row>
    <row r="4783" spans="1:33" x14ac:dyDescent="0.35">
      <c r="A4783" t="s">
        <v>7704</v>
      </c>
      <c r="B4783" t="s">
        <v>7736</v>
      </c>
      <c r="C4783" t="s">
        <v>7736</v>
      </c>
      <c r="F4783" t="s">
        <v>7737</v>
      </c>
      <c r="G4783" s="1">
        <v>-5000000</v>
      </c>
      <c r="H4783" s="1">
        <v>6.3E-2</v>
      </c>
      <c r="I4783" s="2">
        <v>-315000</v>
      </c>
      <c r="J4783" s="3">
        <v>-2.3738499999999998E-3</v>
      </c>
      <c r="K4783" s="4">
        <v>132696056.70999999</v>
      </c>
      <c r="L4783" s="5">
        <v>5150001</v>
      </c>
      <c r="M4783" s="6">
        <v>25.766219599999999</v>
      </c>
      <c r="N4783" s="7" t="str">
        <f>IF(ISNUMBER(_xll.BDP($C4783, "DELTA_MID")),_xll.BDP($C4783, "DELTA_MID")," ")</f>
        <v xml:space="preserve"> </v>
      </c>
      <c r="O4783" s="7" t="str">
        <f>IF(ISNUMBER(N4783),_xll.BDP($C4783, "OPT_UNDL_TICKER"),"")</f>
        <v/>
      </c>
      <c r="P4783" s="8" t="str">
        <f>IF(ISNUMBER(N4783),_xll.BDP($C4783, "OPT_UNDL_PX")," ")</f>
        <v xml:space="preserve"> </v>
      </c>
      <c r="Q4783" s="7" t="str">
        <f>IF(ISNUMBER(N4783),+G4783*_xll.BDP($C4783, "PX_POS_MULT_FACTOR")*P4783/K4783," ")</f>
        <v xml:space="preserve"> </v>
      </c>
      <c r="R4783" s="8" t="str">
        <f>IF(OR($A4783="TUA",$A4783="TYA"),"",IF(ISNUMBER(_xll.BDP($C4783,"DUR_ADJ_OAS_MID")),_xll.BDP($C4783,"DUR_ADJ_OAS_MID"),IF(ISNUMBER(_xll.BDP($E4783&amp;" ISIN","DUR_ADJ_OAS_MID")),_xll.BDP($E4783&amp;" ISIN","DUR_ADJ_OAS_MID")," ")))</f>
        <v xml:space="preserve"> </v>
      </c>
      <c r="S4783" s="7" t="str">
        <f t="shared" si="34"/>
        <v xml:space="preserve"> </v>
      </c>
      <c r="T4783" t="s">
        <v>7737</v>
      </c>
      <c r="U4783" t="s">
        <v>51</v>
      </c>
      <c r="AG4783">
        <v>-1.8E-5</v>
      </c>
    </row>
    <row r="4784" spans="1:33" x14ac:dyDescent="0.35">
      <c r="A4784" t="s">
        <v>7704</v>
      </c>
      <c r="B4784" t="s">
        <v>7736</v>
      </c>
      <c r="C4784" t="s">
        <v>7736</v>
      </c>
      <c r="F4784" t="s">
        <v>7738</v>
      </c>
      <c r="G4784" s="1">
        <v>-5000000</v>
      </c>
      <c r="H4784" s="1">
        <v>6.2799999999999995E-2</v>
      </c>
      <c r="I4784" s="2">
        <v>-314000</v>
      </c>
      <c r="J4784" s="3">
        <v>-2.3663099999999999E-3</v>
      </c>
      <c r="K4784" s="4">
        <v>132696056.70999999</v>
      </c>
      <c r="L4784" s="5">
        <v>5150001</v>
      </c>
      <c r="M4784" s="6">
        <v>25.766219599999999</v>
      </c>
      <c r="N4784" s="7" t="str">
        <f>IF(ISNUMBER(_xll.BDP($C4784, "DELTA_MID")),_xll.BDP($C4784, "DELTA_MID")," ")</f>
        <v xml:space="preserve"> </v>
      </c>
      <c r="O4784" s="7" t="str">
        <f>IF(ISNUMBER(N4784),_xll.BDP($C4784, "OPT_UNDL_TICKER"),"")</f>
        <v/>
      </c>
      <c r="P4784" s="8" t="str">
        <f>IF(ISNUMBER(N4784),_xll.BDP($C4784, "OPT_UNDL_PX")," ")</f>
        <v xml:space="preserve"> </v>
      </c>
      <c r="Q4784" s="7" t="str">
        <f>IF(ISNUMBER(N4784),+G4784*_xll.BDP($C4784, "PX_POS_MULT_FACTOR")*P4784/K4784," ")</f>
        <v xml:space="preserve"> </v>
      </c>
      <c r="R4784" s="8" t="str">
        <f>IF(OR($A4784="TUA",$A4784="TYA"),"",IF(ISNUMBER(_xll.BDP($C4784,"DUR_ADJ_OAS_MID")),_xll.BDP($C4784,"DUR_ADJ_OAS_MID"),IF(ISNUMBER(_xll.BDP($E4784&amp;" ISIN","DUR_ADJ_OAS_MID")),_xll.BDP($E4784&amp;" ISIN","DUR_ADJ_OAS_MID")," ")))</f>
        <v xml:space="preserve"> </v>
      </c>
      <c r="S4784" s="7" t="str">
        <f t="shared" si="34"/>
        <v xml:space="preserve"> </v>
      </c>
      <c r="T4784" t="s">
        <v>7738</v>
      </c>
      <c r="U4784" t="s">
        <v>51</v>
      </c>
      <c r="AG4784">
        <v>-1.8E-5</v>
      </c>
    </row>
    <row r="4785" spans="1:33" x14ac:dyDescent="0.35">
      <c r="A4785" t="s">
        <v>7704</v>
      </c>
      <c r="B4785" t="s">
        <v>7739</v>
      </c>
      <c r="C4785" t="s">
        <v>7739</v>
      </c>
      <c r="F4785" t="s">
        <v>7740</v>
      </c>
      <c r="G4785" s="1">
        <v>-8000000</v>
      </c>
      <c r="H4785" s="1">
        <v>4.7499E-2</v>
      </c>
      <c r="I4785" s="2">
        <v>-379989.04</v>
      </c>
      <c r="J4785" s="3">
        <v>-2.8636E-3</v>
      </c>
      <c r="K4785" s="4">
        <v>132696056.70999999</v>
      </c>
      <c r="L4785" s="5">
        <v>5150001</v>
      </c>
      <c r="M4785" s="6">
        <v>25.766219599999999</v>
      </c>
      <c r="N4785" s="7" t="str">
        <f>IF(ISNUMBER(_xll.BDP($C4785, "DELTA_MID")),_xll.BDP($C4785, "DELTA_MID")," ")</f>
        <v xml:space="preserve"> </v>
      </c>
      <c r="O4785" s="7" t="str">
        <f>IF(ISNUMBER(N4785),_xll.BDP($C4785, "OPT_UNDL_TICKER"),"")</f>
        <v/>
      </c>
      <c r="P4785" s="8" t="str">
        <f>IF(ISNUMBER(N4785),_xll.BDP($C4785, "OPT_UNDL_PX")," ")</f>
        <v xml:space="preserve"> </v>
      </c>
      <c r="Q4785" s="7" t="str">
        <f>IF(ISNUMBER(N4785),+G4785*_xll.BDP($C4785, "PX_POS_MULT_FACTOR")*P4785/K4785," ")</f>
        <v xml:space="preserve"> </v>
      </c>
      <c r="R4785" s="8" t="str">
        <f>IF(OR($A4785="TUA",$A4785="TYA"),"",IF(ISNUMBER(_xll.BDP($C4785,"DUR_ADJ_OAS_MID")),_xll.BDP($C4785,"DUR_ADJ_OAS_MID"),IF(ISNUMBER(_xll.BDP($E4785&amp;" ISIN","DUR_ADJ_OAS_MID")),_xll.BDP($E4785&amp;" ISIN","DUR_ADJ_OAS_MID")," ")))</f>
        <v xml:space="preserve"> </v>
      </c>
      <c r="S4785" s="7" t="str">
        <f t="shared" si="34"/>
        <v xml:space="preserve"> </v>
      </c>
      <c r="T4785" t="s">
        <v>7740</v>
      </c>
      <c r="U4785" t="s">
        <v>51</v>
      </c>
      <c r="AG4785">
        <v>-1.8E-5</v>
      </c>
    </row>
    <row r="4786" spans="1:33" x14ac:dyDescent="0.35">
      <c r="A4786" t="s">
        <v>7704</v>
      </c>
      <c r="B4786" t="s">
        <v>7741</v>
      </c>
      <c r="C4786" t="s">
        <v>7741</v>
      </c>
      <c r="F4786" t="s">
        <v>7742</v>
      </c>
      <c r="G4786" s="1">
        <v>-3000000</v>
      </c>
      <c r="H4786" s="1">
        <v>5.355E-2</v>
      </c>
      <c r="I4786" s="2">
        <v>-160650.72</v>
      </c>
      <c r="J4786" s="3">
        <v>-1.2106700000000001E-3</v>
      </c>
      <c r="K4786" s="4">
        <v>132696056.70999999</v>
      </c>
      <c r="L4786" s="5">
        <v>5150001</v>
      </c>
      <c r="M4786" s="6">
        <v>25.766219599999999</v>
      </c>
      <c r="N4786" s="7" t="str">
        <f>IF(ISNUMBER(_xll.BDP($C4786, "DELTA_MID")),_xll.BDP($C4786, "DELTA_MID")," ")</f>
        <v xml:space="preserve"> </v>
      </c>
      <c r="O4786" s="7" t="str">
        <f>IF(ISNUMBER(N4786),_xll.BDP($C4786, "OPT_UNDL_TICKER"),"")</f>
        <v/>
      </c>
      <c r="P4786" s="8" t="str">
        <f>IF(ISNUMBER(N4786),_xll.BDP($C4786, "OPT_UNDL_PX")," ")</f>
        <v xml:space="preserve"> </v>
      </c>
      <c r="Q4786" s="7" t="str">
        <f>IF(ISNUMBER(N4786),+G4786*_xll.BDP($C4786, "PX_POS_MULT_FACTOR")*P4786/K4786," ")</f>
        <v xml:space="preserve"> </v>
      </c>
      <c r="R4786" s="8" t="str">
        <f>IF(OR($A4786="TUA",$A4786="TYA"),"",IF(ISNUMBER(_xll.BDP($C4786,"DUR_ADJ_OAS_MID")),_xll.BDP($C4786,"DUR_ADJ_OAS_MID"),IF(ISNUMBER(_xll.BDP($E4786&amp;" ISIN","DUR_ADJ_OAS_MID")),_xll.BDP($E4786&amp;" ISIN","DUR_ADJ_OAS_MID")," ")))</f>
        <v xml:space="preserve"> </v>
      </c>
      <c r="S4786" s="7" t="str">
        <f t="shared" si="34"/>
        <v xml:space="preserve"> </v>
      </c>
      <c r="T4786" t="s">
        <v>7742</v>
      </c>
      <c r="U4786" t="s">
        <v>51</v>
      </c>
      <c r="AG4786">
        <v>-1.8E-5</v>
      </c>
    </row>
    <row r="4787" spans="1:33" x14ac:dyDescent="0.35">
      <c r="A4787" t="s">
        <v>7704</v>
      </c>
      <c r="B4787" t="s">
        <v>7741</v>
      </c>
      <c r="C4787" t="s">
        <v>7741</v>
      </c>
      <c r="F4787" t="s">
        <v>7743</v>
      </c>
      <c r="G4787" s="1">
        <v>-5000000</v>
      </c>
      <c r="H4787" s="1">
        <v>5.7500000000000002E-2</v>
      </c>
      <c r="I4787" s="2">
        <v>-287500</v>
      </c>
      <c r="J4787" s="3">
        <v>-2.1666099999999998E-3</v>
      </c>
      <c r="K4787" s="4">
        <v>132696056.70999999</v>
      </c>
      <c r="L4787" s="5">
        <v>5150001</v>
      </c>
      <c r="M4787" s="6">
        <v>25.766219599999999</v>
      </c>
      <c r="N4787" s="7" t="str">
        <f>IF(ISNUMBER(_xll.BDP($C4787, "DELTA_MID")),_xll.BDP($C4787, "DELTA_MID")," ")</f>
        <v xml:space="preserve"> </v>
      </c>
      <c r="O4787" s="7" t="str">
        <f>IF(ISNUMBER(N4787),_xll.BDP($C4787, "OPT_UNDL_TICKER"),"")</f>
        <v/>
      </c>
      <c r="P4787" s="8" t="str">
        <f>IF(ISNUMBER(N4787),_xll.BDP($C4787, "OPT_UNDL_PX")," ")</f>
        <v xml:space="preserve"> </v>
      </c>
      <c r="Q4787" s="7" t="str">
        <f>IF(ISNUMBER(N4787),+G4787*_xll.BDP($C4787, "PX_POS_MULT_FACTOR")*P4787/K4787," ")</f>
        <v xml:space="preserve"> </v>
      </c>
      <c r="R4787" s="8" t="str">
        <f>IF(OR($A4787="TUA",$A4787="TYA"),"",IF(ISNUMBER(_xll.BDP($C4787,"DUR_ADJ_OAS_MID")),_xll.BDP($C4787,"DUR_ADJ_OAS_MID"),IF(ISNUMBER(_xll.BDP($E4787&amp;" ISIN","DUR_ADJ_OAS_MID")),_xll.BDP($E4787&amp;" ISIN","DUR_ADJ_OAS_MID")," ")))</f>
        <v xml:space="preserve"> </v>
      </c>
      <c r="S4787" s="7" t="str">
        <f t="shared" si="34"/>
        <v xml:space="preserve"> </v>
      </c>
      <c r="T4787" t="s">
        <v>7743</v>
      </c>
      <c r="U4787" t="s">
        <v>51</v>
      </c>
      <c r="AG4787">
        <v>-1.8E-5</v>
      </c>
    </row>
    <row r="4788" spans="1:33" x14ac:dyDescent="0.35">
      <c r="A4788" t="s">
        <v>7704</v>
      </c>
      <c r="B4788" t="s">
        <v>7741</v>
      </c>
      <c r="C4788" t="s">
        <v>7741</v>
      </c>
      <c r="F4788" t="s">
        <v>7744</v>
      </c>
      <c r="G4788" s="1">
        <v>-2000000</v>
      </c>
      <c r="H4788" s="1">
        <v>4.8300000000000003E-2</v>
      </c>
      <c r="I4788" s="2">
        <v>-96600</v>
      </c>
      <c r="J4788" s="3">
        <v>-7.2798000000000003E-4</v>
      </c>
      <c r="K4788" s="4">
        <v>132696056.70999999</v>
      </c>
      <c r="L4788" s="5">
        <v>5150001</v>
      </c>
      <c r="M4788" s="6">
        <v>25.766219599999999</v>
      </c>
      <c r="N4788" s="7" t="str">
        <f>IF(ISNUMBER(_xll.BDP($C4788, "DELTA_MID")),_xll.BDP($C4788, "DELTA_MID")," ")</f>
        <v xml:space="preserve"> </v>
      </c>
      <c r="O4788" s="7" t="str">
        <f>IF(ISNUMBER(N4788),_xll.BDP($C4788, "OPT_UNDL_TICKER"),"")</f>
        <v/>
      </c>
      <c r="P4788" s="8" t="str">
        <f>IF(ISNUMBER(N4788),_xll.BDP($C4788, "OPT_UNDL_PX")," ")</f>
        <v xml:space="preserve"> </v>
      </c>
      <c r="Q4788" s="7" t="str">
        <f>IF(ISNUMBER(N4788),+G4788*_xll.BDP($C4788, "PX_POS_MULT_FACTOR")*P4788/K4788," ")</f>
        <v xml:space="preserve"> </v>
      </c>
      <c r="R4788" s="8" t="str">
        <f>IF(OR($A4788="TUA",$A4788="TYA"),"",IF(ISNUMBER(_xll.BDP($C4788,"DUR_ADJ_OAS_MID")),_xll.BDP($C4788,"DUR_ADJ_OAS_MID"),IF(ISNUMBER(_xll.BDP($E4788&amp;" ISIN","DUR_ADJ_OAS_MID")),_xll.BDP($E4788&amp;" ISIN","DUR_ADJ_OAS_MID")," ")))</f>
        <v xml:space="preserve"> </v>
      </c>
      <c r="S4788" s="7" t="str">
        <f t="shared" si="34"/>
        <v xml:space="preserve"> </v>
      </c>
      <c r="T4788" t="s">
        <v>7744</v>
      </c>
      <c r="U4788" t="s">
        <v>51</v>
      </c>
      <c r="AG4788">
        <v>-1.8E-5</v>
      </c>
    </row>
    <row r="4789" spans="1:33" x14ac:dyDescent="0.35">
      <c r="A4789" t="s">
        <v>7704</v>
      </c>
      <c r="B4789" t="s">
        <v>7741</v>
      </c>
      <c r="C4789" t="s">
        <v>7741</v>
      </c>
      <c r="F4789" t="s">
        <v>7745</v>
      </c>
      <c r="G4789" s="1">
        <v>-2000000</v>
      </c>
      <c r="H4789" s="1">
        <v>5.2699999999999997E-2</v>
      </c>
      <c r="I4789" s="2">
        <v>-105400</v>
      </c>
      <c r="J4789" s="3">
        <v>-7.9429999999999995E-4</v>
      </c>
      <c r="K4789" s="4">
        <v>132696056.70999999</v>
      </c>
      <c r="L4789" s="5">
        <v>5150001</v>
      </c>
      <c r="M4789" s="6">
        <v>25.766219599999999</v>
      </c>
      <c r="N4789" s="7" t="str">
        <f>IF(ISNUMBER(_xll.BDP($C4789, "DELTA_MID")),_xll.BDP($C4789, "DELTA_MID")," ")</f>
        <v xml:space="preserve"> </v>
      </c>
      <c r="O4789" s="7" t="str">
        <f>IF(ISNUMBER(N4789),_xll.BDP($C4789, "OPT_UNDL_TICKER"),"")</f>
        <v/>
      </c>
      <c r="P4789" s="8" t="str">
        <f>IF(ISNUMBER(N4789),_xll.BDP($C4789, "OPT_UNDL_PX")," ")</f>
        <v xml:space="preserve"> </v>
      </c>
      <c r="Q4789" s="7" t="str">
        <f>IF(ISNUMBER(N4789),+G4789*_xll.BDP($C4789, "PX_POS_MULT_FACTOR")*P4789/K4789," ")</f>
        <v xml:space="preserve"> </v>
      </c>
      <c r="R4789" s="8" t="str">
        <f>IF(OR($A4789="TUA",$A4789="TYA"),"",IF(ISNUMBER(_xll.BDP($C4789,"DUR_ADJ_OAS_MID")),_xll.BDP($C4789,"DUR_ADJ_OAS_MID"),IF(ISNUMBER(_xll.BDP($E4789&amp;" ISIN","DUR_ADJ_OAS_MID")),_xll.BDP($E4789&amp;" ISIN","DUR_ADJ_OAS_MID")," ")))</f>
        <v xml:space="preserve"> </v>
      </c>
      <c r="S4789" s="7" t="str">
        <f t="shared" si="34"/>
        <v xml:space="preserve"> </v>
      </c>
      <c r="T4789" t="s">
        <v>7745</v>
      </c>
      <c r="U4789" t="s">
        <v>51</v>
      </c>
      <c r="AG4789">
        <v>-1.8E-5</v>
      </c>
    </row>
    <row r="4790" spans="1:33" x14ac:dyDescent="0.35">
      <c r="A4790" t="s">
        <v>7704</v>
      </c>
      <c r="B4790" t="s">
        <v>7746</v>
      </c>
      <c r="C4790" t="s">
        <v>7746</v>
      </c>
      <c r="F4790" t="s">
        <v>7747</v>
      </c>
      <c r="G4790" s="1">
        <v>-2000000</v>
      </c>
      <c r="H4790" s="1">
        <v>4.5499999999999999E-2</v>
      </c>
      <c r="I4790" s="2">
        <v>-91000</v>
      </c>
      <c r="J4790" s="3">
        <v>-6.8577999999999998E-4</v>
      </c>
      <c r="K4790" s="4">
        <v>132696056.70999999</v>
      </c>
      <c r="L4790" s="5">
        <v>5150001</v>
      </c>
      <c r="M4790" s="6">
        <v>25.766219599999999</v>
      </c>
      <c r="N4790" s="7" t="str">
        <f>IF(ISNUMBER(_xll.BDP($C4790, "DELTA_MID")),_xll.BDP($C4790, "DELTA_MID")," ")</f>
        <v xml:space="preserve"> </v>
      </c>
      <c r="O4790" s="7" t="str">
        <f>IF(ISNUMBER(N4790),_xll.BDP($C4790, "OPT_UNDL_TICKER"),"")</f>
        <v/>
      </c>
      <c r="P4790" s="8" t="str">
        <f>IF(ISNUMBER(N4790),_xll.BDP($C4790, "OPT_UNDL_PX")," ")</f>
        <v xml:space="preserve"> </v>
      </c>
      <c r="Q4790" s="7" t="str">
        <f>IF(ISNUMBER(N4790),+G4790*_xll.BDP($C4790, "PX_POS_MULT_FACTOR")*P4790/K4790," ")</f>
        <v xml:space="preserve"> </v>
      </c>
      <c r="R4790" s="8" t="str">
        <f>IF(OR($A4790="TUA",$A4790="TYA"),"",IF(ISNUMBER(_xll.BDP($C4790,"DUR_ADJ_OAS_MID")),_xll.BDP($C4790,"DUR_ADJ_OAS_MID"),IF(ISNUMBER(_xll.BDP($E4790&amp;" ISIN","DUR_ADJ_OAS_MID")),_xll.BDP($E4790&amp;" ISIN","DUR_ADJ_OAS_MID")," ")))</f>
        <v xml:space="preserve"> </v>
      </c>
      <c r="S4790" s="7" t="str">
        <f t="shared" si="34"/>
        <v xml:space="preserve"> </v>
      </c>
      <c r="T4790" t="s">
        <v>7747</v>
      </c>
      <c r="U4790" t="s">
        <v>51</v>
      </c>
      <c r="AG4790">
        <v>-1.8E-5</v>
      </c>
    </row>
    <row r="4791" spans="1:33" x14ac:dyDescent="0.35">
      <c r="A4791" t="s">
        <v>7704</v>
      </c>
      <c r="B4791" t="s">
        <v>7748</v>
      </c>
      <c r="C4791" t="s">
        <v>7748</v>
      </c>
      <c r="F4791" t="s">
        <v>7749</v>
      </c>
      <c r="G4791" s="1">
        <v>-3000000</v>
      </c>
      <c r="H4791" s="1">
        <v>3.1399999999999997E-2</v>
      </c>
      <c r="I4791" s="2">
        <v>-94200</v>
      </c>
      <c r="J4791" s="3">
        <v>-7.0989000000000002E-4</v>
      </c>
      <c r="K4791" s="4">
        <v>132696056.70999999</v>
      </c>
      <c r="L4791" s="5">
        <v>5150001</v>
      </c>
      <c r="M4791" s="6">
        <v>25.766219599999999</v>
      </c>
      <c r="N4791" s="7" t="str">
        <f>IF(ISNUMBER(_xll.BDP($C4791, "DELTA_MID")),_xll.BDP($C4791, "DELTA_MID")," ")</f>
        <v xml:space="preserve"> </v>
      </c>
      <c r="O4791" s="7" t="str">
        <f>IF(ISNUMBER(N4791),_xll.BDP($C4791, "OPT_UNDL_TICKER"),"")</f>
        <v/>
      </c>
      <c r="P4791" s="8" t="str">
        <f>IF(ISNUMBER(N4791),_xll.BDP($C4791, "OPT_UNDL_PX")," ")</f>
        <v xml:space="preserve"> </v>
      </c>
      <c r="Q4791" s="7" t="str">
        <f>IF(ISNUMBER(N4791),+G4791*_xll.BDP($C4791, "PX_POS_MULT_FACTOR")*P4791/K4791," ")</f>
        <v xml:space="preserve"> </v>
      </c>
      <c r="R4791" s="8" t="str">
        <f>IF(OR($A4791="TUA",$A4791="TYA"),"",IF(ISNUMBER(_xll.BDP($C4791,"DUR_ADJ_OAS_MID")),_xll.BDP($C4791,"DUR_ADJ_OAS_MID"),IF(ISNUMBER(_xll.BDP($E4791&amp;" ISIN","DUR_ADJ_OAS_MID")),_xll.BDP($E4791&amp;" ISIN","DUR_ADJ_OAS_MID")," ")))</f>
        <v xml:space="preserve"> </v>
      </c>
      <c r="S4791" s="7" t="str">
        <f t="shared" si="34"/>
        <v xml:space="preserve"> </v>
      </c>
      <c r="T4791" t="s">
        <v>7749</v>
      </c>
      <c r="U4791" t="s">
        <v>51</v>
      </c>
      <c r="AG4791">
        <v>-1.8E-5</v>
      </c>
    </row>
    <row r="4792" spans="1:33" x14ac:dyDescent="0.35">
      <c r="A4792" t="s">
        <v>7704</v>
      </c>
      <c r="B4792" t="s">
        <v>7750</v>
      </c>
      <c r="C4792" t="s">
        <v>7750</v>
      </c>
      <c r="F4792" t="s">
        <v>7751</v>
      </c>
      <c r="G4792" s="1">
        <v>-2000000</v>
      </c>
      <c r="H4792" s="1">
        <v>4.2299999999999997E-2</v>
      </c>
      <c r="I4792" s="2">
        <v>-84600</v>
      </c>
      <c r="J4792" s="3">
        <v>-6.3754999999999997E-4</v>
      </c>
      <c r="K4792" s="4">
        <v>132696056.70999999</v>
      </c>
      <c r="L4792" s="5">
        <v>5150001</v>
      </c>
      <c r="M4792" s="6">
        <v>25.766219599999999</v>
      </c>
      <c r="N4792" s="7" t="str">
        <f>IF(ISNUMBER(_xll.BDP($C4792, "DELTA_MID")),_xll.BDP($C4792, "DELTA_MID")," ")</f>
        <v xml:space="preserve"> </v>
      </c>
      <c r="O4792" s="7" t="str">
        <f>IF(ISNUMBER(N4792),_xll.BDP($C4792, "OPT_UNDL_TICKER"),"")</f>
        <v/>
      </c>
      <c r="P4792" s="8" t="str">
        <f>IF(ISNUMBER(N4792),_xll.BDP($C4792, "OPT_UNDL_PX")," ")</f>
        <v xml:space="preserve"> </v>
      </c>
      <c r="Q4792" s="7" t="str">
        <f>IF(ISNUMBER(N4792),+G4792*_xll.BDP($C4792, "PX_POS_MULT_FACTOR")*P4792/K4792," ")</f>
        <v xml:space="preserve"> </v>
      </c>
      <c r="R4792" s="8" t="str">
        <f>IF(OR($A4792="TUA",$A4792="TYA"),"",IF(ISNUMBER(_xll.BDP($C4792,"DUR_ADJ_OAS_MID")),_xll.BDP($C4792,"DUR_ADJ_OAS_MID"),IF(ISNUMBER(_xll.BDP($E4792&amp;" ISIN","DUR_ADJ_OAS_MID")),_xll.BDP($E4792&amp;" ISIN","DUR_ADJ_OAS_MID")," ")))</f>
        <v xml:space="preserve"> </v>
      </c>
      <c r="S4792" s="7" t="str">
        <f t="shared" si="34"/>
        <v xml:space="preserve"> </v>
      </c>
      <c r="T4792" t="s">
        <v>7751</v>
      </c>
      <c r="U4792" t="s">
        <v>51</v>
      </c>
      <c r="AG4792">
        <v>-1.8E-5</v>
      </c>
    </row>
    <row r="4793" spans="1:33" x14ac:dyDescent="0.35">
      <c r="A4793" t="s">
        <v>7704</v>
      </c>
      <c r="B4793" t="s">
        <v>7752</v>
      </c>
      <c r="C4793" t="s">
        <v>7752</v>
      </c>
      <c r="F4793" t="s">
        <v>7753</v>
      </c>
      <c r="G4793" s="1">
        <v>-1000000</v>
      </c>
      <c r="H4793" s="1">
        <v>5.16E-2</v>
      </c>
      <c r="I4793" s="2">
        <v>-51600</v>
      </c>
      <c r="J4793" s="3">
        <v>-3.8885999999999999E-4</v>
      </c>
      <c r="K4793" s="4">
        <v>132696056.70999999</v>
      </c>
      <c r="L4793" s="5">
        <v>5150001</v>
      </c>
      <c r="M4793" s="6">
        <v>25.766219599999999</v>
      </c>
      <c r="N4793" s="7" t="str">
        <f>IF(ISNUMBER(_xll.BDP($C4793, "DELTA_MID")),_xll.BDP($C4793, "DELTA_MID")," ")</f>
        <v xml:space="preserve"> </v>
      </c>
      <c r="O4793" s="7" t="str">
        <f>IF(ISNUMBER(N4793),_xll.BDP($C4793, "OPT_UNDL_TICKER"),"")</f>
        <v/>
      </c>
      <c r="P4793" s="8" t="str">
        <f>IF(ISNUMBER(N4793),_xll.BDP($C4793, "OPT_UNDL_PX")," ")</f>
        <v xml:space="preserve"> </v>
      </c>
      <c r="Q4793" s="7" t="str">
        <f>IF(ISNUMBER(N4793),+G4793*_xll.BDP($C4793, "PX_POS_MULT_FACTOR")*P4793/K4793," ")</f>
        <v xml:space="preserve"> </v>
      </c>
      <c r="R4793" s="8" t="str">
        <f>IF(OR($A4793="TUA",$A4793="TYA"),"",IF(ISNUMBER(_xll.BDP($C4793,"DUR_ADJ_OAS_MID")),_xll.BDP($C4793,"DUR_ADJ_OAS_MID"),IF(ISNUMBER(_xll.BDP($E4793&amp;" ISIN","DUR_ADJ_OAS_MID")),_xll.BDP($E4793&amp;" ISIN","DUR_ADJ_OAS_MID")," ")))</f>
        <v xml:space="preserve"> </v>
      </c>
      <c r="S4793" s="7" t="str">
        <f t="shared" si="34"/>
        <v xml:space="preserve"> </v>
      </c>
      <c r="T4793" t="s">
        <v>7753</v>
      </c>
      <c r="U4793" t="s">
        <v>51</v>
      </c>
      <c r="AG4793">
        <v>-1.8E-5</v>
      </c>
    </row>
    <row r="4794" spans="1:33" x14ac:dyDescent="0.35">
      <c r="A4794" t="s">
        <v>7704</v>
      </c>
      <c r="B4794" t="s">
        <v>7754</v>
      </c>
      <c r="C4794" t="s">
        <v>7754</v>
      </c>
      <c r="F4794" t="s">
        <v>7755</v>
      </c>
      <c r="G4794" s="1">
        <v>-1500000</v>
      </c>
      <c r="H4794" s="1">
        <v>5.3800000000000001E-2</v>
      </c>
      <c r="I4794" s="2">
        <v>-80700</v>
      </c>
      <c r="J4794" s="3">
        <v>-6.0815999999999995E-4</v>
      </c>
      <c r="K4794" s="4">
        <v>132696056.70999999</v>
      </c>
      <c r="L4794" s="5">
        <v>5150001</v>
      </c>
      <c r="M4794" s="6">
        <v>25.766219599999999</v>
      </c>
      <c r="N4794" s="7" t="str">
        <f>IF(ISNUMBER(_xll.BDP($C4794, "DELTA_MID")),_xll.BDP($C4794, "DELTA_MID")," ")</f>
        <v xml:space="preserve"> </v>
      </c>
      <c r="O4794" s="7" t="str">
        <f>IF(ISNUMBER(N4794),_xll.BDP($C4794, "OPT_UNDL_TICKER"),"")</f>
        <v/>
      </c>
      <c r="P4794" s="8" t="str">
        <f>IF(ISNUMBER(N4794),_xll.BDP($C4794, "OPT_UNDL_PX")," ")</f>
        <v xml:space="preserve"> </v>
      </c>
      <c r="Q4794" s="7" t="str">
        <f>IF(ISNUMBER(N4794),+G4794*_xll.BDP($C4794, "PX_POS_MULT_FACTOR")*P4794/K4794," ")</f>
        <v xml:space="preserve"> </v>
      </c>
      <c r="R4794" s="8" t="str">
        <f>IF(OR($A4794="TUA",$A4794="TYA"),"",IF(ISNUMBER(_xll.BDP($C4794,"DUR_ADJ_OAS_MID")),_xll.BDP($C4794,"DUR_ADJ_OAS_MID"),IF(ISNUMBER(_xll.BDP($E4794&amp;" ISIN","DUR_ADJ_OAS_MID")),_xll.BDP($E4794&amp;" ISIN","DUR_ADJ_OAS_MID")," ")))</f>
        <v xml:space="preserve"> </v>
      </c>
      <c r="S4794" s="7" t="str">
        <f t="shared" si="34"/>
        <v xml:space="preserve"> </v>
      </c>
      <c r="T4794" t="s">
        <v>7755</v>
      </c>
      <c r="U4794" t="s">
        <v>51</v>
      </c>
      <c r="AG4794">
        <v>-1.8E-5</v>
      </c>
    </row>
    <row r="4795" spans="1:33" x14ac:dyDescent="0.35">
      <c r="A4795" t="s">
        <v>7704</v>
      </c>
      <c r="B4795" t="s">
        <v>7754</v>
      </c>
      <c r="C4795" t="s">
        <v>7754</v>
      </c>
      <c r="F4795" t="s">
        <v>7756</v>
      </c>
      <c r="G4795" s="1">
        <v>-7000000</v>
      </c>
      <c r="H4795" s="1">
        <v>3.6708999999999999E-2</v>
      </c>
      <c r="I4795" s="2">
        <v>-256964.33</v>
      </c>
      <c r="J4795" s="3">
        <v>-1.9364899999999999E-3</v>
      </c>
      <c r="K4795" s="4">
        <v>132696056.70999999</v>
      </c>
      <c r="L4795" s="5">
        <v>5150001</v>
      </c>
      <c r="M4795" s="6">
        <v>25.766219599999999</v>
      </c>
      <c r="N4795" s="7" t="str">
        <f>IF(ISNUMBER(_xll.BDP($C4795, "DELTA_MID")),_xll.BDP($C4795, "DELTA_MID")," ")</f>
        <v xml:space="preserve"> </v>
      </c>
      <c r="O4795" s="7" t="str">
        <f>IF(ISNUMBER(N4795),_xll.BDP($C4795, "OPT_UNDL_TICKER"),"")</f>
        <v/>
      </c>
      <c r="P4795" s="8" t="str">
        <f>IF(ISNUMBER(N4795),_xll.BDP($C4795, "OPT_UNDL_PX")," ")</f>
        <v xml:space="preserve"> </v>
      </c>
      <c r="Q4795" s="7" t="str">
        <f>IF(ISNUMBER(N4795),+G4795*_xll.BDP($C4795, "PX_POS_MULT_FACTOR")*P4795/K4795," ")</f>
        <v xml:space="preserve"> </v>
      </c>
      <c r="R4795" s="8" t="str">
        <f>IF(OR($A4795="TUA",$A4795="TYA"),"",IF(ISNUMBER(_xll.BDP($C4795,"DUR_ADJ_OAS_MID")),_xll.BDP($C4795,"DUR_ADJ_OAS_MID"),IF(ISNUMBER(_xll.BDP($E4795&amp;" ISIN","DUR_ADJ_OAS_MID")),_xll.BDP($E4795&amp;" ISIN","DUR_ADJ_OAS_MID")," ")))</f>
        <v xml:space="preserve"> </v>
      </c>
      <c r="S4795" s="7" t="str">
        <f t="shared" si="34"/>
        <v xml:space="preserve"> </v>
      </c>
      <c r="T4795" t="s">
        <v>7756</v>
      </c>
      <c r="U4795" t="s">
        <v>51</v>
      </c>
      <c r="AG4795">
        <v>-1.8E-5</v>
      </c>
    </row>
    <row r="4796" spans="1:33" x14ac:dyDescent="0.35">
      <c r="A4796" t="s">
        <v>7704</v>
      </c>
      <c r="B4796" t="s">
        <v>7754</v>
      </c>
      <c r="C4796" t="s">
        <v>7754</v>
      </c>
      <c r="F4796" t="s">
        <v>7757</v>
      </c>
      <c r="G4796" s="1">
        <v>-1000000</v>
      </c>
      <c r="H4796" s="1">
        <v>3.5542999999999998E-2</v>
      </c>
      <c r="I4796" s="2">
        <v>-35543.32</v>
      </c>
      <c r="J4796" s="3">
        <v>-2.6785999999999997E-4</v>
      </c>
      <c r="K4796" s="4">
        <v>132696056.70999999</v>
      </c>
      <c r="L4796" s="5">
        <v>5150001</v>
      </c>
      <c r="M4796" s="6">
        <v>25.766219599999999</v>
      </c>
      <c r="N4796" s="7" t="str">
        <f>IF(ISNUMBER(_xll.BDP($C4796, "DELTA_MID")),_xll.BDP($C4796, "DELTA_MID")," ")</f>
        <v xml:space="preserve"> </v>
      </c>
      <c r="O4796" s="7" t="str">
        <f>IF(ISNUMBER(N4796),_xll.BDP($C4796, "OPT_UNDL_TICKER"),"")</f>
        <v/>
      </c>
      <c r="P4796" s="8" t="str">
        <f>IF(ISNUMBER(N4796),_xll.BDP($C4796, "OPT_UNDL_PX")," ")</f>
        <v xml:space="preserve"> </v>
      </c>
      <c r="Q4796" s="7" t="str">
        <f>IF(ISNUMBER(N4796),+G4796*_xll.BDP($C4796, "PX_POS_MULT_FACTOR")*P4796/K4796," ")</f>
        <v xml:space="preserve"> </v>
      </c>
      <c r="R4796" s="8" t="str">
        <f>IF(OR($A4796="TUA",$A4796="TYA"),"",IF(ISNUMBER(_xll.BDP($C4796,"DUR_ADJ_OAS_MID")),_xll.BDP($C4796,"DUR_ADJ_OAS_MID"),IF(ISNUMBER(_xll.BDP($E4796&amp;" ISIN","DUR_ADJ_OAS_MID")),_xll.BDP($E4796&amp;" ISIN","DUR_ADJ_OAS_MID")," ")))</f>
        <v xml:space="preserve"> </v>
      </c>
      <c r="S4796" s="7" t="str">
        <f t="shared" si="34"/>
        <v xml:space="preserve"> </v>
      </c>
      <c r="T4796" t="s">
        <v>7757</v>
      </c>
      <c r="U4796" t="s">
        <v>51</v>
      </c>
      <c r="AG4796">
        <v>-1.8E-5</v>
      </c>
    </row>
    <row r="4797" spans="1:33" x14ac:dyDescent="0.35">
      <c r="A4797" t="s">
        <v>7704</v>
      </c>
      <c r="B4797" t="s">
        <v>7758</v>
      </c>
      <c r="C4797" t="s">
        <v>7758</v>
      </c>
      <c r="F4797" t="s">
        <v>7759</v>
      </c>
      <c r="G4797" s="1">
        <v>-650000</v>
      </c>
      <c r="H4797" s="1">
        <v>5.6399999999999999E-2</v>
      </c>
      <c r="I4797" s="2">
        <v>-36660</v>
      </c>
      <c r="J4797" s="3">
        <v>-2.7627000000000001E-4</v>
      </c>
      <c r="K4797" s="4">
        <v>132696056.70999999</v>
      </c>
      <c r="L4797" s="5">
        <v>5150001</v>
      </c>
      <c r="M4797" s="6">
        <v>25.766219599999999</v>
      </c>
      <c r="N4797" s="7" t="str">
        <f>IF(ISNUMBER(_xll.BDP($C4797, "DELTA_MID")),_xll.BDP($C4797, "DELTA_MID")," ")</f>
        <v xml:space="preserve"> </v>
      </c>
      <c r="O4797" s="7" t="str">
        <f>IF(ISNUMBER(N4797),_xll.BDP($C4797, "OPT_UNDL_TICKER"),"")</f>
        <v/>
      </c>
      <c r="P4797" s="8" t="str">
        <f>IF(ISNUMBER(N4797),_xll.BDP($C4797, "OPT_UNDL_PX")," ")</f>
        <v xml:space="preserve"> </v>
      </c>
      <c r="Q4797" s="7" t="str">
        <f>IF(ISNUMBER(N4797),+G4797*_xll.BDP($C4797, "PX_POS_MULT_FACTOR")*P4797/K4797," ")</f>
        <v xml:space="preserve"> </v>
      </c>
      <c r="R4797" s="8" t="str">
        <f>IF(OR($A4797="TUA",$A4797="TYA"),"",IF(ISNUMBER(_xll.BDP($C4797,"DUR_ADJ_OAS_MID")),_xll.BDP($C4797,"DUR_ADJ_OAS_MID"),IF(ISNUMBER(_xll.BDP($E4797&amp;" ISIN","DUR_ADJ_OAS_MID")),_xll.BDP($E4797&amp;" ISIN","DUR_ADJ_OAS_MID")," ")))</f>
        <v xml:space="preserve"> </v>
      </c>
      <c r="S4797" s="7" t="str">
        <f t="shared" si="34"/>
        <v xml:space="preserve"> </v>
      </c>
      <c r="T4797" t="s">
        <v>7759</v>
      </c>
      <c r="U4797" t="s">
        <v>51</v>
      </c>
      <c r="AG4797">
        <v>-1.8E-5</v>
      </c>
    </row>
    <row r="4798" spans="1:33" x14ac:dyDescent="0.35">
      <c r="A4798" t="s">
        <v>7704</v>
      </c>
      <c r="B4798" t="s">
        <v>7758</v>
      </c>
      <c r="C4798" t="s">
        <v>7758</v>
      </c>
      <c r="F4798" t="s">
        <v>7760</v>
      </c>
      <c r="G4798" s="1">
        <v>-500000</v>
      </c>
      <c r="H4798" s="1">
        <v>5.3600000000000002E-2</v>
      </c>
      <c r="I4798" s="2">
        <v>-26800</v>
      </c>
      <c r="J4798" s="3">
        <v>-2.0196999999999999E-4</v>
      </c>
      <c r="K4798" s="4">
        <v>132696056.70999999</v>
      </c>
      <c r="L4798" s="5">
        <v>5150001</v>
      </c>
      <c r="M4798" s="6">
        <v>25.766219599999999</v>
      </c>
      <c r="N4798" s="7" t="str">
        <f>IF(ISNUMBER(_xll.BDP($C4798, "DELTA_MID")),_xll.BDP($C4798, "DELTA_MID")," ")</f>
        <v xml:space="preserve"> </v>
      </c>
      <c r="O4798" s="7" t="str">
        <f>IF(ISNUMBER(N4798),_xll.BDP($C4798, "OPT_UNDL_TICKER"),"")</f>
        <v/>
      </c>
      <c r="P4798" s="8" t="str">
        <f>IF(ISNUMBER(N4798),_xll.BDP($C4798, "OPT_UNDL_PX")," ")</f>
        <v xml:space="preserve"> </v>
      </c>
      <c r="Q4798" s="7" t="str">
        <f>IF(ISNUMBER(N4798),+G4798*_xll.BDP($C4798, "PX_POS_MULT_FACTOR")*P4798/K4798," ")</f>
        <v xml:space="preserve"> </v>
      </c>
      <c r="R4798" s="8" t="str">
        <f>IF(OR($A4798="TUA",$A4798="TYA"),"",IF(ISNUMBER(_xll.BDP($C4798,"DUR_ADJ_OAS_MID")),_xll.BDP($C4798,"DUR_ADJ_OAS_MID"),IF(ISNUMBER(_xll.BDP($E4798&amp;" ISIN","DUR_ADJ_OAS_MID")),_xll.BDP($E4798&amp;" ISIN","DUR_ADJ_OAS_MID")," ")))</f>
        <v xml:space="preserve"> </v>
      </c>
      <c r="S4798" s="7" t="str">
        <f t="shared" si="34"/>
        <v xml:space="preserve"> </v>
      </c>
      <c r="T4798" t="s">
        <v>7760</v>
      </c>
      <c r="U4798" t="s">
        <v>51</v>
      </c>
      <c r="AG4798">
        <v>-1.8E-5</v>
      </c>
    </row>
    <row r="4799" spans="1:33" x14ac:dyDescent="0.35">
      <c r="A4799" t="s">
        <v>7704</v>
      </c>
      <c r="B4799" t="s">
        <v>7758</v>
      </c>
      <c r="C4799" t="s">
        <v>7758</v>
      </c>
      <c r="F4799" t="s">
        <v>7761</v>
      </c>
      <c r="G4799" s="1">
        <v>-5000000</v>
      </c>
      <c r="H4799" s="1">
        <v>4.8000000000000001E-2</v>
      </c>
      <c r="I4799" s="2">
        <v>-240000</v>
      </c>
      <c r="J4799" s="3">
        <v>-1.80864E-3</v>
      </c>
      <c r="K4799" s="4">
        <v>132696056.70999999</v>
      </c>
      <c r="L4799" s="5">
        <v>5150001</v>
      </c>
      <c r="M4799" s="6">
        <v>25.766219599999999</v>
      </c>
      <c r="N4799" s="7" t="str">
        <f>IF(ISNUMBER(_xll.BDP($C4799, "DELTA_MID")),_xll.BDP($C4799, "DELTA_MID")," ")</f>
        <v xml:space="preserve"> </v>
      </c>
      <c r="O4799" s="7" t="str">
        <f>IF(ISNUMBER(N4799),_xll.BDP($C4799, "OPT_UNDL_TICKER"),"")</f>
        <v/>
      </c>
      <c r="P4799" s="8" t="str">
        <f>IF(ISNUMBER(N4799),_xll.BDP($C4799, "OPT_UNDL_PX")," ")</f>
        <v xml:space="preserve"> </v>
      </c>
      <c r="Q4799" s="7" t="str">
        <f>IF(ISNUMBER(N4799),+G4799*_xll.BDP($C4799, "PX_POS_MULT_FACTOR")*P4799/K4799," ")</f>
        <v xml:space="preserve"> </v>
      </c>
      <c r="R4799" s="8" t="str">
        <f>IF(OR($A4799="TUA",$A4799="TYA"),"",IF(ISNUMBER(_xll.BDP($C4799,"DUR_ADJ_OAS_MID")),_xll.BDP($C4799,"DUR_ADJ_OAS_MID"),IF(ISNUMBER(_xll.BDP($E4799&amp;" ISIN","DUR_ADJ_OAS_MID")),_xll.BDP($E4799&amp;" ISIN","DUR_ADJ_OAS_MID")," ")))</f>
        <v xml:space="preserve"> </v>
      </c>
      <c r="S4799" s="7" t="str">
        <f t="shared" si="34"/>
        <v xml:space="preserve"> </v>
      </c>
      <c r="T4799" t="s">
        <v>7761</v>
      </c>
      <c r="U4799" t="s">
        <v>51</v>
      </c>
      <c r="AG4799">
        <v>-1.8E-5</v>
      </c>
    </row>
    <row r="4800" spans="1:33" x14ac:dyDescent="0.35">
      <c r="A4800" t="s">
        <v>7704</v>
      </c>
      <c r="B4800" t="s">
        <v>7762</v>
      </c>
      <c r="C4800" t="s">
        <v>7762</v>
      </c>
      <c r="F4800" t="s">
        <v>7763</v>
      </c>
      <c r="G4800" s="1">
        <v>150</v>
      </c>
      <c r="H4800" s="1">
        <v>20.2</v>
      </c>
      <c r="I4800" s="2">
        <v>303000</v>
      </c>
      <c r="J4800" s="3">
        <v>2.28341E-3</v>
      </c>
      <c r="K4800" s="4">
        <v>132696056.70999999</v>
      </c>
      <c r="L4800" s="5">
        <v>5150001</v>
      </c>
      <c r="M4800" s="6">
        <v>25.766219599999999</v>
      </c>
      <c r="N4800" s="7">
        <f>IF(ISNUMBER(_xll.BDP($C4800, "DELTA_MID")),_xll.BDP($C4800, "DELTA_MID")," ")</f>
        <v>-5.8063999999999998E-2</v>
      </c>
      <c r="O4800" s="7" t="str">
        <f>IF(ISNUMBER(N4800),_xll.BDP($C4800, "OPT_UNDL_TICKER"),"")</f>
        <v>SPX</v>
      </c>
      <c r="P4800" s="8">
        <f>IF(ISNUMBER(N4800),_xll.BDP($C4800, "OPT_UNDL_PX")," ")</f>
        <v>6634.82</v>
      </c>
      <c r="Q4800" s="7">
        <f>IF(ISNUMBER(N4800),+G4800*_xll.BDP($C4800, "PX_POS_MULT_FACTOR")*P4800/K4800," ")</f>
        <v>0.75000194027996303</v>
      </c>
      <c r="R4800" s="8" t="str">
        <f>IF(OR($A4800="TUA",$A4800="TYA"),"",IF(ISNUMBER(_xll.BDP($C4800,"DUR_ADJ_OAS_MID")),_xll.BDP($C4800,"DUR_ADJ_OAS_MID"),IF(ISNUMBER(_xll.BDP($E4800&amp;" ISIN","DUR_ADJ_OAS_MID")),_xll.BDP($E4800&amp;" ISIN","DUR_ADJ_OAS_MID")," ")))</f>
        <v xml:space="preserve"> </v>
      </c>
      <c r="S4800" s="7">
        <f t="shared" si="34"/>
        <v>-4.3548112660415771E-2</v>
      </c>
      <c r="T4800" t="s">
        <v>7763</v>
      </c>
      <c r="U4800" t="s">
        <v>51</v>
      </c>
      <c r="AG4800">
        <v>-1.8E-5</v>
      </c>
    </row>
    <row r="4801" spans="1:33" x14ac:dyDescent="0.35">
      <c r="A4801" t="s">
        <v>7704</v>
      </c>
      <c r="B4801" t="s">
        <v>112</v>
      </c>
      <c r="C4801" t="s">
        <v>113</v>
      </c>
      <c r="D4801" t="s">
        <v>114</v>
      </c>
      <c r="E4801" t="s">
        <v>115</v>
      </c>
      <c r="F4801" t="s">
        <v>116</v>
      </c>
      <c r="G4801" s="1">
        <v>967000</v>
      </c>
      <c r="H4801" s="1">
        <v>100.25</v>
      </c>
      <c r="I4801" s="2">
        <v>96941750</v>
      </c>
      <c r="J4801" s="3">
        <v>0.73055486999999997</v>
      </c>
      <c r="K4801" s="4">
        <v>132696056.70999999</v>
      </c>
      <c r="L4801" s="5">
        <v>5150001</v>
      </c>
      <c r="M4801" s="6">
        <v>25.766219599999999</v>
      </c>
      <c r="N4801" s="7" t="str">
        <f>IF(ISNUMBER(_xll.BDP($C4801, "DELTA_MID")),_xll.BDP($C4801, "DELTA_MID")," ")</f>
        <v xml:space="preserve"> </v>
      </c>
      <c r="O4801" s="7" t="str">
        <f>IF(ISNUMBER(N4801),_xll.BDP($C4801, "OPT_UNDL_TICKER"),"")</f>
        <v/>
      </c>
      <c r="P4801" s="8" t="str">
        <f>IF(ISNUMBER(N4801),_xll.BDP($C4801, "OPT_UNDL_PX")," ")</f>
        <v xml:space="preserve"> </v>
      </c>
      <c r="Q4801" s="7" t="str">
        <f>IF(ISNUMBER(N4801),+G4801*_xll.BDP($C4801, "PX_POS_MULT_FACTOR")*P4801/K4801," ")</f>
        <v xml:space="preserve"> </v>
      </c>
      <c r="R4801" s="8" t="str">
        <f>IF(OR($A4801="TUA",$A4801="TYA"),"",IF(ISNUMBER(_xll.BDP($C4801,"DUR_ADJ_OAS_MID")),_xll.BDP($C4801,"DUR_ADJ_OAS_MID"),IF(ISNUMBER(_xll.BDP($E4801&amp;" ISIN","DUR_ADJ_OAS_MID")),_xll.BDP($E4801&amp;" ISIN","DUR_ADJ_OAS_MID")," ")))</f>
        <v xml:space="preserve"> </v>
      </c>
      <c r="S4801" s="7" t="str">
        <f t="shared" ref="S4801:S4864" si="35">IF(ISNUMBER(N4801),Q4801*N4801,IF(ISNUMBER(R4801),J4801*R4801," "))</f>
        <v xml:space="preserve"> </v>
      </c>
      <c r="T4801" t="s">
        <v>116</v>
      </c>
      <c r="U4801" t="s">
        <v>41</v>
      </c>
      <c r="AG4801">
        <v>-1.8E-5</v>
      </c>
    </row>
    <row r="4802" spans="1:33" x14ac:dyDescent="0.35">
      <c r="A4802" t="s">
        <v>7704</v>
      </c>
      <c r="B4802" t="s">
        <v>89</v>
      </c>
      <c r="C4802" t="s">
        <v>89</v>
      </c>
      <c r="D4802" t="s">
        <v>90</v>
      </c>
      <c r="E4802" t="s">
        <v>91</v>
      </c>
      <c r="F4802" t="s">
        <v>92</v>
      </c>
      <c r="G4802" s="1">
        <v>9000000</v>
      </c>
      <c r="H4802" s="1">
        <v>99.461549000000005</v>
      </c>
      <c r="I4802" s="2">
        <v>8951539.4100000001</v>
      </c>
      <c r="J4802" s="3">
        <v>6.7458969999999993E-2</v>
      </c>
      <c r="K4802" s="4">
        <v>132696056.70999999</v>
      </c>
      <c r="L4802" s="5">
        <v>5150001</v>
      </c>
      <c r="M4802" s="6">
        <v>25.766219599999999</v>
      </c>
      <c r="N4802" s="7" t="str">
        <f>IF(ISNUMBER(_xll.BDP($C4802, "DELTA_MID")),_xll.BDP($C4802, "DELTA_MID")," ")</f>
        <v xml:space="preserve"> </v>
      </c>
      <c r="O4802" s="7" t="str">
        <f>IF(ISNUMBER(N4802),_xll.BDP($C4802, "OPT_UNDL_TICKER"),"")</f>
        <v/>
      </c>
      <c r="P4802" s="8" t="str">
        <f>IF(ISNUMBER(N4802),_xll.BDP($C4802, "OPT_UNDL_PX")," ")</f>
        <v xml:space="preserve"> </v>
      </c>
      <c r="Q4802" s="7" t="str">
        <f>IF(ISNUMBER(N4802),+G4802*_xll.BDP($C4802, "PX_POS_MULT_FACTOR")*P4802/K4802," ")</f>
        <v xml:space="preserve"> </v>
      </c>
      <c r="R4802" s="8">
        <f>IF(OR($A4802="TUA",$A4802="TYA"),"",IF(ISNUMBER(_xll.BDP($C4802,"DUR_ADJ_OAS_MID")),_xll.BDP($C4802,"DUR_ADJ_OAS_MID"),IF(ISNUMBER(_xll.BDP($E4802&amp;" ISIN","DUR_ADJ_OAS_MID")),_xll.BDP($E4802&amp;" ISIN","DUR_ADJ_OAS_MID")," ")))</f>
        <v>0.13619638856366115</v>
      </c>
      <c r="S4802" s="7">
        <f t="shared" si="35"/>
        <v>9.1876680902243588E-3</v>
      </c>
      <c r="T4802" t="s">
        <v>92</v>
      </c>
      <c r="U4802" t="s">
        <v>93</v>
      </c>
      <c r="AG4802">
        <v>-1.8E-5</v>
      </c>
    </row>
    <row r="4803" spans="1:33" x14ac:dyDescent="0.35">
      <c r="A4803" t="s">
        <v>7704</v>
      </c>
      <c r="B4803" t="s">
        <v>208</v>
      </c>
      <c r="C4803" t="s">
        <v>208</v>
      </c>
      <c r="D4803" t="s">
        <v>209</v>
      </c>
      <c r="E4803" t="s">
        <v>210</v>
      </c>
      <c r="F4803" t="s">
        <v>211</v>
      </c>
      <c r="G4803" s="1">
        <v>500000</v>
      </c>
      <c r="H4803" s="1">
        <v>98.971952999999999</v>
      </c>
      <c r="I4803" s="2">
        <v>494859.77</v>
      </c>
      <c r="J4803" s="3">
        <v>3.7292699999999998E-3</v>
      </c>
      <c r="K4803" s="4">
        <v>132696056.70999999</v>
      </c>
      <c r="L4803" s="5">
        <v>5150001</v>
      </c>
      <c r="M4803" s="6">
        <v>25.766219599999999</v>
      </c>
      <c r="N4803" s="7" t="str">
        <f>IF(ISNUMBER(_xll.BDP($C4803, "DELTA_MID")),_xll.BDP($C4803, "DELTA_MID")," ")</f>
        <v xml:space="preserve"> </v>
      </c>
      <c r="O4803" s="7" t="str">
        <f>IF(ISNUMBER(N4803),_xll.BDP($C4803, "OPT_UNDL_TICKER"),"")</f>
        <v/>
      </c>
      <c r="P4803" s="8" t="str">
        <f>IF(ISNUMBER(N4803),_xll.BDP($C4803, "OPT_UNDL_PX")," ")</f>
        <v xml:space="preserve"> </v>
      </c>
      <c r="Q4803" s="7" t="str">
        <f>IF(ISNUMBER(N4803),+G4803*_xll.BDP($C4803, "PX_POS_MULT_FACTOR")*P4803/K4803," ")</f>
        <v xml:space="preserve"> </v>
      </c>
      <c r="R4803" s="8">
        <f>IF(OR($A4803="TUA",$A4803="TYA"),"",IF(ISNUMBER(_xll.BDP($C4803,"DUR_ADJ_OAS_MID")),_xll.BDP($C4803,"DUR_ADJ_OAS_MID"),IF(ISNUMBER(_xll.BDP($E4803&amp;" ISIN","DUR_ADJ_OAS_MID")),_xll.BDP($E4803&amp;" ISIN","DUR_ADJ_OAS_MID")," ")))</f>
        <v>0.26297715612025258</v>
      </c>
      <c r="S4803" s="7">
        <f t="shared" si="35"/>
        <v>9.8071281900457435E-4</v>
      </c>
      <c r="T4803" t="s">
        <v>211</v>
      </c>
      <c r="U4803" t="s">
        <v>93</v>
      </c>
      <c r="AG4803">
        <v>-1.8E-5</v>
      </c>
    </row>
    <row r="4804" spans="1:33" x14ac:dyDescent="0.35">
      <c r="A4804" t="s">
        <v>7704</v>
      </c>
      <c r="B4804" t="s">
        <v>94</v>
      </c>
      <c r="C4804" t="s">
        <v>94</v>
      </c>
      <c r="D4804" t="s">
        <v>95</v>
      </c>
      <c r="E4804" t="s">
        <v>96</v>
      </c>
      <c r="F4804" t="s">
        <v>97</v>
      </c>
      <c r="G4804" s="1">
        <v>850000</v>
      </c>
      <c r="H4804" s="1">
        <v>99.828599999999994</v>
      </c>
      <c r="I4804" s="2">
        <v>848543.1</v>
      </c>
      <c r="J4804" s="3">
        <v>6.39464E-3</v>
      </c>
      <c r="K4804" s="4">
        <v>132696056.70999999</v>
      </c>
      <c r="L4804" s="5">
        <v>5150001</v>
      </c>
      <c r="M4804" s="6">
        <v>25.766219599999999</v>
      </c>
      <c r="N4804" s="7" t="str">
        <f>IF(ISNUMBER(_xll.BDP($C4804, "DELTA_MID")),_xll.BDP($C4804, "DELTA_MID")," ")</f>
        <v xml:space="preserve"> </v>
      </c>
      <c r="O4804" s="7" t="str">
        <f>IF(ISNUMBER(N4804),_xll.BDP($C4804, "OPT_UNDL_TICKER"),"")</f>
        <v/>
      </c>
      <c r="P4804" s="8" t="str">
        <f>IF(ISNUMBER(N4804),_xll.BDP($C4804, "OPT_UNDL_PX")," ")</f>
        <v xml:space="preserve"> </v>
      </c>
      <c r="Q4804" s="7" t="str">
        <f>IF(ISNUMBER(N4804),+G4804*_xll.BDP($C4804, "PX_POS_MULT_FACTOR")*P4804/K4804," ")</f>
        <v xml:space="preserve"> </v>
      </c>
      <c r="R4804" s="8">
        <f>IF(OR($A4804="TUA",$A4804="TYA"),"",IF(ISNUMBER(_xll.BDP($C4804,"DUR_ADJ_OAS_MID")),_xll.BDP($C4804,"DUR_ADJ_OAS_MID"),IF(ISNUMBER(_xll.BDP($E4804&amp;" ISIN","DUR_ADJ_OAS_MID")),_xll.BDP($E4804&amp;" ISIN","DUR_ADJ_OAS_MID")," ")))</f>
        <v>4.1023012763220623E-2</v>
      </c>
      <c r="S4804" s="7">
        <f t="shared" si="35"/>
        <v>2.6232739833620113E-4</v>
      </c>
      <c r="T4804" t="s">
        <v>97</v>
      </c>
      <c r="U4804" t="s">
        <v>93</v>
      </c>
      <c r="AG4804">
        <v>-1.8E-5</v>
      </c>
    </row>
    <row r="4805" spans="1:33" x14ac:dyDescent="0.35">
      <c r="A4805" t="s">
        <v>7704</v>
      </c>
      <c r="B4805" t="s">
        <v>98</v>
      </c>
      <c r="C4805" t="s">
        <v>98</v>
      </c>
      <c r="D4805" t="s">
        <v>99</v>
      </c>
      <c r="E4805" t="s">
        <v>100</v>
      </c>
      <c r="F4805" t="s">
        <v>101</v>
      </c>
      <c r="G4805" s="1">
        <v>1200000</v>
      </c>
      <c r="H4805" s="1">
        <v>99.754052999999999</v>
      </c>
      <c r="I4805" s="2">
        <v>1197048.6399999999</v>
      </c>
      <c r="J4805" s="3">
        <v>9.0209799999999996E-3</v>
      </c>
      <c r="K4805" s="4">
        <v>132696056.70999999</v>
      </c>
      <c r="L4805" s="5">
        <v>5150001</v>
      </c>
      <c r="M4805" s="6">
        <v>25.766219599999999</v>
      </c>
      <c r="N4805" s="7" t="str">
        <f>IF(ISNUMBER(_xll.BDP($C4805, "DELTA_MID")),_xll.BDP($C4805, "DELTA_MID")," ")</f>
        <v xml:space="preserve"> </v>
      </c>
      <c r="O4805" s="7" t="str">
        <f>IF(ISNUMBER(N4805),_xll.BDP($C4805, "OPT_UNDL_TICKER"),"")</f>
        <v/>
      </c>
      <c r="P4805" s="8" t="str">
        <f>IF(ISNUMBER(N4805),_xll.BDP($C4805, "OPT_UNDL_PX")," ")</f>
        <v xml:space="preserve"> </v>
      </c>
      <c r="Q4805" s="7" t="str">
        <f>IF(ISNUMBER(N4805),+G4805*_xll.BDP($C4805, "PX_POS_MULT_FACTOR")*P4805/K4805," ")</f>
        <v xml:space="preserve"> </v>
      </c>
      <c r="R4805" s="8">
        <f>IF(OR($A4805="TUA",$A4805="TYA"),"",IF(ISNUMBER(_xll.BDP($C4805,"DUR_ADJ_OAS_MID")),_xll.BDP($C4805,"DUR_ADJ_OAS_MID"),IF(ISNUMBER(_xll.BDP($E4805&amp;" ISIN","DUR_ADJ_OAS_MID")),_xll.BDP($E4805&amp;" ISIN","DUR_ADJ_OAS_MID")," ")))</f>
        <v>6.0121937927987944E-2</v>
      </c>
      <c r="S4805" s="7">
        <f t="shared" si="35"/>
        <v>5.4235879960962065E-4</v>
      </c>
      <c r="T4805" t="s">
        <v>101</v>
      </c>
      <c r="U4805" t="s">
        <v>93</v>
      </c>
      <c r="AG4805">
        <v>-1.8E-5</v>
      </c>
    </row>
    <row r="4806" spans="1:33" x14ac:dyDescent="0.35">
      <c r="A4806" t="s">
        <v>7704</v>
      </c>
      <c r="B4806" t="s">
        <v>102</v>
      </c>
      <c r="C4806" t="s">
        <v>102</v>
      </c>
      <c r="D4806" t="s">
        <v>103</v>
      </c>
      <c r="E4806" t="s">
        <v>104</v>
      </c>
      <c r="F4806" t="s">
        <v>105</v>
      </c>
      <c r="G4806" s="1">
        <v>3600000</v>
      </c>
      <c r="H4806" s="1">
        <v>99.592027999999999</v>
      </c>
      <c r="I4806" s="2">
        <v>3585313.01</v>
      </c>
      <c r="J4806" s="3">
        <v>2.701899E-2</v>
      </c>
      <c r="K4806" s="4">
        <v>132696056.70999999</v>
      </c>
      <c r="L4806" s="5">
        <v>5150001</v>
      </c>
      <c r="M4806" s="6">
        <v>25.766219599999999</v>
      </c>
      <c r="N4806" s="7" t="str">
        <f>IF(ISNUMBER(_xll.BDP($C4806, "DELTA_MID")),_xll.BDP($C4806, "DELTA_MID")," ")</f>
        <v xml:space="preserve"> </v>
      </c>
      <c r="O4806" s="7" t="str">
        <f>IF(ISNUMBER(N4806),_xll.BDP($C4806, "OPT_UNDL_TICKER"),"")</f>
        <v/>
      </c>
      <c r="P4806" s="8" t="str">
        <f>IF(ISNUMBER(N4806),_xll.BDP($C4806, "OPT_UNDL_PX")," ")</f>
        <v xml:space="preserve"> </v>
      </c>
      <c r="Q4806" s="7" t="str">
        <f>IF(ISNUMBER(N4806),+G4806*_xll.BDP($C4806, "PX_POS_MULT_FACTOR")*P4806/K4806," ")</f>
        <v xml:space="preserve"> </v>
      </c>
      <c r="R4806" s="8">
        <f>IF(OR($A4806="TUA",$A4806="TYA"),"",IF(ISNUMBER(_xll.BDP($C4806,"DUR_ADJ_OAS_MID")),_xll.BDP($C4806,"DUR_ADJ_OAS_MID"),IF(ISNUMBER(_xll.BDP($E4806&amp;" ISIN","DUR_ADJ_OAS_MID")),_xll.BDP($E4806&amp;" ISIN","DUR_ADJ_OAS_MID")," ")))</f>
        <v>0.1008901750301862</v>
      </c>
      <c r="S4806" s="7">
        <f t="shared" si="35"/>
        <v>2.7259506302388507E-3</v>
      </c>
      <c r="T4806" t="s">
        <v>105</v>
      </c>
      <c r="U4806" t="s">
        <v>93</v>
      </c>
      <c r="AG4806">
        <v>-1.8E-5</v>
      </c>
    </row>
    <row r="4807" spans="1:33" x14ac:dyDescent="0.35">
      <c r="A4807" t="s">
        <v>7704</v>
      </c>
      <c r="B4807" t="s">
        <v>4973</v>
      </c>
      <c r="C4807" t="s">
        <v>4973</v>
      </c>
      <c r="D4807" t="s">
        <v>4974</v>
      </c>
      <c r="E4807" t="s">
        <v>4975</v>
      </c>
      <c r="F4807" t="s">
        <v>4976</v>
      </c>
      <c r="G4807" s="1">
        <v>11750000</v>
      </c>
      <c r="H4807" s="1">
        <v>98.752730999999997</v>
      </c>
      <c r="I4807" s="2">
        <v>11603445.890000001</v>
      </c>
      <c r="J4807" s="3">
        <v>8.7443789999999993E-2</v>
      </c>
      <c r="K4807" s="4">
        <v>132696056.70999999</v>
      </c>
      <c r="L4807" s="5">
        <v>5150001</v>
      </c>
      <c r="M4807" s="6">
        <v>25.766219599999999</v>
      </c>
      <c r="N4807" s="7" t="str">
        <f>IF(ISNUMBER(_xll.BDP($C4807, "DELTA_MID")),_xll.BDP($C4807, "DELTA_MID")," ")</f>
        <v xml:space="preserve"> </v>
      </c>
      <c r="O4807" s="7" t="str">
        <f>IF(ISNUMBER(N4807),_xll.BDP($C4807, "OPT_UNDL_TICKER"),"")</f>
        <v/>
      </c>
      <c r="P4807" s="8" t="str">
        <f>IF(ISNUMBER(N4807),_xll.BDP($C4807, "OPT_UNDL_PX")," ")</f>
        <v xml:space="preserve"> </v>
      </c>
      <c r="Q4807" s="7" t="str">
        <f>IF(ISNUMBER(N4807),+G4807*_xll.BDP($C4807, "PX_POS_MULT_FACTOR")*P4807/K4807," ")</f>
        <v xml:space="preserve"> </v>
      </c>
      <c r="R4807" s="8">
        <f>IF(OR($A4807="TUA",$A4807="TYA"),"",IF(ISNUMBER(_xll.BDP($C4807,"DUR_ADJ_OAS_MID")),_xll.BDP($C4807,"DUR_ADJ_OAS_MID"),IF(ISNUMBER(_xll.BDP($E4807&amp;" ISIN","DUR_ADJ_OAS_MID")),_xll.BDP($E4807&amp;" ISIN","DUR_ADJ_OAS_MID")," ")))</f>
        <v>0.31923378689120446</v>
      </c>
      <c r="S4807" s="7">
        <f t="shared" si="35"/>
        <v>2.7915012221819233E-2</v>
      </c>
      <c r="T4807" t="s">
        <v>4976</v>
      </c>
      <c r="U4807" t="s">
        <v>93</v>
      </c>
      <c r="AG4807">
        <v>-1.8E-5</v>
      </c>
    </row>
    <row r="4808" spans="1:33" x14ac:dyDescent="0.35">
      <c r="A4808" t="s">
        <v>7704</v>
      </c>
      <c r="B4808" t="s">
        <v>106</v>
      </c>
      <c r="C4808" t="s">
        <v>106</v>
      </c>
      <c r="D4808" t="s">
        <v>107</v>
      </c>
      <c r="E4808" t="s">
        <v>108</v>
      </c>
      <c r="F4808" t="s">
        <v>109</v>
      </c>
      <c r="G4808" s="1">
        <v>14900000</v>
      </c>
      <c r="H4808" s="1">
        <v>98.900737000000007</v>
      </c>
      <c r="I4808" s="2">
        <v>14736209.810000001</v>
      </c>
      <c r="J4808" s="3">
        <v>0.11105236</v>
      </c>
      <c r="K4808" s="4">
        <v>132696056.70999999</v>
      </c>
      <c r="L4808" s="5">
        <v>5150001</v>
      </c>
      <c r="M4808" s="6">
        <v>25.766219599999999</v>
      </c>
      <c r="N4808" s="7" t="str">
        <f>IF(ISNUMBER(_xll.BDP($C4808, "DELTA_MID")),_xll.BDP($C4808, "DELTA_MID")," ")</f>
        <v xml:space="preserve"> </v>
      </c>
      <c r="O4808" s="7" t="str">
        <f>IF(ISNUMBER(N4808),_xll.BDP($C4808, "OPT_UNDL_TICKER"),"")</f>
        <v/>
      </c>
      <c r="P4808" s="8" t="str">
        <f>IF(ISNUMBER(N4808),_xll.BDP($C4808, "OPT_UNDL_PX")," ")</f>
        <v xml:space="preserve"> </v>
      </c>
      <c r="Q4808" s="7" t="str">
        <f>IF(ISNUMBER(N4808),+G4808*_xll.BDP($C4808, "PX_POS_MULT_FACTOR")*P4808/K4808," ")</f>
        <v xml:space="preserve"> </v>
      </c>
      <c r="R4808" s="8">
        <f>IF(OR($A4808="TUA",$A4808="TYA"),"",IF(ISNUMBER(_xll.BDP($C4808,"DUR_ADJ_OAS_MID")),_xll.BDP($C4808,"DUR_ADJ_OAS_MID"),IF(ISNUMBER(_xll.BDP($E4808&amp;" ISIN","DUR_ADJ_OAS_MID")),_xll.BDP($E4808&amp;" ISIN","DUR_ADJ_OAS_MID")," ")))</f>
        <v>0.28172645298418497</v>
      </c>
      <c r="S4808" s="7">
        <f t="shared" si="35"/>
        <v>3.1286387478322783E-2</v>
      </c>
      <c r="T4808" t="s">
        <v>109</v>
      </c>
      <c r="U4808" t="s">
        <v>93</v>
      </c>
      <c r="AG4808">
        <v>-1.8E-5</v>
      </c>
    </row>
    <row r="4809" spans="1:33" x14ac:dyDescent="0.35">
      <c r="A4809" t="s">
        <v>7704</v>
      </c>
      <c r="B4809" t="s">
        <v>110</v>
      </c>
      <c r="C4809" t="s">
        <v>110</v>
      </c>
      <c r="G4809" s="1">
        <v>672021.37</v>
      </c>
      <c r="H4809" s="1">
        <v>1</v>
      </c>
      <c r="I4809" s="2">
        <v>672021.37</v>
      </c>
      <c r="J4809" s="3">
        <v>5.0643700000000003E-3</v>
      </c>
      <c r="K4809" s="4">
        <v>132696056.70999999</v>
      </c>
      <c r="L4809" s="5">
        <v>5150001</v>
      </c>
      <c r="M4809" s="6">
        <v>25.766219599999999</v>
      </c>
      <c r="N4809" s="7" t="str">
        <f>IF(ISNUMBER(_xll.BDP($C4809, "DELTA_MID")),_xll.BDP($C4809, "DELTA_MID")," ")</f>
        <v xml:space="preserve"> </v>
      </c>
      <c r="O4809" s="7" t="str">
        <f>IF(ISNUMBER(N4809),_xll.BDP($C4809, "OPT_UNDL_TICKER"),"")</f>
        <v/>
      </c>
      <c r="P4809" s="8" t="str">
        <f>IF(ISNUMBER(N4809),_xll.BDP($C4809, "OPT_UNDL_PX")," ")</f>
        <v xml:space="preserve"> </v>
      </c>
      <c r="Q4809" s="7" t="str">
        <f>IF(ISNUMBER(N4809),+G4809*_xll.BDP($C4809, "PX_POS_MULT_FACTOR")*P4809/K4809," ")</f>
        <v xml:space="preserve"> </v>
      </c>
      <c r="R4809" s="8" t="str">
        <f>IF(OR($A4809="TUA",$A4809="TYA"),"",IF(ISNUMBER(_xll.BDP($C4809,"DUR_ADJ_OAS_MID")),_xll.BDP($C4809,"DUR_ADJ_OAS_MID"),IF(ISNUMBER(_xll.BDP($E4809&amp;" ISIN","DUR_ADJ_OAS_MID")),_xll.BDP($E4809&amp;" ISIN","DUR_ADJ_OAS_MID")," ")))</f>
        <v xml:space="preserve"> </v>
      </c>
      <c r="S4809" s="7" t="str">
        <f t="shared" si="35"/>
        <v xml:space="preserve"> </v>
      </c>
      <c r="T4809" t="s">
        <v>110</v>
      </c>
      <c r="U4809" t="s">
        <v>110</v>
      </c>
      <c r="AG4809">
        <v>-1.8E-5</v>
      </c>
    </row>
    <row r="4810" spans="1:33" x14ac:dyDescent="0.35">
      <c r="N4810" s="7" t="str">
        <f>IF(ISNUMBER(_xll.BDP($C4810, "DELTA_MID")),_xll.BDP($C4810, "DELTA_MID")," ")</f>
        <v xml:space="preserve"> </v>
      </c>
      <c r="O4810" s="7" t="str">
        <f>IF(ISNUMBER(N4810),_xll.BDP($C4810, "OPT_UNDL_TICKER"),"")</f>
        <v/>
      </c>
      <c r="P4810" s="8" t="str">
        <f>IF(ISNUMBER(N4810),_xll.BDP($C4810, "OPT_UNDL_PX")," ")</f>
        <v xml:space="preserve"> </v>
      </c>
      <c r="Q4810" s="7" t="str">
        <f>IF(ISNUMBER(N4810),+G4810*_xll.BDP($C4810, "PX_POS_MULT_FACTOR")*P4810/K4810," ")</f>
        <v xml:space="preserve"> </v>
      </c>
      <c r="R4810" s="8" t="str">
        <f>IF(OR($A4810="TUA",$A4810="TYA"),"",IF(ISNUMBER(_xll.BDP($C4810,"DUR_ADJ_OAS_MID")),_xll.BDP($C4810,"DUR_ADJ_OAS_MID"),IF(ISNUMBER(_xll.BDP($E4810&amp;" ISIN","DUR_ADJ_OAS_MID")),_xll.BDP($E4810&amp;" ISIN","DUR_ADJ_OAS_MID")," ")))</f>
        <v xml:space="preserve"> </v>
      </c>
      <c r="S4810" s="7" t="str">
        <f t="shared" si="35"/>
        <v xml:space="preserve"> </v>
      </c>
    </row>
    <row r="4811" spans="1:33" x14ac:dyDescent="0.35">
      <c r="A4811" t="s">
        <v>113</v>
      </c>
      <c r="B4811" t="s">
        <v>7764</v>
      </c>
      <c r="C4811" t="s">
        <v>7764</v>
      </c>
      <c r="D4811" t="s">
        <v>7765</v>
      </c>
      <c r="E4811" t="s">
        <v>7766</v>
      </c>
      <c r="F4811" t="s">
        <v>7767</v>
      </c>
      <c r="G4811" s="1">
        <v>15000000</v>
      </c>
      <c r="H4811" s="1">
        <v>99.980132780000005</v>
      </c>
      <c r="I4811" s="2">
        <v>14997019.92</v>
      </c>
      <c r="J4811" s="3">
        <v>3.8726300000000002E-3</v>
      </c>
      <c r="K4811" s="4">
        <v>3872570901.7800002</v>
      </c>
      <c r="L4811" s="5">
        <v>38630001</v>
      </c>
      <c r="M4811" s="6">
        <v>100.24775567</v>
      </c>
      <c r="N4811" s="7" t="str">
        <f>IF(ISNUMBER(_xll.BDP($C4811, "DELTA_MID")),_xll.BDP($C4811, "DELTA_MID")," ")</f>
        <v xml:space="preserve"> </v>
      </c>
      <c r="O4811" s="7" t="str">
        <f>IF(ISNUMBER(N4811),_xll.BDP($C4811, "OPT_UNDL_TICKER"),"")</f>
        <v/>
      </c>
      <c r="P4811" s="8" t="str">
        <f>IF(ISNUMBER(N4811),_xll.BDP($C4811, "OPT_UNDL_PX")," ")</f>
        <v xml:space="preserve"> </v>
      </c>
      <c r="Q4811" s="7" t="str">
        <f>IF(ISNUMBER(N4811),+G4811*_xll.BDP($C4811, "PX_POS_MULT_FACTOR")*P4811/K4811," ")</f>
        <v xml:space="preserve"> </v>
      </c>
      <c r="R4811" s="8">
        <f>IF(OR($A4811="TUA",$A4811="TYA"),"",IF(ISNUMBER(_xll.BDP($C4811,"DUR_ADJ_OAS_MID")),_xll.BDP($C4811,"DUR_ADJ_OAS_MID"),IF(ISNUMBER(_xll.BDP($E4811&amp;" ISIN","DUR_ADJ_OAS_MID")),_xll.BDP($E4811&amp;" ISIN","DUR_ADJ_OAS_MID")," ")))</f>
        <v>1.4070710619375923</v>
      </c>
      <c r="S4811" s="7">
        <f t="shared" si="35"/>
        <v>5.4490656065913782E-3</v>
      </c>
      <c r="T4811" t="s">
        <v>7767</v>
      </c>
      <c r="U4811" t="s">
        <v>1420</v>
      </c>
      <c r="AG4811">
        <v>-1.9699999999999999E-4</v>
      </c>
    </row>
    <row r="4812" spans="1:33" x14ac:dyDescent="0.35">
      <c r="A4812" t="s">
        <v>113</v>
      </c>
      <c r="B4812" t="s">
        <v>7768</v>
      </c>
      <c r="C4812" t="s">
        <v>7768</v>
      </c>
      <c r="D4812" t="s">
        <v>7769</v>
      </c>
      <c r="E4812" t="s">
        <v>7770</v>
      </c>
      <c r="F4812" t="s">
        <v>7771</v>
      </c>
      <c r="G4812" s="1">
        <v>205000</v>
      </c>
      <c r="H4812" s="1">
        <v>100.813193</v>
      </c>
      <c r="I4812" s="2">
        <v>206667.05</v>
      </c>
      <c r="J4812" s="3">
        <v>5.3369999999999999E-5</v>
      </c>
      <c r="K4812" s="4">
        <v>3872570901.7800002</v>
      </c>
      <c r="L4812" s="5">
        <v>38630001</v>
      </c>
      <c r="M4812" s="6">
        <v>100.24775567</v>
      </c>
      <c r="N4812" s="7" t="str">
        <f>IF(ISNUMBER(_xll.BDP($C4812, "DELTA_MID")),_xll.BDP($C4812, "DELTA_MID")," ")</f>
        <v xml:space="preserve"> </v>
      </c>
      <c r="O4812" s="7" t="str">
        <f>IF(ISNUMBER(N4812),_xll.BDP($C4812, "OPT_UNDL_TICKER"),"")</f>
        <v/>
      </c>
      <c r="P4812" s="8" t="str">
        <f>IF(ISNUMBER(N4812),_xll.BDP($C4812, "OPT_UNDL_PX")," ")</f>
        <v xml:space="preserve"> </v>
      </c>
      <c r="Q4812" s="7" t="str">
        <f>IF(ISNUMBER(N4812),+G4812*_xll.BDP($C4812, "PX_POS_MULT_FACTOR")*P4812/K4812," ")</f>
        <v xml:space="preserve"> </v>
      </c>
      <c r="R4812" s="8">
        <f>IF(OR($A4812="TUA",$A4812="TYA"),"",IF(ISNUMBER(_xll.BDP($C4812,"DUR_ADJ_OAS_MID")),_xll.BDP($C4812,"DUR_ADJ_OAS_MID"),IF(ISNUMBER(_xll.BDP($E4812&amp;" ISIN","DUR_ADJ_OAS_MID")),_xll.BDP($E4812&amp;" ISIN","DUR_ADJ_OAS_MID")," ")))</f>
        <v>1.6938035325286038</v>
      </c>
      <c r="S4812" s="7">
        <f t="shared" si="35"/>
        <v>9.0398294531051591E-5</v>
      </c>
      <c r="T4812" t="s">
        <v>7771</v>
      </c>
      <c r="U4812" t="s">
        <v>1420</v>
      </c>
      <c r="AG4812">
        <v>-1.9699999999999999E-4</v>
      </c>
    </row>
    <row r="4813" spans="1:33" x14ac:dyDescent="0.35">
      <c r="A4813" t="s">
        <v>113</v>
      </c>
      <c r="B4813" t="s">
        <v>7772</v>
      </c>
      <c r="C4813" t="s">
        <v>7772</v>
      </c>
      <c r="D4813" t="s">
        <v>7773</v>
      </c>
      <c r="E4813" t="s">
        <v>7774</v>
      </c>
      <c r="F4813" t="s">
        <v>7775</v>
      </c>
      <c r="G4813" s="1">
        <v>160000</v>
      </c>
      <c r="H4813" s="1">
        <v>100.14357633</v>
      </c>
      <c r="I4813" s="2">
        <v>160229.72</v>
      </c>
      <c r="J4813" s="3">
        <v>4.138E-5</v>
      </c>
      <c r="K4813" s="4">
        <v>3872570901.7800002</v>
      </c>
      <c r="L4813" s="5">
        <v>38630001</v>
      </c>
      <c r="M4813" s="6">
        <v>100.24775567</v>
      </c>
      <c r="N4813" s="7" t="str">
        <f>IF(ISNUMBER(_xll.BDP($C4813, "DELTA_MID")),_xll.BDP($C4813, "DELTA_MID")," ")</f>
        <v xml:space="preserve"> </v>
      </c>
      <c r="O4813" s="7" t="str">
        <f>IF(ISNUMBER(N4813),_xll.BDP($C4813, "OPT_UNDL_TICKER"),"")</f>
        <v/>
      </c>
      <c r="P4813" s="8" t="str">
        <f>IF(ISNUMBER(N4813),_xll.BDP($C4813, "OPT_UNDL_PX")," ")</f>
        <v xml:space="preserve"> </v>
      </c>
      <c r="Q4813" s="7" t="str">
        <f>IF(ISNUMBER(N4813),+G4813*_xll.BDP($C4813, "PX_POS_MULT_FACTOR")*P4813/K4813," ")</f>
        <v xml:space="preserve"> </v>
      </c>
      <c r="R4813" s="8">
        <f>IF(OR($A4813="TUA",$A4813="TYA"),"",IF(ISNUMBER(_xll.BDP($C4813,"DUR_ADJ_OAS_MID")),_xll.BDP($C4813,"DUR_ADJ_OAS_MID"),IF(ISNUMBER(_xll.BDP($E4813&amp;" ISIN","DUR_ADJ_OAS_MID")),_xll.BDP($E4813&amp;" ISIN","DUR_ADJ_OAS_MID")," ")))</f>
        <v>0.74614252032625972</v>
      </c>
      <c r="S4813" s="7">
        <f t="shared" si="35"/>
        <v>3.0875377491100626E-5</v>
      </c>
      <c r="T4813" t="s">
        <v>7775</v>
      </c>
      <c r="U4813" t="s">
        <v>1420</v>
      </c>
      <c r="AG4813">
        <v>-1.9699999999999999E-4</v>
      </c>
    </row>
    <row r="4814" spans="1:33" x14ac:dyDescent="0.35">
      <c r="A4814" t="s">
        <v>113</v>
      </c>
      <c r="B4814" t="s">
        <v>7776</v>
      </c>
      <c r="C4814" t="s">
        <v>7776</v>
      </c>
      <c r="D4814" t="s">
        <v>7777</v>
      </c>
      <c r="E4814" t="s">
        <v>7778</v>
      </c>
      <c r="F4814" t="s">
        <v>7779</v>
      </c>
      <c r="G4814" s="1">
        <v>137000</v>
      </c>
      <c r="H4814" s="1">
        <v>100.95809633</v>
      </c>
      <c r="I4814" s="2">
        <v>138312.59</v>
      </c>
      <c r="J4814" s="3">
        <v>3.5719999999999997E-5</v>
      </c>
      <c r="K4814" s="4">
        <v>3872570901.7800002</v>
      </c>
      <c r="L4814" s="5">
        <v>38630001</v>
      </c>
      <c r="M4814" s="6">
        <v>100.24775567</v>
      </c>
      <c r="N4814" s="7" t="str">
        <f>IF(ISNUMBER(_xll.BDP($C4814, "DELTA_MID")),_xll.BDP($C4814, "DELTA_MID")," ")</f>
        <v xml:space="preserve"> </v>
      </c>
      <c r="O4814" s="7" t="str">
        <f>IF(ISNUMBER(N4814),_xll.BDP($C4814, "OPT_UNDL_TICKER"),"")</f>
        <v/>
      </c>
      <c r="P4814" s="8" t="str">
        <f>IF(ISNUMBER(N4814),_xll.BDP($C4814, "OPT_UNDL_PX")," ")</f>
        <v xml:space="preserve"> </v>
      </c>
      <c r="Q4814" s="7" t="str">
        <f>IF(ISNUMBER(N4814),+G4814*_xll.BDP($C4814, "PX_POS_MULT_FACTOR")*P4814/K4814," ")</f>
        <v xml:space="preserve"> </v>
      </c>
      <c r="R4814" s="8">
        <f>IF(OR($A4814="TUA",$A4814="TYA"),"",IF(ISNUMBER(_xll.BDP($C4814,"DUR_ADJ_OAS_MID")),_xll.BDP($C4814,"DUR_ADJ_OAS_MID"),IF(ISNUMBER(_xll.BDP($E4814&amp;" ISIN","DUR_ADJ_OAS_MID")),_xll.BDP($E4814&amp;" ISIN","DUR_ADJ_OAS_MID")," ")))</f>
        <v>0.2682879130417809</v>
      </c>
      <c r="S4814" s="7">
        <f t="shared" si="35"/>
        <v>9.5832442538524136E-6</v>
      </c>
      <c r="T4814" t="s">
        <v>7779</v>
      </c>
      <c r="U4814" t="s">
        <v>1420</v>
      </c>
      <c r="AG4814">
        <v>-1.9699999999999999E-4</v>
      </c>
    </row>
    <row r="4815" spans="1:33" x14ac:dyDescent="0.35">
      <c r="A4815" t="s">
        <v>113</v>
      </c>
      <c r="B4815" t="s">
        <v>7780</v>
      </c>
      <c r="C4815" t="s">
        <v>7780</v>
      </c>
      <c r="D4815" t="s">
        <v>7781</v>
      </c>
      <c r="E4815" t="s">
        <v>7782</v>
      </c>
      <c r="F4815" t="s">
        <v>7783</v>
      </c>
      <c r="G4815" s="1">
        <v>190000</v>
      </c>
      <c r="H4815" s="1">
        <v>101.87480333000001</v>
      </c>
      <c r="I4815" s="2">
        <v>193562.12</v>
      </c>
      <c r="J4815" s="3">
        <v>4.9979999999999999E-5</v>
      </c>
      <c r="K4815" s="4">
        <v>3872570901.7800002</v>
      </c>
      <c r="L4815" s="5">
        <v>38630001</v>
      </c>
      <c r="M4815" s="6">
        <v>100.24775567</v>
      </c>
      <c r="N4815" s="7" t="str">
        <f>IF(ISNUMBER(_xll.BDP($C4815, "DELTA_MID")),_xll.BDP($C4815, "DELTA_MID")," ")</f>
        <v xml:space="preserve"> </v>
      </c>
      <c r="O4815" s="7" t="str">
        <f>IF(ISNUMBER(N4815),_xll.BDP($C4815, "OPT_UNDL_TICKER"),"")</f>
        <v/>
      </c>
      <c r="P4815" s="8" t="str">
        <f>IF(ISNUMBER(N4815),_xll.BDP($C4815, "OPT_UNDL_PX")," ")</f>
        <v xml:space="preserve"> </v>
      </c>
      <c r="Q4815" s="7" t="str">
        <f>IF(ISNUMBER(N4815),+G4815*_xll.BDP($C4815, "PX_POS_MULT_FACTOR")*P4815/K4815," ")</f>
        <v xml:space="preserve"> </v>
      </c>
      <c r="R4815" s="8">
        <f>IF(OR($A4815="TUA",$A4815="TYA"),"",IF(ISNUMBER(_xll.BDP($C4815,"DUR_ADJ_OAS_MID")),_xll.BDP($C4815,"DUR_ADJ_OAS_MID"),IF(ISNUMBER(_xll.BDP($E4815&amp;" ISIN","DUR_ADJ_OAS_MID")),_xll.BDP($E4815&amp;" ISIN","DUR_ADJ_OAS_MID")," ")))</f>
        <v>0.75289801318352612</v>
      </c>
      <c r="S4815" s="7">
        <f t="shared" si="35"/>
        <v>3.7629842698912633E-5</v>
      </c>
      <c r="T4815" t="s">
        <v>7783</v>
      </c>
      <c r="U4815" t="s">
        <v>1420</v>
      </c>
      <c r="AG4815">
        <v>-1.9699999999999999E-4</v>
      </c>
    </row>
    <row r="4816" spans="1:33" x14ac:dyDescent="0.35">
      <c r="A4816" t="s">
        <v>113</v>
      </c>
      <c r="B4816" t="s">
        <v>7784</v>
      </c>
      <c r="C4816" t="s">
        <v>7784</v>
      </c>
      <c r="D4816" t="s">
        <v>7785</v>
      </c>
      <c r="E4816" t="s">
        <v>7786</v>
      </c>
      <c r="F4816" t="s">
        <v>7787</v>
      </c>
      <c r="G4816" s="1">
        <v>30000000</v>
      </c>
      <c r="H4816" s="1">
        <v>100.95628489000001</v>
      </c>
      <c r="I4816" s="2">
        <v>30286885.469999999</v>
      </c>
      <c r="J4816" s="3">
        <v>7.8208700000000006E-3</v>
      </c>
      <c r="K4816" s="4">
        <v>3872570901.7800002</v>
      </c>
      <c r="L4816" s="5">
        <v>38630001</v>
      </c>
      <c r="M4816" s="6">
        <v>100.24775567</v>
      </c>
      <c r="N4816" s="7" t="str">
        <f>IF(ISNUMBER(_xll.BDP($C4816, "DELTA_MID")),_xll.BDP($C4816, "DELTA_MID")," ")</f>
        <v xml:space="preserve"> </v>
      </c>
      <c r="O4816" s="7" t="str">
        <f>IF(ISNUMBER(N4816),_xll.BDP($C4816, "OPT_UNDL_TICKER"),"")</f>
        <v/>
      </c>
      <c r="P4816" s="8" t="str">
        <f>IF(ISNUMBER(N4816),_xll.BDP($C4816, "OPT_UNDL_PX")," ")</f>
        <v xml:space="preserve"> </v>
      </c>
      <c r="Q4816" s="7" t="str">
        <f>IF(ISNUMBER(N4816),+G4816*_xll.BDP($C4816, "PX_POS_MULT_FACTOR")*P4816/K4816," ")</f>
        <v xml:space="preserve"> </v>
      </c>
      <c r="R4816" s="8">
        <f>IF(OR($A4816="TUA",$A4816="TYA"),"",IF(ISNUMBER(_xll.BDP($C4816,"DUR_ADJ_OAS_MID")),_xll.BDP($C4816,"DUR_ADJ_OAS_MID"),IF(ISNUMBER(_xll.BDP($E4816&amp;" ISIN","DUR_ADJ_OAS_MID")),_xll.BDP($E4816&amp;" ISIN","DUR_ADJ_OAS_MID")," ")))</f>
        <v>2.7784528399583093E-3</v>
      </c>
      <c r="S4816" s="7">
        <f t="shared" si="35"/>
        <v>2.1729918462444745E-5</v>
      </c>
      <c r="T4816" t="s">
        <v>7787</v>
      </c>
      <c r="U4816" t="s">
        <v>1420</v>
      </c>
      <c r="AG4816">
        <v>-1.9699999999999999E-4</v>
      </c>
    </row>
    <row r="4817" spans="1:33" x14ac:dyDescent="0.35">
      <c r="A4817" t="s">
        <v>113</v>
      </c>
      <c r="B4817" t="s">
        <v>7788</v>
      </c>
      <c r="C4817" t="s">
        <v>7788</v>
      </c>
      <c r="D4817" t="s">
        <v>7789</v>
      </c>
      <c r="E4817" t="s">
        <v>7790</v>
      </c>
      <c r="F4817" t="s">
        <v>7791</v>
      </c>
      <c r="G4817" s="1">
        <v>10000000</v>
      </c>
      <c r="H4817" s="1">
        <v>100.85979978</v>
      </c>
      <c r="I4817" s="2">
        <v>10085979.98</v>
      </c>
      <c r="J4817" s="3">
        <v>2.6044699999999998E-3</v>
      </c>
      <c r="K4817" s="4">
        <v>3872570901.7800002</v>
      </c>
      <c r="L4817" s="5">
        <v>38630001</v>
      </c>
      <c r="M4817" s="6">
        <v>100.24775567</v>
      </c>
      <c r="N4817" s="7" t="str">
        <f>IF(ISNUMBER(_xll.BDP($C4817, "DELTA_MID")),_xll.BDP($C4817, "DELTA_MID")," ")</f>
        <v xml:space="preserve"> </v>
      </c>
      <c r="O4817" s="7" t="str">
        <f>IF(ISNUMBER(N4817),_xll.BDP($C4817, "OPT_UNDL_TICKER"),"")</f>
        <v/>
      </c>
      <c r="P4817" s="8" t="str">
        <f>IF(ISNUMBER(N4817),_xll.BDP($C4817, "OPT_UNDL_PX")," ")</f>
        <v xml:space="preserve"> </v>
      </c>
      <c r="Q4817" s="7" t="str">
        <f>IF(ISNUMBER(N4817),+G4817*_xll.BDP($C4817, "PX_POS_MULT_FACTOR")*P4817/K4817," ")</f>
        <v xml:space="preserve"> </v>
      </c>
      <c r="R4817" s="8">
        <f>IF(OR($A4817="TUA",$A4817="TYA"),"",IF(ISNUMBER(_xll.BDP($C4817,"DUR_ADJ_OAS_MID")),_xll.BDP($C4817,"DUR_ADJ_OAS_MID"),IF(ISNUMBER(_xll.BDP($E4817&amp;" ISIN","DUR_ADJ_OAS_MID")),_xll.BDP($E4817&amp;" ISIN","DUR_ADJ_OAS_MID")," ")))</f>
        <v>3.1936193195305817E-3</v>
      </c>
      <c r="S4817" s="7">
        <f t="shared" si="35"/>
        <v>8.3176857091378137E-6</v>
      </c>
      <c r="T4817" t="s">
        <v>7791</v>
      </c>
      <c r="U4817" t="s">
        <v>1420</v>
      </c>
      <c r="AG4817">
        <v>-1.9699999999999999E-4</v>
      </c>
    </row>
    <row r="4818" spans="1:33" x14ac:dyDescent="0.35">
      <c r="A4818" t="s">
        <v>113</v>
      </c>
      <c r="B4818" t="s">
        <v>7792</v>
      </c>
      <c r="C4818" t="s">
        <v>7792</v>
      </c>
      <c r="D4818" t="s">
        <v>7793</v>
      </c>
      <c r="E4818" t="s">
        <v>7794</v>
      </c>
      <c r="F4818" t="s">
        <v>7795</v>
      </c>
      <c r="G4818" s="1">
        <v>50000</v>
      </c>
      <c r="H4818" s="1">
        <v>102.25777832999999</v>
      </c>
      <c r="I4818" s="2">
        <v>51128.89</v>
      </c>
      <c r="J4818" s="3">
        <v>1.3200000000000001E-5</v>
      </c>
      <c r="K4818" s="4">
        <v>3872570901.7800002</v>
      </c>
      <c r="L4818" s="5">
        <v>38630001</v>
      </c>
      <c r="M4818" s="6">
        <v>100.24775567</v>
      </c>
      <c r="N4818" s="7" t="str">
        <f>IF(ISNUMBER(_xll.BDP($C4818, "DELTA_MID")),_xll.BDP($C4818, "DELTA_MID")," ")</f>
        <v xml:space="preserve"> </v>
      </c>
      <c r="O4818" s="7" t="str">
        <f>IF(ISNUMBER(N4818),_xll.BDP($C4818, "OPT_UNDL_TICKER"),"")</f>
        <v/>
      </c>
      <c r="P4818" s="8" t="str">
        <f>IF(ISNUMBER(N4818),_xll.BDP($C4818, "OPT_UNDL_PX")," ")</f>
        <v xml:space="preserve"> </v>
      </c>
      <c r="Q4818" s="7" t="str">
        <f>IF(ISNUMBER(N4818),+G4818*_xll.BDP($C4818, "PX_POS_MULT_FACTOR")*P4818/K4818," ")</f>
        <v xml:space="preserve"> </v>
      </c>
      <c r="R4818" s="8">
        <f>IF(OR($A4818="TUA",$A4818="TYA"),"",IF(ISNUMBER(_xll.BDP($C4818,"DUR_ADJ_OAS_MID")),_xll.BDP($C4818,"DUR_ADJ_OAS_MID"),IF(ISNUMBER(_xll.BDP($E4818&amp;" ISIN","DUR_ADJ_OAS_MID")),_xll.BDP($E4818&amp;" ISIN","DUR_ADJ_OAS_MID")," ")))</f>
        <v>0.54586685857848816</v>
      </c>
      <c r="S4818" s="7">
        <f t="shared" si="35"/>
        <v>7.205442533236044E-6</v>
      </c>
      <c r="T4818" t="s">
        <v>7795</v>
      </c>
      <c r="U4818" t="s">
        <v>1420</v>
      </c>
      <c r="AG4818">
        <v>-1.9699999999999999E-4</v>
      </c>
    </row>
    <row r="4819" spans="1:33" x14ac:dyDescent="0.35">
      <c r="A4819" t="s">
        <v>113</v>
      </c>
      <c r="B4819" t="s">
        <v>7796</v>
      </c>
      <c r="C4819" t="s">
        <v>7796</v>
      </c>
      <c r="D4819" t="s">
        <v>7797</v>
      </c>
      <c r="E4819" t="s">
        <v>7798</v>
      </c>
      <c r="F4819" t="s">
        <v>7799</v>
      </c>
      <c r="G4819" s="1">
        <v>12000000</v>
      </c>
      <c r="H4819" s="1">
        <v>100.48032056</v>
      </c>
      <c r="I4819" s="2">
        <v>12057638.470000001</v>
      </c>
      <c r="J4819" s="3">
        <v>3.1135999999999998E-3</v>
      </c>
      <c r="K4819" s="4">
        <v>3872570901.7800002</v>
      </c>
      <c r="L4819" s="5">
        <v>38630001</v>
      </c>
      <c r="M4819" s="6">
        <v>100.24775567</v>
      </c>
      <c r="N4819" s="7" t="str">
        <f>IF(ISNUMBER(_xll.BDP($C4819, "DELTA_MID")),_xll.BDP($C4819, "DELTA_MID")," ")</f>
        <v xml:space="preserve"> </v>
      </c>
      <c r="O4819" s="7" t="str">
        <f>IF(ISNUMBER(N4819),_xll.BDP($C4819, "OPT_UNDL_TICKER"),"")</f>
        <v/>
      </c>
      <c r="P4819" s="8" t="str">
        <f>IF(ISNUMBER(N4819),_xll.BDP($C4819, "OPT_UNDL_PX")," ")</f>
        <v xml:space="preserve"> </v>
      </c>
      <c r="Q4819" s="7" t="str">
        <f>IF(ISNUMBER(N4819),+G4819*_xll.BDP($C4819, "PX_POS_MULT_FACTOR")*P4819/K4819," ")</f>
        <v xml:space="preserve"> </v>
      </c>
      <c r="R4819" s="8">
        <f>IF(OR($A4819="TUA",$A4819="TYA"),"",IF(ISNUMBER(_xll.BDP($C4819,"DUR_ADJ_OAS_MID")),_xll.BDP($C4819,"DUR_ADJ_OAS_MID"),IF(ISNUMBER(_xll.BDP($E4819&amp;" ISIN","DUR_ADJ_OAS_MID")),_xll.BDP($E4819&amp;" ISIN","DUR_ADJ_OAS_MID")," ")))</f>
        <v>0.39879440407939676</v>
      </c>
      <c r="S4819" s="7">
        <f t="shared" si="35"/>
        <v>1.2416862565416097E-3</v>
      </c>
      <c r="T4819" t="s">
        <v>7799</v>
      </c>
      <c r="U4819" t="s">
        <v>1420</v>
      </c>
      <c r="AG4819">
        <v>-1.9699999999999999E-4</v>
      </c>
    </row>
    <row r="4820" spans="1:33" x14ac:dyDescent="0.35">
      <c r="A4820" t="s">
        <v>113</v>
      </c>
      <c r="B4820" t="s">
        <v>7800</v>
      </c>
      <c r="C4820" t="s">
        <v>7800</v>
      </c>
      <c r="D4820" t="s">
        <v>7801</v>
      </c>
      <c r="E4820" t="s">
        <v>7802</v>
      </c>
      <c r="F4820" t="s">
        <v>7803</v>
      </c>
      <c r="G4820" s="1">
        <v>50000000</v>
      </c>
      <c r="H4820" s="1">
        <v>99.465208000000004</v>
      </c>
      <c r="I4820" s="2">
        <v>49732604</v>
      </c>
      <c r="J4820" s="3">
        <v>1.2842269999999999E-2</v>
      </c>
      <c r="K4820" s="4">
        <v>3872570901.7800002</v>
      </c>
      <c r="L4820" s="5">
        <v>38630001</v>
      </c>
      <c r="M4820" s="6">
        <v>100.24775567</v>
      </c>
      <c r="N4820" s="7" t="str">
        <f>IF(ISNUMBER(_xll.BDP($C4820, "DELTA_MID")),_xll.BDP($C4820, "DELTA_MID")," ")</f>
        <v xml:space="preserve"> </v>
      </c>
      <c r="O4820" s="7" t="str">
        <f>IF(ISNUMBER(N4820),_xll.BDP($C4820, "OPT_UNDL_TICKER"),"")</f>
        <v/>
      </c>
      <c r="P4820" s="8" t="str">
        <f>IF(ISNUMBER(N4820),_xll.BDP($C4820, "OPT_UNDL_PX")," ")</f>
        <v xml:space="preserve"> </v>
      </c>
      <c r="Q4820" s="7" t="str">
        <f>IF(ISNUMBER(N4820),+G4820*_xll.BDP($C4820, "PX_POS_MULT_FACTOR")*P4820/K4820," ")</f>
        <v xml:space="preserve"> </v>
      </c>
      <c r="R4820" s="8">
        <f>IF(OR($A4820="TUA",$A4820="TYA"),"",IF(ISNUMBER(_xll.BDP($C4820,"DUR_ADJ_OAS_MID")),_xll.BDP($C4820,"DUR_ADJ_OAS_MID"),IF(ISNUMBER(_xll.BDP($E4820&amp;" ISIN","DUR_ADJ_OAS_MID")),_xll.BDP($E4820&amp;" ISIN","DUR_ADJ_OAS_MID")," ")))</f>
        <v>0.13613018980193423</v>
      </c>
      <c r="S4820" s="7">
        <f t="shared" si="35"/>
        <v>1.7482206525876857E-3</v>
      </c>
      <c r="T4820" t="s">
        <v>7803</v>
      </c>
      <c r="U4820" t="s">
        <v>1420</v>
      </c>
      <c r="AG4820">
        <v>-1.9699999999999999E-4</v>
      </c>
    </row>
    <row r="4821" spans="1:33" x14ac:dyDescent="0.35">
      <c r="A4821" t="s">
        <v>113</v>
      </c>
      <c r="B4821" t="s">
        <v>7804</v>
      </c>
      <c r="C4821" t="s">
        <v>7804</v>
      </c>
      <c r="D4821" t="s">
        <v>7805</v>
      </c>
      <c r="E4821" t="s">
        <v>7806</v>
      </c>
      <c r="F4821" t="s">
        <v>7807</v>
      </c>
      <c r="G4821" s="1">
        <v>100000000</v>
      </c>
      <c r="H4821" s="1">
        <v>99.391806000000003</v>
      </c>
      <c r="I4821" s="2">
        <v>99391806</v>
      </c>
      <c r="J4821" s="3">
        <v>2.5665589999999999E-2</v>
      </c>
      <c r="K4821" s="4">
        <v>3872570901.7800002</v>
      </c>
      <c r="L4821" s="5">
        <v>38630001</v>
      </c>
      <c r="M4821" s="6">
        <v>100.24775567</v>
      </c>
      <c r="N4821" s="7" t="str">
        <f>IF(ISNUMBER(_xll.BDP($C4821, "DELTA_MID")),_xll.BDP($C4821, "DELTA_MID")," ")</f>
        <v xml:space="preserve"> </v>
      </c>
      <c r="O4821" s="7" t="str">
        <f>IF(ISNUMBER(N4821),_xll.BDP($C4821, "OPT_UNDL_TICKER"),"")</f>
        <v/>
      </c>
      <c r="P4821" s="8" t="str">
        <f>IF(ISNUMBER(N4821),_xll.BDP($C4821, "OPT_UNDL_PX")," ")</f>
        <v xml:space="preserve"> </v>
      </c>
      <c r="Q4821" s="7" t="str">
        <f>IF(ISNUMBER(N4821),+G4821*_xll.BDP($C4821, "PX_POS_MULT_FACTOR")*P4821/K4821," ")</f>
        <v xml:space="preserve"> </v>
      </c>
      <c r="R4821" s="8">
        <f>IF(OR($A4821="TUA",$A4821="TYA"),"",IF(ISNUMBER(_xll.BDP($C4821,"DUR_ADJ_OAS_MID")),_xll.BDP($C4821,"DUR_ADJ_OAS_MID"),IF(ISNUMBER(_xll.BDP($E4821&amp;" ISIN","DUR_ADJ_OAS_MID")),_xll.BDP($E4821&amp;" ISIN","DUR_ADJ_OAS_MID")," ")))</f>
        <v>0.15511183485370558</v>
      </c>
      <c r="S4821" s="7">
        <f t="shared" si="35"/>
        <v>3.9810367575029175E-3</v>
      </c>
      <c r="T4821" t="s">
        <v>7807</v>
      </c>
      <c r="U4821" t="s">
        <v>1420</v>
      </c>
      <c r="AG4821">
        <v>-1.9699999999999999E-4</v>
      </c>
    </row>
    <row r="4822" spans="1:33" x14ac:dyDescent="0.35">
      <c r="A4822" t="s">
        <v>113</v>
      </c>
      <c r="B4822" t="s">
        <v>7808</v>
      </c>
      <c r="C4822" t="s">
        <v>7808</v>
      </c>
      <c r="D4822" t="s">
        <v>7809</v>
      </c>
      <c r="E4822" t="s">
        <v>7810</v>
      </c>
      <c r="F4822" t="s">
        <v>7811</v>
      </c>
      <c r="G4822" s="1">
        <v>50000000</v>
      </c>
      <c r="H4822" s="1">
        <v>99.370833000000005</v>
      </c>
      <c r="I4822" s="2">
        <v>49685416.5</v>
      </c>
      <c r="J4822" s="3">
        <v>1.2830090000000001E-2</v>
      </c>
      <c r="K4822" s="4">
        <v>3872570901.7800002</v>
      </c>
      <c r="L4822" s="5">
        <v>38630001</v>
      </c>
      <c r="M4822" s="6">
        <v>100.24775567</v>
      </c>
      <c r="N4822" s="7" t="str">
        <f>IF(ISNUMBER(_xll.BDP($C4822, "DELTA_MID")),_xll.BDP($C4822, "DELTA_MID")," ")</f>
        <v xml:space="preserve"> </v>
      </c>
      <c r="O4822" s="7" t="str">
        <f>IF(ISNUMBER(N4822),_xll.BDP($C4822, "OPT_UNDL_TICKER"),"")</f>
        <v/>
      </c>
      <c r="P4822" s="8" t="str">
        <f>IF(ISNUMBER(N4822),_xll.BDP($C4822, "OPT_UNDL_PX")," ")</f>
        <v xml:space="preserve"> </v>
      </c>
      <c r="Q4822" s="7" t="str">
        <f>IF(ISNUMBER(N4822),+G4822*_xll.BDP($C4822, "PX_POS_MULT_FACTOR")*P4822/K4822," ")</f>
        <v xml:space="preserve"> </v>
      </c>
      <c r="R4822" s="8">
        <f>IF(OR($A4822="TUA",$A4822="TYA"),"",IF(ISNUMBER(_xll.BDP($C4822,"DUR_ADJ_OAS_MID")),_xll.BDP($C4822,"DUR_ADJ_OAS_MID"),IF(ISNUMBER(_xll.BDP($E4822&amp;" ISIN","DUR_ADJ_OAS_MID")),_xll.BDP($E4822&amp;" ISIN","DUR_ADJ_OAS_MID")," ")))</f>
        <v>0.16054179196210752</v>
      </c>
      <c r="S4822" s="7">
        <f t="shared" si="35"/>
        <v>2.059765639635116E-3</v>
      </c>
      <c r="T4822" t="s">
        <v>7811</v>
      </c>
      <c r="U4822" t="s">
        <v>1420</v>
      </c>
      <c r="AG4822">
        <v>-1.9699999999999999E-4</v>
      </c>
    </row>
    <row r="4823" spans="1:33" x14ac:dyDescent="0.35">
      <c r="A4823" t="s">
        <v>113</v>
      </c>
      <c r="B4823" t="s">
        <v>7812</v>
      </c>
      <c r="C4823" t="s">
        <v>7812</v>
      </c>
      <c r="D4823" t="s">
        <v>7813</v>
      </c>
      <c r="E4823" t="s">
        <v>7814</v>
      </c>
      <c r="F4823" t="s">
        <v>7815</v>
      </c>
      <c r="G4823" s="1">
        <v>106000000</v>
      </c>
      <c r="H4823" s="1">
        <v>99.297431000000003</v>
      </c>
      <c r="I4823" s="2">
        <v>105255276.86</v>
      </c>
      <c r="J4823" s="3">
        <v>2.7179689999999999E-2</v>
      </c>
      <c r="K4823" s="4">
        <v>3872570901.7800002</v>
      </c>
      <c r="L4823" s="5">
        <v>38630001</v>
      </c>
      <c r="M4823" s="6">
        <v>100.24775567</v>
      </c>
      <c r="N4823" s="7" t="str">
        <f>IF(ISNUMBER(_xll.BDP($C4823, "DELTA_MID")),_xll.BDP($C4823, "DELTA_MID")," ")</f>
        <v xml:space="preserve"> </v>
      </c>
      <c r="O4823" s="7" t="str">
        <f>IF(ISNUMBER(N4823),_xll.BDP($C4823, "OPT_UNDL_TICKER"),"")</f>
        <v/>
      </c>
      <c r="P4823" s="8" t="str">
        <f>IF(ISNUMBER(N4823),_xll.BDP($C4823, "OPT_UNDL_PX")," ")</f>
        <v xml:space="preserve"> </v>
      </c>
      <c r="Q4823" s="7" t="str">
        <f>IF(ISNUMBER(N4823),+G4823*_xll.BDP($C4823, "PX_POS_MULT_FACTOR")*P4823/K4823," ")</f>
        <v xml:space="preserve"> </v>
      </c>
      <c r="R4823" s="8">
        <f>IF(OR($A4823="TUA",$A4823="TYA"),"",IF(ISNUMBER(_xll.BDP($C4823,"DUR_ADJ_OAS_MID")),_xll.BDP($C4823,"DUR_ADJ_OAS_MID"),IF(ISNUMBER(_xll.BDP($E4823&amp;" ISIN","DUR_ADJ_OAS_MID")),_xll.BDP($E4823&amp;" ISIN","DUR_ADJ_OAS_MID")," ")))</f>
        <v>0.17943592723552315</v>
      </c>
      <c r="S4823" s="7">
        <f t="shared" si="35"/>
        <v>4.8770128771240765E-3</v>
      </c>
      <c r="T4823" t="s">
        <v>7815</v>
      </c>
      <c r="U4823" t="s">
        <v>1420</v>
      </c>
      <c r="AG4823">
        <v>-1.9699999999999999E-4</v>
      </c>
    </row>
    <row r="4824" spans="1:33" x14ac:dyDescent="0.35">
      <c r="A4824" t="s">
        <v>113</v>
      </c>
      <c r="B4824" t="s">
        <v>7816</v>
      </c>
      <c r="C4824" t="s">
        <v>7816</v>
      </c>
      <c r="D4824" t="s">
        <v>7817</v>
      </c>
      <c r="E4824" t="s">
        <v>7818</v>
      </c>
      <c r="F4824" t="s">
        <v>7819</v>
      </c>
      <c r="G4824" s="1">
        <v>60000000</v>
      </c>
      <c r="H4824" s="1">
        <v>98.964624999999998</v>
      </c>
      <c r="I4824" s="2">
        <v>59378775</v>
      </c>
      <c r="J4824" s="3">
        <v>1.533317E-2</v>
      </c>
      <c r="K4824" s="4">
        <v>3872570901.7800002</v>
      </c>
      <c r="L4824" s="5">
        <v>38630001</v>
      </c>
      <c r="M4824" s="6">
        <v>100.24775567</v>
      </c>
      <c r="N4824" s="7" t="str">
        <f>IF(ISNUMBER(_xll.BDP($C4824, "DELTA_MID")),_xll.BDP($C4824, "DELTA_MID")," ")</f>
        <v xml:space="preserve"> </v>
      </c>
      <c r="O4824" s="7" t="str">
        <f>IF(ISNUMBER(N4824),_xll.BDP($C4824, "OPT_UNDL_TICKER"),"")</f>
        <v/>
      </c>
      <c r="P4824" s="8" t="str">
        <f>IF(ISNUMBER(N4824),_xll.BDP($C4824, "OPT_UNDL_PX")," ")</f>
        <v xml:space="preserve"> </v>
      </c>
      <c r="Q4824" s="7" t="str">
        <f>IF(ISNUMBER(N4824),+G4824*_xll.BDP($C4824, "PX_POS_MULT_FACTOR")*P4824/K4824," ")</f>
        <v xml:space="preserve"> </v>
      </c>
      <c r="R4824" s="8">
        <f>IF(OR($A4824="TUA",$A4824="TYA"),"",IF(ISNUMBER(_xll.BDP($C4824,"DUR_ADJ_OAS_MID")),_xll.BDP($C4824,"DUR_ADJ_OAS_MID"),IF(ISNUMBER(_xll.BDP($E4824&amp;" ISIN","DUR_ADJ_OAS_MID")),_xll.BDP($E4824&amp;" ISIN","DUR_ADJ_OAS_MID")," ")))</f>
        <v>0.26555295268329493</v>
      </c>
      <c r="S4824" s="7">
        <f t="shared" si="35"/>
        <v>4.0717685674949173E-3</v>
      </c>
      <c r="T4824" t="s">
        <v>7819</v>
      </c>
      <c r="U4824" t="s">
        <v>1420</v>
      </c>
      <c r="AG4824">
        <v>-1.9699999999999999E-4</v>
      </c>
    </row>
    <row r="4825" spans="1:33" x14ac:dyDescent="0.35">
      <c r="A4825" t="s">
        <v>113</v>
      </c>
      <c r="B4825" t="s">
        <v>7820</v>
      </c>
      <c r="C4825" t="s">
        <v>7820</v>
      </c>
      <c r="D4825" t="s">
        <v>7821</v>
      </c>
      <c r="E4825" t="s">
        <v>7822</v>
      </c>
      <c r="F4825" t="s">
        <v>7823</v>
      </c>
      <c r="G4825" s="1">
        <v>158000000</v>
      </c>
      <c r="H4825" s="1">
        <v>98.456249999999997</v>
      </c>
      <c r="I4825" s="2">
        <v>155560875</v>
      </c>
      <c r="J4825" s="3">
        <v>4.0169919999999998E-2</v>
      </c>
      <c r="K4825" s="4">
        <v>3872570901.7800002</v>
      </c>
      <c r="L4825" s="5">
        <v>38630001</v>
      </c>
      <c r="M4825" s="6">
        <v>100.24775567</v>
      </c>
      <c r="N4825" s="7" t="str">
        <f>IF(ISNUMBER(_xll.BDP($C4825, "DELTA_MID")),_xll.BDP($C4825, "DELTA_MID")," ")</f>
        <v xml:space="preserve"> </v>
      </c>
      <c r="O4825" s="7" t="str">
        <f>IF(ISNUMBER(N4825),_xll.BDP($C4825, "OPT_UNDL_TICKER"),"")</f>
        <v/>
      </c>
      <c r="P4825" s="8" t="str">
        <f>IF(ISNUMBER(N4825),_xll.BDP($C4825, "OPT_UNDL_PX")," ")</f>
        <v xml:space="preserve"> </v>
      </c>
      <c r="Q4825" s="7" t="str">
        <f>IF(ISNUMBER(N4825),+G4825*_xll.BDP($C4825, "PX_POS_MULT_FACTOR")*P4825/K4825," ")</f>
        <v xml:space="preserve"> </v>
      </c>
      <c r="R4825" s="8">
        <f>IF(OR($A4825="TUA",$A4825="TYA"),"",IF(ISNUMBER(_xll.BDP($C4825,"DUR_ADJ_OAS_MID")),_xll.BDP($C4825,"DUR_ADJ_OAS_MID"),IF(ISNUMBER(_xll.BDP($E4825&amp;" ISIN","DUR_ADJ_OAS_MID")),_xll.BDP($E4825&amp;" ISIN","DUR_ADJ_OAS_MID")," ")))</f>
        <v>0.40168309394937007</v>
      </c>
      <c r="S4825" s="7">
        <f t="shared" si="35"/>
        <v>1.613557774929868E-2</v>
      </c>
      <c r="T4825" t="s">
        <v>7823</v>
      </c>
      <c r="U4825" t="s">
        <v>1420</v>
      </c>
      <c r="AG4825">
        <v>-1.9699999999999999E-4</v>
      </c>
    </row>
    <row r="4826" spans="1:33" x14ac:dyDescent="0.35">
      <c r="A4826" t="s">
        <v>113</v>
      </c>
      <c r="B4826" t="s">
        <v>7824</v>
      </c>
      <c r="C4826" t="s">
        <v>7824</v>
      </c>
      <c r="D4826" t="s">
        <v>7825</v>
      </c>
      <c r="E4826" t="s">
        <v>7826</v>
      </c>
      <c r="F4826" t="s">
        <v>7827</v>
      </c>
      <c r="G4826" s="1">
        <v>100000000</v>
      </c>
      <c r="H4826" s="1">
        <v>99.957222000000002</v>
      </c>
      <c r="I4826" s="2">
        <v>99957222</v>
      </c>
      <c r="J4826" s="3">
        <v>2.5811589999999999E-2</v>
      </c>
      <c r="K4826" s="4">
        <v>3872570901.7800002</v>
      </c>
      <c r="L4826" s="5">
        <v>38630001</v>
      </c>
      <c r="M4826" s="6">
        <v>100.24775567</v>
      </c>
      <c r="N4826" s="7" t="str">
        <f>IF(ISNUMBER(_xll.BDP($C4826, "DELTA_MID")),_xll.BDP($C4826, "DELTA_MID")," ")</f>
        <v xml:space="preserve"> </v>
      </c>
      <c r="O4826" s="7" t="str">
        <f>IF(ISNUMBER(N4826),_xll.BDP($C4826, "OPT_UNDL_TICKER"),"")</f>
        <v/>
      </c>
      <c r="P4826" s="8" t="str">
        <f>IF(ISNUMBER(N4826),_xll.BDP($C4826, "OPT_UNDL_PX")," ")</f>
        <v xml:space="preserve"> </v>
      </c>
      <c r="Q4826" s="7" t="str">
        <f>IF(ISNUMBER(N4826),+G4826*_xll.BDP($C4826, "PX_POS_MULT_FACTOR")*P4826/K4826," ")</f>
        <v xml:space="preserve"> </v>
      </c>
      <c r="R4826" s="8">
        <f>IF(OR($A4826="TUA",$A4826="TYA"),"",IF(ISNUMBER(_xll.BDP($C4826,"DUR_ADJ_OAS_MID")),_xll.BDP($C4826,"DUR_ADJ_OAS_MID"),IF(ISNUMBER(_xll.BDP($E4826&amp;" ISIN","DUR_ADJ_OAS_MID")),_xll.BDP($E4826&amp;" ISIN","DUR_ADJ_OAS_MID")," ")))</f>
        <v>8.2107276798533135E-3</v>
      </c>
      <c r="S4826" s="7">
        <f t="shared" si="35"/>
        <v>2.1193193647402498E-4</v>
      </c>
      <c r="T4826" t="s">
        <v>7827</v>
      </c>
      <c r="U4826" t="s">
        <v>1420</v>
      </c>
      <c r="AG4826">
        <v>-1.9699999999999999E-4</v>
      </c>
    </row>
    <row r="4827" spans="1:33" x14ac:dyDescent="0.35">
      <c r="A4827" t="s">
        <v>113</v>
      </c>
      <c r="B4827" t="s">
        <v>7828</v>
      </c>
      <c r="C4827" t="s">
        <v>7828</v>
      </c>
      <c r="D4827" t="s">
        <v>7829</v>
      </c>
      <c r="E4827" t="s">
        <v>7830</v>
      </c>
      <c r="F4827" t="s">
        <v>7831</v>
      </c>
      <c r="G4827" s="1">
        <v>42000000</v>
      </c>
      <c r="H4827" s="1">
        <v>99.925139000000001</v>
      </c>
      <c r="I4827" s="2">
        <v>41968558.380000003</v>
      </c>
      <c r="J4827" s="3">
        <v>1.0837390000000001E-2</v>
      </c>
      <c r="K4827" s="4">
        <v>3872570901.7800002</v>
      </c>
      <c r="L4827" s="5">
        <v>38630001</v>
      </c>
      <c r="M4827" s="6">
        <v>100.24775567</v>
      </c>
      <c r="N4827" s="7" t="str">
        <f>IF(ISNUMBER(_xll.BDP($C4827, "DELTA_MID")),_xll.BDP($C4827, "DELTA_MID")," ")</f>
        <v xml:space="preserve"> </v>
      </c>
      <c r="O4827" s="7" t="str">
        <f>IF(ISNUMBER(N4827),_xll.BDP($C4827, "OPT_UNDL_TICKER"),"")</f>
        <v/>
      </c>
      <c r="P4827" s="8" t="str">
        <f>IF(ISNUMBER(N4827),_xll.BDP($C4827, "OPT_UNDL_PX")," ")</f>
        <v xml:space="preserve"> </v>
      </c>
      <c r="Q4827" s="7" t="str">
        <f>IF(ISNUMBER(N4827),+G4827*_xll.BDP($C4827, "PX_POS_MULT_FACTOR")*P4827/K4827," ")</f>
        <v xml:space="preserve"> </v>
      </c>
      <c r="R4827" s="8">
        <f>IF(OR($A4827="TUA",$A4827="TYA"),"",IF(ISNUMBER(_xll.BDP($C4827,"DUR_ADJ_OAS_MID")),_xll.BDP($C4827,"DUR_ADJ_OAS_MID"),IF(ISNUMBER(_xll.BDP($E4827&amp;" ISIN","DUR_ADJ_OAS_MID")),_xll.BDP($E4827&amp;" ISIN","DUR_ADJ_OAS_MID")," ")))</f>
        <v>1.6418754648443688E-2</v>
      </c>
      <c r="S4827" s="7">
        <f t="shared" si="35"/>
        <v>1.7793644743949714E-4</v>
      </c>
      <c r="T4827" t="s">
        <v>7831</v>
      </c>
      <c r="U4827" t="s">
        <v>1420</v>
      </c>
      <c r="AG4827">
        <v>-1.9699999999999999E-4</v>
      </c>
    </row>
    <row r="4828" spans="1:33" x14ac:dyDescent="0.35">
      <c r="A4828" t="s">
        <v>113</v>
      </c>
      <c r="B4828" t="s">
        <v>7832</v>
      </c>
      <c r="C4828" t="s">
        <v>7832</v>
      </c>
      <c r="D4828" t="s">
        <v>7833</v>
      </c>
      <c r="E4828" t="s">
        <v>7834</v>
      </c>
      <c r="F4828" t="s">
        <v>7835</v>
      </c>
      <c r="G4828" s="1">
        <v>50000000</v>
      </c>
      <c r="H4828" s="1">
        <v>99.882361000000003</v>
      </c>
      <c r="I4828" s="2">
        <v>49941180.5</v>
      </c>
      <c r="J4828" s="3">
        <v>1.289613E-2</v>
      </c>
      <c r="K4828" s="4">
        <v>3872570901.7800002</v>
      </c>
      <c r="L4828" s="5">
        <v>38630001</v>
      </c>
      <c r="M4828" s="6">
        <v>100.24775567</v>
      </c>
      <c r="N4828" s="7" t="str">
        <f>IF(ISNUMBER(_xll.BDP($C4828, "DELTA_MID")),_xll.BDP($C4828, "DELTA_MID")," ")</f>
        <v xml:space="preserve"> </v>
      </c>
      <c r="O4828" s="7" t="str">
        <f>IF(ISNUMBER(N4828),_xll.BDP($C4828, "OPT_UNDL_TICKER"),"")</f>
        <v/>
      </c>
      <c r="P4828" s="8" t="str">
        <f>IF(ISNUMBER(N4828),_xll.BDP($C4828, "OPT_UNDL_PX")," ")</f>
        <v xml:space="preserve"> </v>
      </c>
      <c r="Q4828" s="7" t="str">
        <f>IF(ISNUMBER(N4828),+G4828*_xll.BDP($C4828, "PX_POS_MULT_FACTOR")*P4828/K4828," ")</f>
        <v xml:space="preserve"> </v>
      </c>
      <c r="R4828" s="8">
        <f>IF(OR($A4828="TUA",$A4828="TYA"),"",IF(ISNUMBER(_xll.BDP($C4828,"DUR_ADJ_OAS_MID")),_xll.BDP($C4828,"DUR_ADJ_OAS_MID"),IF(ISNUMBER(_xll.BDP($E4828&amp;" ISIN","DUR_ADJ_OAS_MID")),_xll.BDP($E4828&amp;" ISIN","DUR_ADJ_OAS_MID")," ")))</f>
        <v>2.7353277369447895E-2</v>
      </c>
      <c r="S4828" s="7">
        <f t="shared" si="35"/>
        <v>3.5275142088245811E-4</v>
      </c>
      <c r="T4828" t="s">
        <v>7835</v>
      </c>
      <c r="U4828" t="s">
        <v>1420</v>
      </c>
      <c r="AG4828">
        <v>-1.9699999999999999E-4</v>
      </c>
    </row>
    <row r="4829" spans="1:33" x14ac:dyDescent="0.35">
      <c r="A4829" t="s">
        <v>113</v>
      </c>
      <c r="B4829" t="s">
        <v>7836</v>
      </c>
      <c r="C4829" t="s">
        <v>7836</v>
      </c>
      <c r="D4829" t="s">
        <v>7837</v>
      </c>
      <c r="E4829" t="s">
        <v>7838</v>
      </c>
      <c r="F4829" t="s">
        <v>7839</v>
      </c>
      <c r="G4829" s="1">
        <v>61000000</v>
      </c>
      <c r="H4829" s="1">
        <v>99.734027999999995</v>
      </c>
      <c r="I4829" s="2">
        <v>60837757.079999998</v>
      </c>
      <c r="J4829" s="3">
        <v>1.5709910000000001E-2</v>
      </c>
      <c r="K4829" s="4">
        <v>3872570901.7800002</v>
      </c>
      <c r="L4829" s="5">
        <v>38630001</v>
      </c>
      <c r="M4829" s="6">
        <v>100.24775567</v>
      </c>
      <c r="N4829" s="7" t="str">
        <f>IF(ISNUMBER(_xll.BDP($C4829, "DELTA_MID")),_xll.BDP($C4829, "DELTA_MID")," ")</f>
        <v xml:space="preserve"> </v>
      </c>
      <c r="O4829" s="7" t="str">
        <f>IF(ISNUMBER(N4829),_xll.BDP($C4829, "OPT_UNDL_TICKER"),"")</f>
        <v/>
      </c>
      <c r="P4829" s="8" t="str">
        <f>IF(ISNUMBER(N4829),_xll.BDP($C4829, "OPT_UNDL_PX")," ")</f>
        <v xml:space="preserve"> </v>
      </c>
      <c r="Q4829" s="7" t="str">
        <f>IF(ISNUMBER(N4829),+G4829*_xll.BDP($C4829, "PX_POS_MULT_FACTOR")*P4829/K4829," ")</f>
        <v xml:space="preserve"> </v>
      </c>
      <c r="R4829" s="8">
        <f>IF(OR($A4829="TUA",$A4829="TYA"),"",IF(ISNUMBER(_xll.BDP($C4829,"DUR_ADJ_OAS_MID")),_xll.BDP($C4829,"DUR_ADJ_OAS_MID"),IF(ISNUMBER(_xll.BDP($E4829&amp;" ISIN","DUR_ADJ_OAS_MID")),_xll.BDP($E4829&amp;" ISIN","DUR_ADJ_OAS_MID")," ")))</f>
        <v>6.5550648789444652E-2</v>
      </c>
      <c r="S4829" s="7">
        <f t="shared" si="35"/>
        <v>1.0297947929237845E-3</v>
      </c>
      <c r="T4829" t="s">
        <v>7839</v>
      </c>
      <c r="U4829" t="s">
        <v>1420</v>
      </c>
      <c r="AG4829">
        <v>-1.9699999999999999E-4</v>
      </c>
    </row>
    <row r="4830" spans="1:33" x14ac:dyDescent="0.35">
      <c r="A4830" t="s">
        <v>113</v>
      </c>
      <c r="B4830" t="s">
        <v>7840</v>
      </c>
      <c r="C4830" t="s">
        <v>7840</v>
      </c>
      <c r="D4830" t="s">
        <v>7841</v>
      </c>
      <c r="E4830" t="s">
        <v>7842</v>
      </c>
      <c r="F4830" t="s">
        <v>7843</v>
      </c>
      <c r="G4830" s="1">
        <v>100000000</v>
      </c>
      <c r="H4830" s="1">
        <v>99.617000000000004</v>
      </c>
      <c r="I4830" s="2">
        <v>99617000</v>
      </c>
      <c r="J4830" s="3">
        <v>2.5723739999999998E-2</v>
      </c>
      <c r="K4830" s="4">
        <v>3872570901.7800002</v>
      </c>
      <c r="L4830" s="5">
        <v>38630001</v>
      </c>
      <c r="M4830" s="6">
        <v>100.24775567</v>
      </c>
      <c r="N4830" s="7" t="str">
        <f>IF(ISNUMBER(_xll.BDP($C4830, "DELTA_MID")),_xll.BDP($C4830, "DELTA_MID")," ")</f>
        <v xml:space="preserve"> </v>
      </c>
      <c r="O4830" s="7" t="str">
        <f>IF(ISNUMBER(N4830),_xll.BDP($C4830, "OPT_UNDL_TICKER"),"")</f>
        <v/>
      </c>
      <c r="P4830" s="8" t="str">
        <f>IF(ISNUMBER(N4830),_xll.BDP($C4830, "OPT_UNDL_PX")," ")</f>
        <v xml:space="preserve"> </v>
      </c>
      <c r="Q4830" s="7" t="str">
        <f>IF(ISNUMBER(N4830),+G4830*_xll.BDP($C4830, "PX_POS_MULT_FACTOR")*P4830/K4830," ")</f>
        <v xml:space="preserve"> </v>
      </c>
      <c r="R4830" s="8">
        <f>IF(OR($A4830="TUA",$A4830="TYA"),"",IF(ISNUMBER(_xll.BDP($C4830,"DUR_ADJ_OAS_MID")),_xll.BDP($C4830,"DUR_ADJ_OAS_MID"),IF(ISNUMBER(_xll.BDP($E4830&amp;" ISIN","DUR_ADJ_OAS_MID")),_xll.BDP($E4830&amp;" ISIN","DUR_ADJ_OAS_MID")," ")))</f>
        <v>9.5446849177018955E-2</v>
      </c>
      <c r="S4830" s="7">
        <f t="shared" si="35"/>
        <v>2.4552499320488496E-3</v>
      </c>
      <c r="T4830" t="s">
        <v>7843</v>
      </c>
      <c r="U4830" t="s">
        <v>1420</v>
      </c>
      <c r="AG4830">
        <v>-1.9699999999999999E-4</v>
      </c>
    </row>
    <row r="4831" spans="1:33" x14ac:dyDescent="0.35">
      <c r="A4831" t="s">
        <v>113</v>
      </c>
      <c r="B4831" t="s">
        <v>7844</v>
      </c>
      <c r="C4831" t="s">
        <v>7844</v>
      </c>
      <c r="D4831" t="s">
        <v>7845</v>
      </c>
      <c r="E4831" t="s">
        <v>7846</v>
      </c>
      <c r="F4831" t="s">
        <v>7847</v>
      </c>
      <c r="G4831" s="1">
        <v>80000000</v>
      </c>
      <c r="H4831" s="1">
        <v>99.585082999999997</v>
      </c>
      <c r="I4831" s="2">
        <v>79668066.400000006</v>
      </c>
      <c r="J4831" s="3">
        <v>2.0572400000000001E-2</v>
      </c>
      <c r="K4831" s="4">
        <v>3872570901.7800002</v>
      </c>
      <c r="L4831" s="5">
        <v>38630001</v>
      </c>
      <c r="M4831" s="6">
        <v>100.24775567</v>
      </c>
      <c r="N4831" s="7" t="str">
        <f>IF(ISNUMBER(_xll.BDP($C4831, "DELTA_MID")),_xll.BDP($C4831, "DELTA_MID")," ")</f>
        <v xml:space="preserve"> </v>
      </c>
      <c r="O4831" s="7" t="str">
        <f>IF(ISNUMBER(N4831),_xll.BDP($C4831, "OPT_UNDL_TICKER"),"")</f>
        <v/>
      </c>
      <c r="P4831" s="8" t="str">
        <f>IF(ISNUMBER(N4831),_xll.BDP($C4831, "OPT_UNDL_PX")," ")</f>
        <v xml:space="preserve"> </v>
      </c>
      <c r="Q4831" s="7" t="str">
        <f>IF(ISNUMBER(N4831),+G4831*_xll.BDP($C4831, "PX_POS_MULT_FACTOR")*P4831/K4831," ")</f>
        <v xml:space="preserve"> </v>
      </c>
      <c r="R4831" s="8">
        <f>IF(OR($A4831="TUA",$A4831="TYA"),"",IF(ISNUMBER(_xll.BDP($C4831,"DUR_ADJ_OAS_MID")),_xll.BDP($C4831,"DUR_ADJ_OAS_MID"),IF(ISNUMBER(_xll.BDP($E4831&amp;" ISIN","DUR_ADJ_OAS_MID")),_xll.BDP($E4831&amp;" ISIN","DUR_ADJ_OAS_MID")," ")))</f>
        <v>0.10358745435384976</v>
      </c>
      <c r="S4831" s="7">
        <f t="shared" si="35"/>
        <v>2.1310425459491389E-3</v>
      </c>
      <c r="T4831" t="s">
        <v>7847</v>
      </c>
      <c r="U4831" t="s">
        <v>1420</v>
      </c>
      <c r="AG4831">
        <v>-1.9699999999999999E-4</v>
      </c>
    </row>
    <row r="4832" spans="1:33" x14ac:dyDescent="0.35">
      <c r="A4832" t="s">
        <v>113</v>
      </c>
      <c r="B4832" t="s">
        <v>7848</v>
      </c>
      <c r="C4832" t="s">
        <v>7848</v>
      </c>
      <c r="D4832" t="s">
        <v>7849</v>
      </c>
      <c r="E4832" t="s">
        <v>7850</v>
      </c>
      <c r="F4832" t="s">
        <v>7851</v>
      </c>
      <c r="G4832" s="1">
        <v>144000000</v>
      </c>
      <c r="H4832" s="1">
        <v>100.688023</v>
      </c>
      <c r="I4832" s="2">
        <v>144990753.12</v>
      </c>
      <c r="J4832" s="3">
        <v>3.7440439999999998E-2</v>
      </c>
      <c r="K4832" s="4">
        <v>3872570901.7800002</v>
      </c>
      <c r="L4832" s="5">
        <v>38630001</v>
      </c>
      <c r="M4832" s="6">
        <v>100.24775567</v>
      </c>
      <c r="N4832" s="7" t="str">
        <f>IF(ISNUMBER(_xll.BDP($C4832, "DELTA_MID")),_xll.BDP($C4832, "DELTA_MID")," ")</f>
        <v xml:space="preserve"> </v>
      </c>
      <c r="O4832" s="7" t="str">
        <f>IF(ISNUMBER(N4832),_xll.BDP($C4832, "OPT_UNDL_TICKER"),"")</f>
        <v/>
      </c>
      <c r="P4832" s="8" t="str">
        <f>IF(ISNUMBER(N4832),_xll.BDP($C4832, "OPT_UNDL_PX")," ")</f>
        <v xml:space="preserve"> </v>
      </c>
      <c r="Q4832" s="7" t="str">
        <f>IF(ISNUMBER(N4832),+G4832*_xll.BDP($C4832, "PX_POS_MULT_FACTOR")*P4832/K4832," ")</f>
        <v xml:space="preserve"> </v>
      </c>
      <c r="R4832" s="8">
        <f>IF(OR($A4832="TUA",$A4832="TYA"),"",IF(ISNUMBER(_xll.BDP($C4832,"DUR_ADJ_OAS_MID")),_xll.BDP($C4832,"DUR_ADJ_OAS_MID"),IF(ISNUMBER(_xll.BDP($E4832&amp;" ISIN","DUR_ADJ_OAS_MID")),_xll.BDP($E4832&amp;" ISIN","DUR_ADJ_OAS_MID")," ")))</f>
        <v>1.8402028290087264</v>
      </c>
      <c r="S4832" s="7">
        <f t="shared" si="35"/>
        <v>6.8898003607331476E-2</v>
      </c>
      <c r="T4832" t="s">
        <v>7851</v>
      </c>
      <c r="U4832" t="s">
        <v>1420</v>
      </c>
      <c r="AG4832">
        <v>-1.9699999999999999E-4</v>
      </c>
    </row>
    <row r="4833" spans="1:33" x14ac:dyDescent="0.35">
      <c r="A4833" t="s">
        <v>113</v>
      </c>
      <c r="B4833" t="s">
        <v>7852</v>
      </c>
      <c r="C4833" t="s">
        <v>7853</v>
      </c>
      <c r="D4833" t="s">
        <v>7854</v>
      </c>
      <c r="E4833" t="s">
        <v>7855</v>
      </c>
      <c r="F4833" t="s">
        <v>7856</v>
      </c>
      <c r="G4833" s="1">
        <v>50000000</v>
      </c>
      <c r="H4833" s="1">
        <v>99.808499999999995</v>
      </c>
      <c r="I4833" s="2">
        <v>49904250</v>
      </c>
      <c r="J4833" s="3">
        <v>1.288659E-2</v>
      </c>
      <c r="K4833" s="4">
        <v>3872570901.7800002</v>
      </c>
      <c r="L4833" s="5">
        <v>38630001</v>
      </c>
      <c r="M4833" s="6">
        <v>100.24775567</v>
      </c>
      <c r="N4833" s="7" t="str">
        <f>IF(ISNUMBER(_xll.BDP($C4833, "DELTA_MID")),_xll.BDP($C4833, "DELTA_MID")," ")</f>
        <v xml:space="preserve"> </v>
      </c>
      <c r="O4833" s="7" t="str">
        <f>IF(ISNUMBER(N4833),_xll.BDP($C4833, "OPT_UNDL_TICKER"),"")</f>
        <v/>
      </c>
      <c r="P4833" s="8" t="str">
        <f>IF(ISNUMBER(N4833),_xll.BDP($C4833, "OPT_UNDL_PX")," ")</f>
        <v xml:space="preserve"> </v>
      </c>
      <c r="Q4833" s="7" t="str">
        <f>IF(ISNUMBER(N4833),+G4833*_xll.BDP($C4833, "PX_POS_MULT_FACTOR")*P4833/K4833," ")</f>
        <v xml:space="preserve"> </v>
      </c>
      <c r="R4833" s="8">
        <f>IF(OR($A4833="TUA",$A4833="TYA"),"",IF(ISNUMBER(_xll.BDP($C4833,"DUR_ADJ_OAS_MID")),_xll.BDP($C4833,"DUR_ADJ_OAS_MID"),IF(ISNUMBER(_xll.BDP($E4833&amp;" ISIN","DUR_ADJ_OAS_MID")),_xll.BDP($E4833&amp;" ISIN","DUR_ADJ_OAS_MID")," ")))</f>
        <v>4.649186829067891E-2</v>
      </c>
      <c r="S4833" s="7">
        <f t="shared" si="35"/>
        <v>5.991216449959799E-4</v>
      </c>
      <c r="T4833" t="s">
        <v>7856</v>
      </c>
      <c r="U4833" t="s">
        <v>1420</v>
      </c>
      <c r="AG4833">
        <v>-1.9699999999999999E-4</v>
      </c>
    </row>
    <row r="4834" spans="1:33" x14ac:dyDescent="0.35">
      <c r="A4834" t="s">
        <v>113</v>
      </c>
      <c r="B4834" t="s">
        <v>7857</v>
      </c>
      <c r="C4834" t="s">
        <v>7857</v>
      </c>
      <c r="D4834" t="s">
        <v>7858</v>
      </c>
      <c r="E4834" t="s">
        <v>7859</v>
      </c>
      <c r="F4834" t="s">
        <v>7860</v>
      </c>
      <c r="G4834" s="1">
        <v>45000000</v>
      </c>
      <c r="H4834" s="1">
        <v>99.819139000000007</v>
      </c>
      <c r="I4834" s="2">
        <v>44918612.549999997</v>
      </c>
      <c r="J4834" s="3">
        <v>1.1599170000000001E-2</v>
      </c>
      <c r="K4834" s="4">
        <v>3872570901.7800002</v>
      </c>
      <c r="L4834" s="5">
        <v>38630001</v>
      </c>
      <c r="M4834" s="6">
        <v>100.24775567</v>
      </c>
      <c r="N4834" s="7" t="str">
        <f>IF(ISNUMBER(_xll.BDP($C4834, "DELTA_MID")),_xll.BDP($C4834, "DELTA_MID")," ")</f>
        <v xml:space="preserve"> </v>
      </c>
      <c r="O4834" s="7" t="str">
        <f>IF(ISNUMBER(N4834),_xll.BDP($C4834, "OPT_UNDL_TICKER"),"")</f>
        <v/>
      </c>
      <c r="P4834" s="8" t="str">
        <f>IF(ISNUMBER(N4834),_xll.BDP($C4834, "OPT_UNDL_PX")," ")</f>
        <v xml:space="preserve"> </v>
      </c>
      <c r="Q4834" s="7" t="str">
        <f>IF(ISNUMBER(N4834),+G4834*_xll.BDP($C4834, "PX_POS_MULT_FACTOR")*P4834/K4834," ")</f>
        <v xml:space="preserve"> </v>
      </c>
      <c r="R4834" s="8">
        <f>IF(OR($A4834="TUA",$A4834="TYA"),"",IF(ISNUMBER(_xll.BDP($C4834,"DUR_ADJ_OAS_MID")),_xll.BDP($C4834,"DUR_ADJ_OAS_MID"),IF(ISNUMBER(_xll.BDP($E4834&amp;" ISIN","DUR_ADJ_OAS_MID")),_xll.BDP($E4834&amp;" ISIN","DUR_ADJ_OAS_MID")," ")))</f>
        <v>4.376052231542945E-2</v>
      </c>
      <c r="S4834" s="7">
        <f t="shared" si="35"/>
        <v>5.075857376254598E-4</v>
      </c>
      <c r="T4834" t="s">
        <v>7860</v>
      </c>
      <c r="U4834" t="s">
        <v>1420</v>
      </c>
      <c r="AG4834">
        <v>-1.9699999999999999E-4</v>
      </c>
    </row>
    <row r="4835" spans="1:33" x14ac:dyDescent="0.35">
      <c r="A4835" t="s">
        <v>113</v>
      </c>
      <c r="B4835" t="s">
        <v>7861</v>
      </c>
      <c r="C4835" t="s">
        <v>7861</v>
      </c>
      <c r="D4835" t="s">
        <v>7862</v>
      </c>
      <c r="E4835" t="s">
        <v>7863</v>
      </c>
      <c r="F4835" t="s">
        <v>7864</v>
      </c>
      <c r="G4835" s="1">
        <v>186000000</v>
      </c>
      <c r="H4835" s="1">
        <v>100.20909786999999</v>
      </c>
      <c r="I4835" s="2">
        <v>186388922.03999999</v>
      </c>
      <c r="J4835" s="3">
        <v>4.8130539999999999E-2</v>
      </c>
      <c r="K4835" s="4">
        <v>3872570901.7800002</v>
      </c>
      <c r="L4835" s="5">
        <v>38630001</v>
      </c>
      <c r="M4835" s="6">
        <v>100.24775567</v>
      </c>
      <c r="N4835" s="7" t="str">
        <f>IF(ISNUMBER(_xll.BDP($C4835, "DELTA_MID")),_xll.BDP($C4835, "DELTA_MID")," ")</f>
        <v xml:space="preserve"> </v>
      </c>
      <c r="O4835" s="7" t="str">
        <f>IF(ISNUMBER(N4835),_xll.BDP($C4835, "OPT_UNDL_TICKER"),"")</f>
        <v/>
      </c>
      <c r="P4835" s="8" t="str">
        <f>IF(ISNUMBER(N4835),_xll.BDP($C4835, "OPT_UNDL_PX")," ")</f>
        <v xml:space="preserve"> </v>
      </c>
      <c r="Q4835" s="7" t="str">
        <f>IF(ISNUMBER(N4835),+G4835*_xll.BDP($C4835, "PX_POS_MULT_FACTOR")*P4835/K4835," ")</f>
        <v xml:space="preserve"> </v>
      </c>
      <c r="R4835" s="8">
        <f>IF(OR($A4835="TUA",$A4835="TYA"),"",IF(ISNUMBER(_xll.BDP($C4835,"DUR_ADJ_OAS_MID")),_xll.BDP($C4835,"DUR_ADJ_OAS_MID"),IF(ISNUMBER(_xll.BDP($E4835&amp;" ISIN","DUR_ADJ_OAS_MID")),_xll.BDP($E4835&amp;" ISIN","DUR_ADJ_OAS_MID")," ")))</f>
        <v>4.0188770736514553E-3</v>
      </c>
      <c r="S4835" s="7">
        <f t="shared" si="35"/>
        <v>1.9343072374846431E-4</v>
      </c>
      <c r="T4835" t="s">
        <v>7864</v>
      </c>
      <c r="U4835" t="s">
        <v>1420</v>
      </c>
      <c r="AG4835">
        <v>-1.9699999999999999E-4</v>
      </c>
    </row>
    <row r="4836" spans="1:33" x14ac:dyDescent="0.35">
      <c r="A4836" t="s">
        <v>113</v>
      </c>
      <c r="B4836" t="s">
        <v>7865</v>
      </c>
      <c r="C4836" t="s">
        <v>7865</v>
      </c>
      <c r="D4836" t="s">
        <v>7866</v>
      </c>
      <c r="E4836" t="s">
        <v>7867</v>
      </c>
      <c r="F4836" t="s">
        <v>7868</v>
      </c>
      <c r="G4836" s="1">
        <v>80000000</v>
      </c>
      <c r="H4836" s="1">
        <v>100.18285088</v>
      </c>
      <c r="I4836" s="2">
        <v>80146280.700000003</v>
      </c>
      <c r="J4836" s="3">
        <v>2.069588E-2</v>
      </c>
      <c r="K4836" s="4">
        <v>3872570901.7800002</v>
      </c>
      <c r="L4836" s="5">
        <v>38630001</v>
      </c>
      <c r="M4836" s="6">
        <v>100.24775567</v>
      </c>
      <c r="N4836" s="7" t="str">
        <f>IF(ISNUMBER(_xll.BDP($C4836, "DELTA_MID")),_xll.BDP($C4836, "DELTA_MID")," ")</f>
        <v xml:space="preserve"> </v>
      </c>
      <c r="O4836" s="7" t="str">
        <f>IF(ISNUMBER(N4836),_xll.BDP($C4836, "OPT_UNDL_TICKER"),"")</f>
        <v/>
      </c>
      <c r="P4836" s="8" t="str">
        <f>IF(ISNUMBER(N4836),_xll.BDP($C4836, "OPT_UNDL_PX")," ")</f>
        <v xml:space="preserve"> </v>
      </c>
      <c r="Q4836" s="7" t="str">
        <f>IF(ISNUMBER(N4836),+G4836*_xll.BDP($C4836, "PX_POS_MULT_FACTOR")*P4836/K4836," ")</f>
        <v xml:space="preserve"> </v>
      </c>
      <c r="R4836" s="8">
        <f>IF(OR($A4836="TUA",$A4836="TYA"),"",IF(ISNUMBER(_xll.BDP($C4836,"DUR_ADJ_OAS_MID")),_xll.BDP($C4836,"DUR_ADJ_OAS_MID"),IF(ISNUMBER(_xll.BDP($E4836&amp;" ISIN","DUR_ADJ_OAS_MID")),_xll.BDP($E4836&amp;" ISIN","DUR_ADJ_OAS_MID")," ")))</f>
        <v>-1.4447638996096016E-3</v>
      </c>
      <c r="S4836" s="7">
        <f t="shared" si="35"/>
        <v>-2.9900660294652361E-5</v>
      </c>
      <c r="T4836" t="s">
        <v>7868</v>
      </c>
      <c r="U4836" t="s">
        <v>1420</v>
      </c>
      <c r="AG4836">
        <v>-1.9699999999999999E-4</v>
      </c>
    </row>
    <row r="4837" spans="1:33" x14ac:dyDescent="0.35">
      <c r="A4837" t="s">
        <v>113</v>
      </c>
      <c r="B4837" t="s">
        <v>7869</v>
      </c>
      <c r="C4837" t="s">
        <v>7869</v>
      </c>
      <c r="D4837" t="s">
        <v>7870</v>
      </c>
      <c r="E4837" t="s">
        <v>7871</v>
      </c>
      <c r="F4837" t="s">
        <v>7872</v>
      </c>
      <c r="G4837" s="1">
        <v>103000000</v>
      </c>
      <c r="H4837" s="1">
        <v>100.18763488</v>
      </c>
      <c r="I4837" s="2">
        <v>103193263.93000001</v>
      </c>
      <c r="J4837" s="3">
        <v>2.6647219999999999E-2</v>
      </c>
      <c r="K4837" s="4">
        <v>3872570901.7800002</v>
      </c>
      <c r="L4837" s="5">
        <v>38630001</v>
      </c>
      <c r="M4837" s="6">
        <v>100.24775567</v>
      </c>
      <c r="N4837" s="7" t="str">
        <f>IF(ISNUMBER(_xll.BDP($C4837, "DELTA_MID")),_xll.BDP($C4837, "DELTA_MID")," ")</f>
        <v xml:space="preserve"> </v>
      </c>
      <c r="O4837" s="7" t="str">
        <f>IF(ISNUMBER(N4837),_xll.BDP($C4837, "OPT_UNDL_TICKER"),"")</f>
        <v/>
      </c>
      <c r="P4837" s="8" t="str">
        <f>IF(ISNUMBER(N4837),_xll.BDP($C4837, "OPT_UNDL_PX")," ")</f>
        <v xml:space="preserve"> </v>
      </c>
      <c r="Q4837" s="7" t="str">
        <f>IF(ISNUMBER(N4837),+G4837*_xll.BDP($C4837, "PX_POS_MULT_FACTOR")*P4837/K4837," ")</f>
        <v xml:space="preserve"> </v>
      </c>
      <c r="R4837" s="8">
        <f>IF(OR($A4837="TUA",$A4837="TYA"),"",IF(ISNUMBER(_xll.BDP($C4837,"DUR_ADJ_OAS_MID")),_xll.BDP($C4837,"DUR_ADJ_OAS_MID"),IF(ISNUMBER(_xll.BDP($E4837&amp;" ISIN","DUR_ADJ_OAS_MID")),_xll.BDP($E4837&amp;" ISIN","DUR_ADJ_OAS_MID")," ")))</f>
        <v>-2.6351175589842454E-2</v>
      </c>
      <c r="S4837" s="7">
        <f t="shared" si="35"/>
        <v>-7.0218557320116158E-4</v>
      </c>
      <c r="T4837" t="s">
        <v>7872</v>
      </c>
      <c r="U4837" t="s">
        <v>1420</v>
      </c>
      <c r="AG4837">
        <v>-1.9699999999999999E-4</v>
      </c>
    </row>
    <row r="4838" spans="1:33" x14ac:dyDescent="0.35">
      <c r="A4838" t="s">
        <v>113</v>
      </c>
      <c r="B4838" t="s">
        <v>7873</v>
      </c>
      <c r="C4838" t="s">
        <v>7873</v>
      </c>
      <c r="D4838" t="s">
        <v>7874</v>
      </c>
      <c r="E4838" t="s">
        <v>7875</v>
      </c>
      <c r="F4838" t="s">
        <v>7876</v>
      </c>
      <c r="G4838" s="1">
        <v>125000000</v>
      </c>
      <c r="H4838" s="1">
        <v>100.20178487</v>
      </c>
      <c r="I4838" s="2">
        <v>125252231.09</v>
      </c>
      <c r="J4838" s="3">
        <v>3.2343429999999999E-2</v>
      </c>
      <c r="K4838" s="4">
        <v>3872570901.7800002</v>
      </c>
      <c r="L4838" s="5">
        <v>38630001</v>
      </c>
      <c r="M4838" s="6">
        <v>100.24775567</v>
      </c>
      <c r="N4838" s="7" t="str">
        <f>IF(ISNUMBER(_xll.BDP($C4838, "DELTA_MID")),_xll.BDP($C4838, "DELTA_MID")," ")</f>
        <v xml:space="preserve"> </v>
      </c>
      <c r="O4838" s="7" t="str">
        <f>IF(ISNUMBER(N4838),_xll.BDP($C4838, "OPT_UNDL_TICKER"),"")</f>
        <v/>
      </c>
      <c r="P4838" s="8" t="str">
        <f>IF(ISNUMBER(N4838),_xll.BDP($C4838, "OPT_UNDL_PX")," ")</f>
        <v xml:space="preserve"> </v>
      </c>
      <c r="Q4838" s="7" t="str">
        <f>IF(ISNUMBER(N4838),+G4838*_xll.BDP($C4838, "PX_POS_MULT_FACTOR")*P4838/K4838," ")</f>
        <v xml:space="preserve"> </v>
      </c>
      <c r="R4838" s="8">
        <f>IF(OR($A4838="TUA",$A4838="TYA"),"",IF(ISNUMBER(_xll.BDP($C4838,"DUR_ADJ_OAS_MID")),_xll.BDP($C4838,"DUR_ADJ_OAS_MID"),IF(ISNUMBER(_xll.BDP($E4838&amp;" ISIN","DUR_ADJ_OAS_MID")),_xll.BDP($E4838&amp;" ISIN","DUR_ADJ_OAS_MID")," ")))</f>
        <v>-8.140729848403477E-3</v>
      </c>
      <c r="S4838" s="7">
        <f t="shared" si="35"/>
        <v>-2.6329912600074845E-4</v>
      </c>
      <c r="T4838" t="s">
        <v>7876</v>
      </c>
      <c r="U4838" t="s">
        <v>1420</v>
      </c>
      <c r="AG4838">
        <v>-1.9699999999999999E-4</v>
      </c>
    </row>
    <row r="4839" spans="1:33" x14ac:dyDescent="0.35">
      <c r="A4839" t="s">
        <v>113</v>
      </c>
      <c r="B4839" t="s">
        <v>7877</v>
      </c>
      <c r="C4839" t="s">
        <v>7877</v>
      </c>
      <c r="D4839" t="s">
        <v>7878</v>
      </c>
      <c r="E4839" t="s">
        <v>7879</v>
      </c>
      <c r="F4839" t="s">
        <v>7880</v>
      </c>
      <c r="G4839" s="1">
        <v>50000000</v>
      </c>
      <c r="H4839" s="1">
        <v>100.20316588</v>
      </c>
      <c r="I4839" s="2">
        <v>50101582.939999998</v>
      </c>
      <c r="J4839" s="3">
        <v>1.2937550000000001E-2</v>
      </c>
      <c r="K4839" s="4">
        <v>3872570901.7800002</v>
      </c>
      <c r="L4839" s="5">
        <v>38630001</v>
      </c>
      <c r="M4839" s="6">
        <v>100.24775567</v>
      </c>
      <c r="N4839" s="7" t="str">
        <f>IF(ISNUMBER(_xll.BDP($C4839, "DELTA_MID")),_xll.BDP($C4839, "DELTA_MID")," ")</f>
        <v xml:space="preserve"> </v>
      </c>
      <c r="O4839" s="7" t="str">
        <f>IF(ISNUMBER(N4839),_xll.BDP($C4839, "OPT_UNDL_TICKER"),"")</f>
        <v/>
      </c>
      <c r="P4839" s="8" t="str">
        <f>IF(ISNUMBER(N4839),_xll.BDP($C4839, "OPT_UNDL_PX")," ")</f>
        <v xml:space="preserve"> </v>
      </c>
      <c r="Q4839" s="7" t="str">
        <f>IF(ISNUMBER(N4839),+G4839*_xll.BDP($C4839, "PX_POS_MULT_FACTOR")*P4839/K4839," ")</f>
        <v xml:space="preserve"> </v>
      </c>
      <c r="R4839" s="8">
        <f>IF(OR($A4839="TUA",$A4839="TYA"),"",IF(ISNUMBER(_xll.BDP($C4839,"DUR_ADJ_OAS_MID")),_xll.BDP($C4839,"DUR_ADJ_OAS_MID"),IF(ISNUMBER(_xll.BDP($E4839&amp;" ISIN","DUR_ADJ_OAS_MID")),_xll.BDP($E4839&amp;" ISIN","DUR_ADJ_OAS_MID")," ")))</f>
        <v>-3.2534665509196543E-2</v>
      </c>
      <c r="S4839" s="7">
        <f t="shared" si="35"/>
        <v>-4.2091886175850575E-4</v>
      </c>
      <c r="T4839" t="s">
        <v>7880</v>
      </c>
      <c r="U4839" t="s">
        <v>1420</v>
      </c>
      <c r="AG4839">
        <v>-1.9699999999999999E-4</v>
      </c>
    </row>
    <row r="4840" spans="1:33" x14ac:dyDescent="0.35">
      <c r="A4840" t="s">
        <v>113</v>
      </c>
      <c r="B4840" t="s">
        <v>7881</v>
      </c>
      <c r="C4840" t="s">
        <v>7881</v>
      </c>
      <c r="D4840" t="s">
        <v>7882</v>
      </c>
      <c r="E4840" t="s">
        <v>7883</v>
      </c>
      <c r="F4840" t="s">
        <v>7884</v>
      </c>
      <c r="G4840" s="1">
        <v>27000000</v>
      </c>
      <c r="H4840" s="1">
        <v>100.23221787999999</v>
      </c>
      <c r="I4840" s="2">
        <v>27062698.829999998</v>
      </c>
      <c r="J4840" s="3">
        <v>6.9883000000000002E-3</v>
      </c>
      <c r="K4840" s="4">
        <v>3872570901.7800002</v>
      </c>
      <c r="L4840" s="5">
        <v>38630001</v>
      </c>
      <c r="M4840" s="6">
        <v>100.24775567</v>
      </c>
      <c r="N4840" s="7" t="str">
        <f>IF(ISNUMBER(_xll.BDP($C4840, "DELTA_MID")),_xll.BDP($C4840, "DELTA_MID")," ")</f>
        <v xml:space="preserve"> </v>
      </c>
      <c r="O4840" s="7" t="str">
        <f>IF(ISNUMBER(N4840),_xll.BDP($C4840, "OPT_UNDL_TICKER"),"")</f>
        <v/>
      </c>
      <c r="P4840" s="8" t="str">
        <f>IF(ISNUMBER(N4840),_xll.BDP($C4840, "OPT_UNDL_PX")," ")</f>
        <v xml:space="preserve"> </v>
      </c>
      <c r="Q4840" s="7" t="str">
        <f>IF(ISNUMBER(N4840),+G4840*_xll.BDP($C4840, "PX_POS_MULT_FACTOR")*P4840/K4840," ")</f>
        <v xml:space="preserve"> </v>
      </c>
      <c r="R4840" s="8">
        <f>IF(OR($A4840="TUA",$A4840="TYA"),"",IF(ISNUMBER(_xll.BDP($C4840,"DUR_ADJ_OAS_MID")),_xll.BDP($C4840,"DUR_ADJ_OAS_MID"),IF(ISNUMBER(_xll.BDP($E4840&amp;" ISIN","DUR_ADJ_OAS_MID")),_xll.BDP($E4840&amp;" ISIN","DUR_ADJ_OAS_MID")," ")))</f>
        <v>-1.7835421994807824E-2</v>
      </c>
      <c r="S4840" s="7">
        <f t="shared" si="35"/>
        <v>-1.2463927952631552E-4</v>
      </c>
      <c r="T4840" t="s">
        <v>7884</v>
      </c>
      <c r="U4840" t="s">
        <v>1420</v>
      </c>
      <c r="AG4840">
        <v>-1.9699999999999999E-4</v>
      </c>
    </row>
    <row r="4841" spans="1:33" x14ac:dyDescent="0.35">
      <c r="A4841" t="s">
        <v>113</v>
      </c>
      <c r="B4841" t="s">
        <v>7885</v>
      </c>
      <c r="C4841" t="s">
        <v>7885</v>
      </c>
      <c r="D4841" t="s">
        <v>7886</v>
      </c>
      <c r="E4841" t="s">
        <v>7887</v>
      </c>
      <c r="F4841" t="s">
        <v>7888</v>
      </c>
      <c r="G4841" s="1">
        <v>55000000</v>
      </c>
      <c r="H4841" s="1">
        <v>100.22999187000001</v>
      </c>
      <c r="I4841" s="2">
        <v>55126495.530000001</v>
      </c>
      <c r="J4841" s="3">
        <v>1.423512E-2</v>
      </c>
      <c r="K4841" s="4">
        <v>3872570901.7800002</v>
      </c>
      <c r="L4841" s="5">
        <v>38630001</v>
      </c>
      <c r="M4841" s="6">
        <v>100.24775567</v>
      </c>
      <c r="N4841" s="7" t="str">
        <f>IF(ISNUMBER(_xll.BDP($C4841, "DELTA_MID")),_xll.BDP($C4841, "DELTA_MID")," ")</f>
        <v xml:space="preserve"> </v>
      </c>
      <c r="O4841" s="7" t="str">
        <f>IF(ISNUMBER(N4841),_xll.BDP($C4841, "OPT_UNDL_TICKER"),"")</f>
        <v/>
      </c>
      <c r="P4841" s="8" t="str">
        <f>IF(ISNUMBER(N4841),_xll.BDP($C4841, "OPT_UNDL_PX")," ")</f>
        <v xml:space="preserve"> </v>
      </c>
      <c r="Q4841" s="7" t="str">
        <f>IF(ISNUMBER(N4841),+G4841*_xll.BDP($C4841, "PX_POS_MULT_FACTOR")*P4841/K4841," ")</f>
        <v xml:space="preserve"> </v>
      </c>
      <c r="R4841" s="8">
        <f>IF(OR($A4841="TUA",$A4841="TYA"),"",IF(ISNUMBER(_xll.BDP($C4841,"DUR_ADJ_OAS_MID")),_xll.BDP($C4841,"DUR_ADJ_OAS_MID"),IF(ISNUMBER(_xll.BDP($E4841&amp;" ISIN","DUR_ADJ_OAS_MID")),_xll.BDP($E4841&amp;" ISIN","DUR_ADJ_OAS_MID")," ")))</f>
        <v>-3.9586218360488937E-2</v>
      </c>
      <c r="S4841" s="7">
        <f t="shared" si="35"/>
        <v>-5.6351456870776327E-4</v>
      </c>
      <c r="T4841" t="s">
        <v>7888</v>
      </c>
      <c r="U4841" t="s">
        <v>1420</v>
      </c>
      <c r="AG4841">
        <v>-1.9699999999999999E-4</v>
      </c>
    </row>
    <row r="4842" spans="1:33" x14ac:dyDescent="0.35">
      <c r="A4842" t="s">
        <v>113</v>
      </c>
      <c r="B4842" t="s">
        <v>7889</v>
      </c>
      <c r="C4842" t="s">
        <v>7889</v>
      </c>
      <c r="D4842" t="s">
        <v>7890</v>
      </c>
      <c r="E4842" t="s">
        <v>7891</v>
      </c>
      <c r="F4842" t="s">
        <v>7892</v>
      </c>
      <c r="G4842" s="1">
        <v>130000000</v>
      </c>
      <c r="H4842" s="1">
        <v>98.745396839999998</v>
      </c>
      <c r="I4842" s="2">
        <v>128369015.89</v>
      </c>
      <c r="J4842" s="3">
        <v>3.3148270000000001E-2</v>
      </c>
      <c r="K4842" s="4">
        <v>3872570901.7800002</v>
      </c>
      <c r="L4842" s="5">
        <v>38630001</v>
      </c>
      <c r="M4842" s="6">
        <v>100.24775567</v>
      </c>
      <c r="N4842" s="7" t="str">
        <f>IF(ISNUMBER(_xll.BDP($C4842, "DELTA_MID")),_xll.BDP($C4842, "DELTA_MID")," ")</f>
        <v xml:space="preserve"> </v>
      </c>
      <c r="O4842" s="7" t="str">
        <f>IF(ISNUMBER(N4842),_xll.BDP($C4842, "OPT_UNDL_TICKER"),"")</f>
        <v/>
      </c>
      <c r="P4842" s="8" t="str">
        <f>IF(ISNUMBER(N4842),_xll.BDP($C4842, "OPT_UNDL_PX")," ")</f>
        <v xml:space="preserve"> </v>
      </c>
      <c r="Q4842" s="7" t="str">
        <f>IF(ISNUMBER(N4842),+G4842*_xll.BDP($C4842, "PX_POS_MULT_FACTOR")*P4842/K4842," ")</f>
        <v xml:space="preserve"> </v>
      </c>
      <c r="R4842" s="8">
        <f>IF(OR($A4842="TUA",$A4842="TYA"),"",IF(ISNUMBER(_xll.BDP($C4842,"DUR_ADJ_OAS_MID")),_xll.BDP($C4842,"DUR_ADJ_OAS_MID"),IF(ISNUMBER(_xll.BDP($E4842&amp;" ISIN","DUR_ADJ_OAS_MID")),_xll.BDP($E4842&amp;" ISIN","DUR_ADJ_OAS_MID")," ")))</f>
        <v>0.52163715290876622</v>
      </c>
      <c r="S4842" s="7">
        <f t="shared" si="35"/>
        <v>1.7291369186651067E-2</v>
      </c>
      <c r="T4842" t="s">
        <v>7892</v>
      </c>
      <c r="U4842" t="s">
        <v>7893</v>
      </c>
      <c r="AG4842">
        <v>-1.9699999999999999E-4</v>
      </c>
    </row>
    <row r="4843" spans="1:33" x14ac:dyDescent="0.35">
      <c r="A4843" t="s">
        <v>113</v>
      </c>
      <c r="B4843" t="s">
        <v>7894</v>
      </c>
      <c r="C4843" t="s">
        <v>7894</v>
      </c>
      <c r="D4843" t="s">
        <v>7895</v>
      </c>
      <c r="E4843" t="s">
        <v>7896</v>
      </c>
      <c r="F4843" t="s">
        <v>7897</v>
      </c>
      <c r="G4843" s="1">
        <v>22000000</v>
      </c>
      <c r="H4843" s="1">
        <v>101.32943330000001</v>
      </c>
      <c r="I4843" s="2">
        <v>22292475.329999998</v>
      </c>
      <c r="J4843" s="3">
        <v>5.7565100000000003E-3</v>
      </c>
      <c r="K4843" s="4">
        <v>3872570901.7800002</v>
      </c>
      <c r="L4843" s="5">
        <v>38630001</v>
      </c>
      <c r="M4843" s="6">
        <v>100.24775567</v>
      </c>
      <c r="N4843" s="7" t="str">
        <f>IF(ISNUMBER(_xll.BDP($C4843, "DELTA_MID")),_xll.BDP($C4843, "DELTA_MID")," ")</f>
        <v xml:space="preserve"> </v>
      </c>
      <c r="O4843" s="7" t="str">
        <f>IF(ISNUMBER(N4843),_xll.BDP($C4843, "OPT_UNDL_TICKER"),"")</f>
        <v/>
      </c>
      <c r="P4843" s="8" t="str">
        <f>IF(ISNUMBER(N4843),_xll.BDP($C4843, "OPT_UNDL_PX")," ")</f>
        <v xml:space="preserve"> </v>
      </c>
      <c r="Q4843" s="7" t="str">
        <f>IF(ISNUMBER(N4843),+G4843*_xll.BDP($C4843, "PX_POS_MULT_FACTOR")*P4843/K4843," ")</f>
        <v xml:space="preserve"> </v>
      </c>
      <c r="R4843" s="8">
        <f>IF(OR($A4843="TUA",$A4843="TYA"),"",IF(ISNUMBER(_xll.BDP($C4843,"DUR_ADJ_OAS_MID")),_xll.BDP($C4843,"DUR_ADJ_OAS_MID"),IF(ISNUMBER(_xll.BDP($E4843&amp;" ISIN","DUR_ADJ_OAS_MID")),_xll.BDP($E4843&amp;" ISIN","DUR_ADJ_OAS_MID")," ")))</f>
        <v>0.15524285671810056</v>
      </c>
      <c r="S4843" s="7">
        <f t="shared" si="35"/>
        <v>8.9365705712631308E-4</v>
      </c>
      <c r="T4843" t="s">
        <v>7897</v>
      </c>
      <c r="U4843" t="s">
        <v>7893</v>
      </c>
      <c r="AG4843">
        <v>-1.9699999999999999E-4</v>
      </c>
    </row>
    <row r="4844" spans="1:33" x14ac:dyDescent="0.35">
      <c r="A4844" t="s">
        <v>113</v>
      </c>
      <c r="B4844" t="s">
        <v>208</v>
      </c>
      <c r="C4844" t="s">
        <v>208</v>
      </c>
      <c r="D4844" t="s">
        <v>209</v>
      </c>
      <c r="E4844" t="s">
        <v>210</v>
      </c>
      <c r="F4844" t="s">
        <v>211</v>
      </c>
      <c r="G4844" s="1">
        <v>100000000</v>
      </c>
      <c r="H4844" s="1">
        <v>98.971952999999999</v>
      </c>
      <c r="I4844" s="2">
        <v>98971953</v>
      </c>
      <c r="J4844" s="3">
        <v>2.5557170000000001E-2</v>
      </c>
      <c r="K4844" s="4">
        <v>3872570901.7800002</v>
      </c>
      <c r="L4844" s="5">
        <v>38630001</v>
      </c>
      <c r="M4844" s="6">
        <v>100.24775567</v>
      </c>
      <c r="N4844" s="7" t="str">
        <f>IF(ISNUMBER(_xll.BDP($C4844, "DELTA_MID")),_xll.BDP($C4844, "DELTA_MID")," ")</f>
        <v xml:space="preserve"> </v>
      </c>
      <c r="O4844" s="7" t="str">
        <f>IF(ISNUMBER(N4844),_xll.BDP($C4844, "OPT_UNDL_TICKER"),"")</f>
        <v/>
      </c>
      <c r="P4844" s="8" t="str">
        <f>IF(ISNUMBER(N4844),_xll.BDP($C4844, "OPT_UNDL_PX")," ")</f>
        <v xml:space="preserve"> </v>
      </c>
      <c r="Q4844" s="7" t="str">
        <f>IF(ISNUMBER(N4844),+G4844*_xll.BDP($C4844, "PX_POS_MULT_FACTOR")*P4844/K4844," ")</f>
        <v xml:space="preserve"> </v>
      </c>
      <c r="R4844" s="8">
        <f>IF(OR($A4844="TUA",$A4844="TYA"),"",IF(ISNUMBER(_xll.BDP($C4844,"DUR_ADJ_OAS_MID")),_xll.BDP($C4844,"DUR_ADJ_OAS_MID"),IF(ISNUMBER(_xll.BDP($E4844&amp;" ISIN","DUR_ADJ_OAS_MID")),_xll.BDP($E4844&amp;" ISIN","DUR_ADJ_OAS_MID")," ")))</f>
        <v>0.26297715612025258</v>
      </c>
      <c r="S4844" s="7">
        <f t="shared" si="35"/>
        <v>6.7209518850818353E-3</v>
      </c>
      <c r="T4844" t="s">
        <v>211</v>
      </c>
      <c r="U4844" t="s">
        <v>93</v>
      </c>
      <c r="AG4844">
        <v>-1.9699999999999999E-4</v>
      </c>
    </row>
    <row r="4845" spans="1:33" x14ac:dyDescent="0.35">
      <c r="A4845" t="s">
        <v>113</v>
      </c>
      <c r="B4845" t="s">
        <v>7898</v>
      </c>
      <c r="C4845" t="s">
        <v>7898</v>
      </c>
      <c r="D4845" t="s">
        <v>7899</v>
      </c>
      <c r="E4845" t="s">
        <v>7900</v>
      </c>
      <c r="F4845" t="s">
        <v>7901</v>
      </c>
      <c r="G4845" s="1">
        <v>100000000</v>
      </c>
      <c r="H4845" s="1">
        <v>99.477346999999995</v>
      </c>
      <c r="I4845" s="2">
        <v>99477347</v>
      </c>
      <c r="J4845" s="3">
        <v>2.5687680000000001E-2</v>
      </c>
      <c r="K4845" s="4">
        <v>3872570901.7800002</v>
      </c>
      <c r="L4845" s="5">
        <v>38630001</v>
      </c>
      <c r="M4845" s="6">
        <v>100.24775567</v>
      </c>
      <c r="N4845" s="7" t="str">
        <f>IF(ISNUMBER(_xll.BDP($C4845, "DELTA_MID")),_xll.BDP($C4845, "DELTA_MID")," ")</f>
        <v xml:space="preserve"> </v>
      </c>
      <c r="O4845" s="7" t="str">
        <f>IF(ISNUMBER(N4845),_xll.BDP($C4845, "OPT_UNDL_TICKER"),"")</f>
        <v/>
      </c>
      <c r="P4845" s="8" t="str">
        <f>IF(ISNUMBER(N4845),_xll.BDP($C4845, "OPT_UNDL_PX")," ")</f>
        <v xml:space="preserve"> </v>
      </c>
      <c r="Q4845" s="7" t="str">
        <f>IF(ISNUMBER(N4845),+G4845*_xll.BDP($C4845, "PX_POS_MULT_FACTOR")*P4845/K4845," ")</f>
        <v xml:space="preserve"> </v>
      </c>
      <c r="R4845" s="8">
        <f>IF(OR($A4845="TUA",$A4845="TYA"),"",IF(ISNUMBER(_xll.BDP($C4845,"DUR_ADJ_OAS_MID")),_xll.BDP($C4845,"DUR_ADJ_OAS_MID"),IF(ISNUMBER(_xll.BDP($E4845&amp;" ISIN","DUR_ADJ_OAS_MID")),_xll.BDP($E4845&amp;" ISIN","DUR_ADJ_OAS_MID")," ")))</f>
        <v>0.13074172469914835</v>
      </c>
      <c r="S4845" s="7">
        <f t="shared" si="35"/>
        <v>3.3584515867198191E-3</v>
      </c>
      <c r="T4845" t="s">
        <v>7901</v>
      </c>
      <c r="U4845" t="s">
        <v>93</v>
      </c>
      <c r="AG4845">
        <v>-1.9699999999999999E-4</v>
      </c>
    </row>
    <row r="4846" spans="1:33" x14ac:dyDescent="0.35">
      <c r="A4846" t="s">
        <v>113</v>
      </c>
      <c r="B4846" t="s">
        <v>3401</v>
      </c>
      <c r="C4846" t="s">
        <v>3401</v>
      </c>
      <c r="D4846" t="s">
        <v>3402</v>
      </c>
      <c r="E4846" t="s">
        <v>3403</v>
      </c>
      <c r="F4846" t="s">
        <v>3404</v>
      </c>
      <c r="G4846" s="1">
        <v>74000000</v>
      </c>
      <c r="H4846" s="1">
        <v>99.925033999999997</v>
      </c>
      <c r="I4846" s="2">
        <v>73944525.159999996</v>
      </c>
      <c r="J4846" s="3">
        <v>1.9094429999999999E-2</v>
      </c>
      <c r="K4846" s="4">
        <v>3872570901.7800002</v>
      </c>
      <c r="L4846" s="5">
        <v>38630001</v>
      </c>
      <c r="M4846" s="6">
        <v>100.24775567</v>
      </c>
      <c r="N4846" s="7" t="str">
        <f>IF(ISNUMBER(_xll.BDP($C4846, "DELTA_MID")),_xll.BDP($C4846, "DELTA_MID")," ")</f>
        <v xml:space="preserve"> </v>
      </c>
      <c r="O4846" s="7" t="str">
        <f>IF(ISNUMBER(N4846),_xll.BDP($C4846, "OPT_UNDL_TICKER"),"")</f>
        <v/>
      </c>
      <c r="P4846" s="8" t="str">
        <f>IF(ISNUMBER(N4846),_xll.BDP($C4846, "OPT_UNDL_PX")," ")</f>
        <v xml:space="preserve"> </v>
      </c>
      <c r="Q4846" s="7" t="str">
        <f>IF(ISNUMBER(N4846),+G4846*_xll.BDP($C4846, "PX_POS_MULT_FACTOR")*P4846/K4846," ")</f>
        <v xml:space="preserve"> </v>
      </c>
      <c r="R4846" s="8">
        <f>IF(OR($A4846="TUA",$A4846="TYA"),"",IF(ISNUMBER(_xll.BDP($C4846,"DUR_ADJ_OAS_MID")),_xll.BDP($C4846,"DUR_ADJ_OAS_MID"),IF(ISNUMBER(_xll.BDP($E4846&amp;" ISIN","DUR_ADJ_OAS_MID")),_xll.BDP($E4846&amp;" ISIN","DUR_ADJ_OAS_MID")," ")))</f>
        <v>1.6426340676450265E-2</v>
      </c>
      <c r="S4846" s="7">
        <f t="shared" si="35"/>
        <v>3.136516122026322E-4</v>
      </c>
      <c r="T4846" t="s">
        <v>3404</v>
      </c>
      <c r="U4846" t="s">
        <v>93</v>
      </c>
      <c r="AG4846">
        <v>-1.9699999999999999E-4</v>
      </c>
    </row>
    <row r="4847" spans="1:33" x14ac:dyDescent="0.35">
      <c r="A4847" t="s">
        <v>113</v>
      </c>
      <c r="B4847" t="s">
        <v>2234</v>
      </c>
      <c r="C4847" t="s">
        <v>2234</v>
      </c>
      <c r="D4847" t="s">
        <v>2235</v>
      </c>
      <c r="E4847" t="s">
        <v>2236</v>
      </c>
      <c r="F4847" t="s">
        <v>2237</v>
      </c>
      <c r="G4847" s="1">
        <v>120000000</v>
      </c>
      <c r="H4847" s="1">
        <v>99.774454000000006</v>
      </c>
      <c r="I4847" s="2">
        <v>119729344.8</v>
      </c>
      <c r="J4847" s="3">
        <v>3.0917279999999998E-2</v>
      </c>
      <c r="K4847" s="4">
        <v>3872570901.7800002</v>
      </c>
      <c r="L4847" s="5">
        <v>38630001</v>
      </c>
      <c r="M4847" s="6">
        <v>100.24775567</v>
      </c>
      <c r="N4847" s="7" t="str">
        <f>IF(ISNUMBER(_xll.BDP($C4847, "DELTA_MID")),_xll.BDP($C4847, "DELTA_MID")," ")</f>
        <v xml:space="preserve"> </v>
      </c>
      <c r="O4847" s="7" t="str">
        <f>IF(ISNUMBER(N4847),_xll.BDP($C4847, "OPT_UNDL_TICKER"),"")</f>
        <v/>
      </c>
      <c r="P4847" s="8" t="str">
        <f>IF(ISNUMBER(N4847),_xll.BDP($C4847, "OPT_UNDL_PX")," ")</f>
        <v xml:space="preserve"> </v>
      </c>
      <c r="Q4847" s="7" t="str">
        <f>IF(ISNUMBER(N4847),+G4847*_xll.BDP($C4847, "PX_POS_MULT_FACTOR")*P4847/K4847," ")</f>
        <v xml:space="preserve"> </v>
      </c>
      <c r="R4847" s="8">
        <f>IF(OR($A4847="TUA",$A4847="TYA"),"",IF(ISNUMBER(_xll.BDP($C4847,"DUR_ADJ_OAS_MID")),_xll.BDP($C4847,"DUR_ADJ_OAS_MID"),IF(ISNUMBER(_xll.BDP($E4847&amp;" ISIN","DUR_ADJ_OAS_MID")),_xll.BDP($E4847&amp;" ISIN","DUR_ADJ_OAS_MID")," ")))</f>
        <v>5.4668421885232396E-2</v>
      </c>
      <c r="S4847" s="7">
        <f t="shared" si="35"/>
        <v>1.6901989065838579E-3</v>
      </c>
      <c r="T4847" t="s">
        <v>2237</v>
      </c>
      <c r="U4847" t="s">
        <v>93</v>
      </c>
      <c r="AG4847">
        <v>-1.9699999999999999E-4</v>
      </c>
    </row>
    <row r="4848" spans="1:33" x14ac:dyDescent="0.35">
      <c r="A4848" t="s">
        <v>113</v>
      </c>
      <c r="B4848" t="s">
        <v>98</v>
      </c>
      <c r="C4848" t="s">
        <v>98</v>
      </c>
      <c r="D4848" t="s">
        <v>99</v>
      </c>
      <c r="E4848" t="s">
        <v>100</v>
      </c>
      <c r="F4848" t="s">
        <v>101</v>
      </c>
      <c r="G4848" s="1">
        <v>81000000</v>
      </c>
      <c r="H4848" s="1">
        <v>99.754052999999999</v>
      </c>
      <c r="I4848" s="2">
        <v>80800782.930000007</v>
      </c>
      <c r="J4848" s="3">
        <v>2.0864890000000001E-2</v>
      </c>
      <c r="K4848" s="4">
        <v>3872570901.7800002</v>
      </c>
      <c r="L4848" s="5">
        <v>38630001</v>
      </c>
      <c r="M4848" s="6">
        <v>100.24775567</v>
      </c>
      <c r="N4848" s="7" t="str">
        <f>IF(ISNUMBER(_xll.BDP($C4848, "DELTA_MID")),_xll.BDP($C4848, "DELTA_MID")," ")</f>
        <v xml:space="preserve"> </v>
      </c>
      <c r="O4848" s="7" t="str">
        <f>IF(ISNUMBER(N4848),_xll.BDP($C4848, "OPT_UNDL_TICKER"),"")</f>
        <v/>
      </c>
      <c r="P4848" s="8" t="str">
        <f>IF(ISNUMBER(N4848),_xll.BDP($C4848, "OPT_UNDL_PX")," ")</f>
        <v xml:space="preserve"> </v>
      </c>
      <c r="Q4848" s="7" t="str">
        <f>IF(ISNUMBER(N4848),+G4848*_xll.BDP($C4848, "PX_POS_MULT_FACTOR")*P4848/K4848," ")</f>
        <v xml:space="preserve"> </v>
      </c>
      <c r="R4848" s="8">
        <f>IF(OR($A4848="TUA",$A4848="TYA"),"",IF(ISNUMBER(_xll.BDP($C4848,"DUR_ADJ_OAS_MID")),_xll.BDP($C4848,"DUR_ADJ_OAS_MID"),IF(ISNUMBER(_xll.BDP($E4848&amp;" ISIN","DUR_ADJ_OAS_MID")),_xll.BDP($E4848&amp;" ISIN","DUR_ADJ_OAS_MID")," ")))</f>
        <v>6.0121937927987944E-2</v>
      </c>
      <c r="S4848" s="7">
        <f t="shared" si="35"/>
        <v>1.2544376214542964E-3</v>
      </c>
      <c r="T4848" t="s">
        <v>101</v>
      </c>
      <c r="U4848" t="s">
        <v>93</v>
      </c>
      <c r="AG4848">
        <v>-1.9699999999999999E-4</v>
      </c>
    </row>
    <row r="4849" spans="1:33" x14ac:dyDescent="0.35">
      <c r="A4849" t="s">
        <v>113</v>
      </c>
      <c r="B4849" t="s">
        <v>1926</v>
      </c>
      <c r="C4849" t="s">
        <v>1926</v>
      </c>
      <c r="D4849" t="s">
        <v>1927</v>
      </c>
      <c r="E4849" t="s">
        <v>1928</v>
      </c>
      <c r="F4849" t="s">
        <v>1929</v>
      </c>
      <c r="G4849" s="1">
        <v>100000000</v>
      </c>
      <c r="H4849" s="1">
        <v>99.697716999999997</v>
      </c>
      <c r="I4849" s="2">
        <v>99697717</v>
      </c>
      <c r="J4849" s="3">
        <v>2.574458E-2</v>
      </c>
      <c r="K4849" s="4">
        <v>3872570901.7800002</v>
      </c>
      <c r="L4849" s="5">
        <v>38630001</v>
      </c>
      <c r="M4849" s="6">
        <v>100.24775567</v>
      </c>
      <c r="N4849" s="7" t="str">
        <f>IF(ISNUMBER(_xll.BDP($C4849, "DELTA_MID")),_xll.BDP($C4849, "DELTA_MID")," ")</f>
        <v xml:space="preserve"> </v>
      </c>
      <c r="O4849" s="7" t="str">
        <f>IF(ISNUMBER(N4849),_xll.BDP($C4849, "OPT_UNDL_TICKER"),"")</f>
        <v/>
      </c>
      <c r="P4849" s="8" t="str">
        <f>IF(ISNUMBER(N4849),_xll.BDP($C4849, "OPT_UNDL_PX")," ")</f>
        <v xml:space="preserve"> </v>
      </c>
      <c r="Q4849" s="7" t="str">
        <f>IF(ISNUMBER(N4849),+G4849*_xll.BDP($C4849, "PX_POS_MULT_FACTOR")*P4849/K4849," ")</f>
        <v xml:space="preserve"> </v>
      </c>
      <c r="R4849" s="8">
        <f>IF(OR($A4849="TUA",$A4849="TYA"),"",IF(ISNUMBER(_xll.BDP($C4849,"DUR_ADJ_OAS_MID")),_xll.BDP($C4849,"DUR_ADJ_OAS_MID"),IF(ISNUMBER(_xll.BDP($E4849&amp;" ISIN","DUR_ADJ_OAS_MID")),_xll.BDP($E4849&amp;" ISIN","DUR_ADJ_OAS_MID")," ")))</f>
        <v>7.373528901438825E-2</v>
      </c>
      <c r="S4849" s="7">
        <f t="shared" si="35"/>
        <v>1.8982840468540394E-3</v>
      </c>
      <c r="T4849" t="s">
        <v>1929</v>
      </c>
      <c r="U4849" t="s">
        <v>93</v>
      </c>
      <c r="AG4849">
        <v>-1.9699999999999999E-4</v>
      </c>
    </row>
    <row r="4850" spans="1:33" x14ac:dyDescent="0.35">
      <c r="A4850" t="s">
        <v>113</v>
      </c>
      <c r="B4850" t="s">
        <v>7902</v>
      </c>
      <c r="C4850" t="s">
        <v>7902</v>
      </c>
      <c r="D4850" t="s">
        <v>7903</v>
      </c>
      <c r="E4850" t="s">
        <v>7904</v>
      </c>
      <c r="F4850" t="s">
        <v>7905</v>
      </c>
      <c r="G4850" s="1">
        <v>120000000</v>
      </c>
      <c r="H4850" s="1">
        <v>99.677882999999994</v>
      </c>
      <c r="I4850" s="2">
        <v>119613459.59999999</v>
      </c>
      <c r="J4850" s="3">
        <v>3.0887350000000001E-2</v>
      </c>
      <c r="K4850" s="4">
        <v>3872570901.7800002</v>
      </c>
      <c r="L4850" s="5">
        <v>38630001</v>
      </c>
      <c r="M4850" s="6">
        <v>100.24775567</v>
      </c>
      <c r="N4850" s="7" t="str">
        <f>IF(ISNUMBER(_xll.BDP($C4850, "DELTA_MID")),_xll.BDP($C4850, "DELTA_MID")," ")</f>
        <v xml:space="preserve"> </v>
      </c>
      <c r="O4850" s="7" t="str">
        <f>IF(ISNUMBER(N4850),_xll.BDP($C4850, "OPT_UNDL_TICKER"),"")</f>
        <v/>
      </c>
      <c r="P4850" s="8" t="str">
        <f>IF(ISNUMBER(N4850),_xll.BDP($C4850, "OPT_UNDL_PX")," ")</f>
        <v xml:space="preserve"> </v>
      </c>
      <c r="Q4850" s="7" t="str">
        <f>IF(ISNUMBER(N4850),+G4850*_xll.BDP($C4850, "PX_POS_MULT_FACTOR")*P4850/K4850," ")</f>
        <v xml:space="preserve"> </v>
      </c>
      <c r="R4850" s="8">
        <f>IF(OR($A4850="TUA",$A4850="TYA"),"",IF(ISNUMBER(_xll.BDP($C4850,"DUR_ADJ_OAS_MID")),_xll.BDP($C4850,"DUR_ADJ_OAS_MID"),IF(ISNUMBER(_xll.BDP($E4850&amp;" ISIN","DUR_ADJ_OAS_MID")),_xll.BDP($E4850&amp;" ISIN","DUR_ADJ_OAS_MID")," ")))</f>
        <v>7.9195186415519148E-2</v>
      </c>
      <c r="S4850" s="7">
        <f t="shared" si="35"/>
        <v>2.4461294411313853E-3</v>
      </c>
      <c r="T4850" t="s">
        <v>7905</v>
      </c>
      <c r="U4850" t="s">
        <v>93</v>
      </c>
      <c r="AG4850">
        <v>-1.9699999999999999E-4</v>
      </c>
    </row>
    <row r="4851" spans="1:33" x14ac:dyDescent="0.35">
      <c r="A4851" t="s">
        <v>113</v>
      </c>
      <c r="B4851" t="s">
        <v>102</v>
      </c>
      <c r="C4851" t="s">
        <v>102</v>
      </c>
      <c r="D4851" t="s">
        <v>103</v>
      </c>
      <c r="E4851" t="s">
        <v>104</v>
      </c>
      <c r="F4851" t="s">
        <v>105</v>
      </c>
      <c r="G4851" s="1">
        <v>150000000</v>
      </c>
      <c r="H4851" s="1">
        <v>99.592027999999999</v>
      </c>
      <c r="I4851" s="2">
        <v>149388042</v>
      </c>
      <c r="J4851" s="3">
        <v>3.8575930000000001E-2</v>
      </c>
      <c r="K4851" s="4">
        <v>3872570901.7800002</v>
      </c>
      <c r="L4851" s="5">
        <v>38630001</v>
      </c>
      <c r="M4851" s="6">
        <v>100.24775567</v>
      </c>
      <c r="N4851" s="7" t="str">
        <f>IF(ISNUMBER(_xll.BDP($C4851, "DELTA_MID")),_xll.BDP($C4851, "DELTA_MID")," ")</f>
        <v xml:space="preserve"> </v>
      </c>
      <c r="O4851" s="7" t="str">
        <f>IF(ISNUMBER(N4851),_xll.BDP($C4851, "OPT_UNDL_TICKER"),"")</f>
        <v/>
      </c>
      <c r="P4851" s="8" t="str">
        <f>IF(ISNUMBER(N4851),_xll.BDP($C4851, "OPT_UNDL_PX")," ")</f>
        <v xml:space="preserve"> </v>
      </c>
      <c r="Q4851" s="7" t="str">
        <f>IF(ISNUMBER(N4851),+G4851*_xll.BDP($C4851, "PX_POS_MULT_FACTOR")*P4851/K4851," ")</f>
        <v xml:space="preserve"> </v>
      </c>
      <c r="R4851" s="8">
        <f>IF(OR($A4851="TUA",$A4851="TYA"),"",IF(ISNUMBER(_xll.BDP($C4851,"DUR_ADJ_OAS_MID")),_xll.BDP($C4851,"DUR_ADJ_OAS_MID"),IF(ISNUMBER(_xll.BDP($E4851&amp;" ISIN","DUR_ADJ_OAS_MID")),_xll.BDP($E4851&amp;" ISIN","DUR_ADJ_OAS_MID")," ")))</f>
        <v>0.1008901750301862</v>
      </c>
      <c r="S4851" s="7">
        <f t="shared" si="35"/>
        <v>3.8919323296522108E-3</v>
      </c>
      <c r="T4851" t="s">
        <v>105</v>
      </c>
      <c r="U4851" t="s">
        <v>93</v>
      </c>
      <c r="AG4851">
        <v>-1.9699999999999999E-4</v>
      </c>
    </row>
    <row r="4852" spans="1:33" x14ac:dyDescent="0.35">
      <c r="A4852" t="s">
        <v>113</v>
      </c>
      <c r="B4852" t="s">
        <v>7906</v>
      </c>
      <c r="C4852" t="s">
        <v>7906</v>
      </c>
      <c r="D4852" t="s">
        <v>7907</v>
      </c>
      <c r="E4852" t="s">
        <v>7908</v>
      </c>
      <c r="F4852" t="s">
        <v>7909</v>
      </c>
      <c r="G4852" s="1">
        <v>100000000</v>
      </c>
      <c r="H4852" s="1">
        <v>99.550437000000002</v>
      </c>
      <c r="I4852" s="2">
        <v>99550437</v>
      </c>
      <c r="J4852" s="3">
        <v>2.5706550000000002E-2</v>
      </c>
      <c r="K4852" s="4">
        <v>3872570901.7800002</v>
      </c>
      <c r="L4852" s="5">
        <v>38630001</v>
      </c>
      <c r="M4852" s="6">
        <v>100.24775567</v>
      </c>
      <c r="N4852" s="7" t="str">
        <f>IF(ISNUMBER(_xll.BDP($C4852, "DELTA_MID")),_xll.BDP($C4852, "DELTA_MID")," ")</f>
        <v xml:space="preserve"> </v>
      </c>
      <c r="O4852" s="7" t="str">
        <f>IF(ISNUMBER(N4852),_xll.BDP($C4852, "OPT_UNDL_TICKER"),"")</f>
        <v/>
      </c>
      <c r="P4852" s="8" t="str">
        <f>IF(ISNUMBER(N4852),_xll.BDP($C4852, "OPT_UNDL_PX")," ")</f>
        <v xml:space="preserve"> </v>
      </c>
      <c r="Q4852" s="7" t="str">
        <f>IF(ISNUMBER(N4852),+G4852*_xll.BDP($C4852, "PX_POS_MULT_FACTOR")*P4852/K4852," ")</f>
        <v xml:space="preserve"> </v>
      </c>
      <c r="R4852" s="8">
        <f>IF(OR($A4852="TUA",$A4852="TYA"),"",IF(ISNUMBER(_xll.BDP($C4852,"DUR_ADJ_OAS_MID")),_xll.BDP($C4852,"DUR_ADJ_OAS_MID"),IF(ISNUMBER(_xll.BDP($E4852&amp;" ISIN","DUR_ADJ_OAS_MID")),_xll.BDP($E4852&amp;" ISIN","DUR_ADJ_OAS_MID")," ")))</f>
        <v>0.11174713043599159</v>
      </c>
      <c r="S4852" s="7">
        <f t="shared" si="35"/>
        <v>2.8726331959093398E-3</v>
      </c>
      <c r="T4852" t="s">
        <v>7909</v>
      </c>
      <c r="U4852" t="s">
        <v>93</v>
      </c>
      <c r="AG4852">
        <v>-1.9699999999999999E-4</v>
      </c>
    </row>
    <row r="4853" spans="1:33" x14ac:dyDescent="0.35">
      <c r="A4853" t="s">
        <v>113</v>
      </c>
      <c r="B4853" t="s">
        <v>7910</v>
      </c>
      <c r="C4853" t="s">
        <v>7910</v>
      </c>
      <c r="D4853" t="s">
        <v>7911</v>
      </c>
      <c r="E4853" t="s">
        <v>7912</v>
      </c>
      <c r="F4853" t="s">
        <v>7913</v>
      </c>
      <c r="G4853" s="1">
        <v>125000000</v>
      </c>
      <c r="H4853" s="1">
        <v>99.096999999999994</v>
      </c>
      <c r="I4853" s="2">
        <v>123871250</v>
      </c>
      <c r="J4853" s="3">
        <v>3.1986830000000001E-2</v>
      </c>
      <c r="K4853" s="4">
        <v>3872570901.7800002</v>
      </c>
      <c r="L4853" s="5">
        <v>38630001</v>
      </c>
      <c r="M4853" s="6">
        <v>100.24775567</v>
      </c>
      <c r="N4853" s="7" t="str">
        <f>IF(ISNUMBER(_xll.BDP($C4853, "DELTA_MID")),_xll.BDP($C4853, "DELTA_MID")," ")</f>
        <v xml:space="preserve"> </v>
      </c>
      <c r="O4853" s="7" t="str">
        <f>IF(ISNUMBER(N4853),_xll.BDP($C4853, "OPT_UNDL_TICKER"),"")</f>
        <v/>
      </c>
      <c r="P4853" s="8" t="str">
        <f>IF(ISNUMBER(N4853),_xll.BDP($C4853, "OPT_UNDL_PX")," ")</f>
        <v xml:space="preserve"> </v>
      </c>
      <c r="Q4853" s="7" t="str">
        <f>IF(ISNUMBER(N4853),+G4853*_xll.BDP($C4853, "PX_POS_MULT_FACTOR")*P4853/K4853," ")</f>
        <v xml:space="preserve"> </v>
      </c>
      <c r="R4853" s="8">
        <f>IF(OR($A4853="TUA",$A4853="TYA"),"",IF(ISNUMBER(_xll.BDP($C4853,"DUR_ADJ_OAS_MID")),_xll.BDP($C4853,"DUR_ADJ_OAS_MID"),IF(ISNUMBER(_xll.BDP($E4853&amp;" ISIN","DUR_ADJ_OAS_MID")),_xll.BDP($E4853&amp;" ISIN","DUR_ADJ_OAS_MID")," ")))</f>
        <v>0.23072370946486601</v>
      </c>
      <c r="S4853" s="7">
        <f t="shared" si="35"/>
        <v>7.3801200716220603E-3</v>
      </c>
      <c r="T4853" t="s">
        <v>7913</v>
      </c>
      <c r="U4853" t="s">
        <v>93</v>
      </c>
      <c r="AG4853">
        <v>-1.9699999999999999E-4</v>
      </c>
    </row>
    <row r="4854" spans="1:33" x14ac:dyDescent="0.35">
      <c r="A4854" t="s">
        <v>113</v>
      </c>
      <c r="B4854" t="s">
        <v>7914</v>
      </c>
      <c r="C4854" t="s">
        <v>7914</v>
      </c>
      <c r="D4854" t="s">
        <v>7915</v>
      </c>
      <c r="E4854" t="s">
        <v>7916</v>
      </c>
      <c r="F4854" t="s">
        <v>7917</v>
      </c>
      <c r="G4854" s="1">
        <v>100000000</v>
      </c>
      <c r="H4854" s="1">
        <v>98.827111000000002</v>
      </c>
      <c r="I4854" s="2">
        <v>98827111</v>
      </c>
      <c r="J4854" s="3">
        <v>2.5519770000000001E-2</v>
      </c>
      <c r="K4854" s="4">
        <v>3872570901.7800002</v>
      </c>
      <c r="L4854" s="5">
        <v>38630001</v>
      </c>
      <c r="M4854" s="6">
        <v>100.24775567</v>
      </c>
      <c r="N4854" s="7" t="str">
        <f>IF(ISNUMBER(_xll.BDP($C4854, "DELTA_MID")),_xll.BDP($C4854, "DELTA_MID")," ")</f>
        <v xml:space="preserve"> </v>
      </c>
      <c r="O4854" s="7" t="str">
        <f>IF(ISNUMBER(N4854),_xll.BDP($C4854, "OPT_UNDL_TICKER"),"")</f>
        <v/>
      </c>
      <c r="P4854" s="8" t="str">
        <f>IF(ISNUMBER(N4854),_xll.BDP($C4854, "OPT_UNDL_PX")," ")</f>
        <v xml:space="preserve"> </v>
      </c>
      <c r="Q4854" s="7" t="str">
        <f>IF(ISNUMBER(N4854),+G4854*_xll.BDP($C4854, "PX_POS_MULT_FACTOR")*P4854/K4854," ")</f>
        <v xml:space="preserve"> </v>
      </c>
      <c r="R4854" s="8">
        <f>IF(OR($A4854="TUA",$A4854="TYA"),"",IF(ISNUMBER(_xll.BDP($C4854,"DUR_ADJ_OAS_MID")),_xll.BDP($C4854,"DUR_ADJ_OAS_MID"),IF(ISNUMBER(_xll.BDP($E4854&amp;" ISIN","DUR_ADJ_OAS_MID")),_xll.BDP($E4854&amp;" ISIN","DUR_ADJ_OAS_MID")," ")))</f>
        <v>0.30048103126752979</v>
      </c>
      <c r="S4854" s="7">
        <f t="shared" si="35"/>
        <v>7.6682068073101687E-3</v>
      </c>
      <c r="T4854" t="s">
        <v>7917</v>
      </c>
      <c r="U4854" t="s">
        <v>93</v>
      </c>
      <c r="AG4854">
        <v>-1.9699999999999999E-4</v>
      </c>
    </row>
    <row r="4855" spans="1:33" x14ac:dyDescent="0.35">
      <c r="A4855" t="s">
        <v>113</v>
      </c>
      <c r="B4855" t="s">
        <v>4973</v>
      </c>
      <c r="C4855" t="s">
        <v>4973</v>
      </c>
      <c r="D4855" t="s">
        <v>4974</v>
      </c>
      <c r="E4855" t="s">
        <v>4975</v>
      </c>
      <c r="F4855" t="s">
        <v>4976</v>
      </c>
      <c r="G4855" s="1">
        <v>50000000</v>
      </c>
      <c r="H4855" s="1">
        <v>98.752730999999997</v>
      </c>
      <c r="I4855" s="2">
        <v>49376365.5</v>
      </c>
      <c r="J4855" s="3">
        <v>1.2750279999999999E-2</v>
      </c>
      <c r="K4855" s="4">
        <v>3872570901.7800002</v>
      </c>
      <c r="L4855" s="5">
        <v>38630001</v>
      </c>
      <c r="M4855" s="6">
        <v>100.24775567</v>
      </c>
      <c r="N4855" s="7" t="str">
        <f>IF(ISNUMBER(_xll.BDP($C4855, "DELTA_MID")),_xll.BDP($C4855, "DELTA_MID")," ")</f>
        <v xml:space="preserve"> </v>
      </c>
      <c r="O4855" s="7" t="str">
        <f>IF(ISNUMBER(N4855),_xll.BDP($C4855, "OPT_UNDL_TICKER"),"")</f>
        <v/>
      </c>
      <c r="P4855" s="8" t="str">
        <f>IF(ISNUMBER(N4855),_xll.BDP($C4855, "OPT_UNDL_PX")," ")</f>
        <v xml:space="preserve"> </v>
      </c>
      <c r="Q4855" s="7" t="str">
        <f>IF(ISNUMBER(N4855),+G4855*_xll.BDP($C4855, "PX_POS_MULT_FACTOR")*P4855/K4855," ")</f>
        <v xml:space="preserve"> </v>
      </c>
      <c r="R4855" s="8">
        <f>IF(OR($A4855="TUA",$A4855="TYA"),"",IF(ISNUMBER(_xll.BDP($C4855,"DUR_ADJ_OAS_MID")),_xll.BDP($C4855,"DUR_ADJ_OAS_MID"),IF(ISNUMBER(_xll.BDP($E4855&amp;" ISIN","DUR_ADJ_OAS_MID")),_xll.BDP($E4855&amp;" ISIN","DUR_ADJ_OAS_MID")," ")))</f>
        <v>0.31923378689120446</v>
      </c>
      <c r="S4855" s="7">
        <f t="shared" si="35"/>
        <v>4.0703201683231858E-3</v>
      </c>
      <c r="T4855" t="s">
        <v>4976</v>
      </c>
      <c r="U4855" t="s">
        <v>93</v>
      </c>
      <c r="AG4855">
        <v>-1.9699999999999999E-4</v>
      </c>
    </row>
    <row r="4856" spans="1:33" x14ac:dyDescent="0.35">
      <c r="A4856" t="s">
        <v>113</v>
      </c>
      <c r="B4856" t="s">
        <v>106</v>
      </c>
      <c r="C4856" t="s">
        <v>106</v>
      </c>
      <c r="D4856" t="s">
        <v>107</v>
      </c>
      <c r="E4856" t="s">
        <v>108</v>
      </c>
      <c r="F4856" t="s">
        <v>109</v>
      </c>
      <c r="G4856" s="1">
        <v>100000000</v>
      </c>
      <c r="H4856" s="1">
        <v>98.900737000000007</v>
      </c>
      <c r="I4856" s="2">
        <v>98900737</v>
      </c>
      <c r="J4856" s="3">
        <v>2.5538780000000001E-2</v>
      </c>
      <c r="K4856" s="4">
        <v>3872570901.7800002</v>
      </c>
      <c r="L4856" s="5">
        <v>38630001</v>
      </c>
      <c r="M4856" s="6">
        <v>100.24775567</v>
      </c>
      <c r="N4856" s="7" t="str">
        <f>IF(ISNUMBER(_xll.BDP($C4856, "DELTA_MID")),_xll.BDP($C4856, "DELTA_MID")," ")</f>
        <v xml:space="preserve"> </v>
      </c>
      <c r="O4856" s="7" t="str">
        <f>IF(ISNUMBER(N4856),_xll.BDP($C4856, "OPT_UNDL_TICKER"),"")</f>
        <v/>
      </c>
      <c r="P4856" s="8" t="str">
        <f>IF(ISNUMBER(N4856),_xll.BDP($C4856, "OPT_UNDL_PX")," ")</f>
        <v xml:space="preserve"> </v>
      </c>
      <c r="Q4856" s="7" t="str">
        <f>IF(ISNUMBER(N4856),+G4856*_xll.BDP($C4856, "PX_POS_MULT_FACTOR")*P4856/K4856," ")</f>
        <v xml:space="preserve"> </v>
      </c>
      <c r="R4856" s="8">
        <f>IF(OR($A4856="TUA",$A4856="TYA"),"",IF(ISNUMBER(_xll.BDP($C4856,"DUR_ADJ_OAS_MID")),_xll.BDP($C4856,"DUR_ADJ_OAS_MID"),IF(ISNUMBER(_xll.BDP($E4856&amp;" ISIN","DUR_ADJ_OAS_MID")),_xll.BDP($E4856&amp;" ISIN","DUR_ADJ_OAS_MID")," ")))</f>
        <v>0.28172645298418497</v>
      </c>
      <c r="S4856" s="7">
        <f t="shared" si="35"/>
        <v>7.1949499029434439E-3</v>
      </c>
      <c r="T4856" t="s">
        <v>109</v>
      </c>
      <c r="U4856" t="s">
        <v>93</v>
      </c>
      <c r="AG4856">
        <v>-1.9699999999999999E-4</v>
      </c>
    </row>
    <row r="4857" spans="1:33" x14ac:dyDescent="0.35">
      <c r="A4857" t="s">
        <v>113</v>
      </c>
      <c r="B4857" t="s">
        <v>7918</v>
      </c>
      <c r="C4857" t="s">
        <v>110</v>
      </c>
      <c r="G4857" s="1">
        <v>523503285.92000002</v>
      </c>
      <c r="H4857" s="1">
        <v>1</v>
      </c>
      <c r="I4857" s="2">
        <v>523503285.92000002</v>
      </c>
      <c r="J4857" s="3">
        <v>0.13518236</v>
      </c>
      <c r="K4857" s="4">
        <v>3872570901.7800002</v>
      </c>
      <c r="L4857" s="5">
        <v>38630001</v>
      </c>
      <c r="M4857" s="6">
        <v>100.24775567</v>
      </c>
      <c r="N4857" s="7" t="str">
        <f>IF(ISNUMBER(_xll.BDP($C4857, "DELTA_MID")),_xll.BDP($C4857, "DELTA_MID")," ")</f>
        <v xml:space="preserve"> </v>
      </c>
      <c r="O4857" s="7" t="str">
        <f>IF(ISNUMBER(N4857),_xll.BDP($C4857, "OPT_UNDL_TICKER"),"")</f>
        <v/>
      </c>
      <c r="P4857" s="8" t="str">
        <f>IF(ISNUMBER(N4857),_xll.BDP($C4857, "OPT_UNDL_PX")," ")</f>
        <v xml:space="preserve"> </v>
      </c>
      <c r="Q4857" s="7" t="str">
        <f>IF(ISNUMBER(N4857),+G4857*_xll.BDP($C4857, "PX_POS_MULT_FACTOR")*P4857/K4857," ")</f>
        <v xml:space="preserve"> </v>
      </c>
      <c r="R4857" s="8" t="str">
        <f>IF(OR($A4857="TUA",$A4857="TYA"),"",IF(ISNUMBER(_xll.BDP($C4857,"DUR_ADJ_OAS_MID")),_xll.BDP($C4857,"DUR_ADJ_OAS_MID"),IF(ISNUMBER(_xll.BDP($E4857&amp;" ISIN","DUR_ADJ_OAS_MID")),_xll.BDP($E4857&amp;" ISIN","DUR_ADJ_OAS_MID")," ")))</f>
        <v xml:space="preserve"> </v>
      </c>
      <c r="S4857" s="7" t="str">
        <f t="shared" si="35"/>
        <v xml:space="preserve"> </v>
      </c>
      <c r="T4857" t="s">
        <v>110</v>
      </c>
      <c r="U4857" t="s">
        <v>110</v>
      </c>
      <c r="AG4857">
        <v>-1.9699999999999999E-4</v>
      </c>
    </row>
    <row r="4858" spans="1:33" x14ac:dyDescent="0.35">
      <c r="N4858" s="7" t="str">
        <f>IF(ISNUMBER(_xll.BDP($C4858, "DELTA_MID")),_xll.BDP($C4858, "DELTA_MID")," ")</f>
        <v xml:space="preserve"> </v>
      </c>
      <c r="O4858" s="7" t="str">
        <f>IF(ISNUMBER(N4858),_xll.BDP($C4858, "OPT_UNDL_TICKER"),"")</f>
        <v/>
      </c>
      <c r="P4858" s="8" t="str">
        <f>IF(ISNUMBER(N4858),_xll.BDP($C4858, "OPT_UNDL_PX")," ")</f>
        <v xml:space="preserve"> </v>
      </c>
      <c r="Q4858" s="7" t="str">
        <f>IF(ISNUMBER(N4858),+G4858*_xll.BDP($C4858, "PX_POS_MULT_FACTOR")*P4858/K4858," ")</f>
        <v xml:space="preserve"> </v>
      </c>
      <c r="R4858" s="8" t="str">
        <f>IF(OR($A4858="TUA",$A4858="TYA"),"",IF(ISNUMBER(_xll.BDP($C4858,"DUR_ADJ_OAS_MID")),_xll.BDP($C4858,"DUR_ADJ_OAS_MID"),IF(ISNUMBER(_xll.BDP($E4858&amp;" ISIN","DUR_ADJ_OAS_MID")),_xll.BDP($E4858&amp;" ISIN","DUR_ADJ_OAS_MID")," ")))</f>
        <v xml:space="preserve"> </v>
      </c>
      <c r="S4858" s="7" t="str">
        <f t="shared" si="35"/>
        <v xml:space="preserve"> </v>
      </c>
    </row>
    <row r="4859" spans="1:33" x14ac:dyDescent="0.35">
      <c r="A4859" t="s">
        <v>7919</v>
      </c>
      <c r="B4859" t="s">
        <v>7920</v>
      </c>
      <c r="C4859" t="s">
        <v>7921</v>
      </c>
      <c r="D4859" t="s">
        <v>7922</v>
      </c>
      <c r="E4859" t="s">
        <v>7923</v>
      </c>
      <c r="F4859" t="s">
        <v>7924</v>
      </c>
      <c r="G4859" s="1">
        <v>178880</v>
      </c>
      <c r="H4859" s="1">
        <v>25.97</v>
      </c>
      <c r="I4859" s="2">
        <v>4645513.5999999996</v>
      </c>
      <c r="J4859" s="3">
        <v>8.305659E-2</v>
      </c>
      <c r="K4859" s="4">
        <v>55931906.259999998</v>
      </c>
      <c r="L4859" s="5">
        <v>1275001</v>
      </c>
      <c r="M4859" s="6">
        <v>43.868127370000003</v>
      </c>
      <c r="N4859" s="7" t="str">
        <f>IF(ISNUMBER(_xll.BDP($C4859, "DELTA_MID")),_xll.BDP($C4859, "DELTA_MID")," ")</f>
        <v xml:space="preserve"> </v>
      </c>
      <c r="O4859" s="7" t="str">
        <f>IF(ISNUMBER(N4859),_xll.BDP($C4859, "OPT_UNDL_TICKER"),"")</f>
        <v/>
      </c>
      <c r="P4859" s="8" t="str">
        <f>IF(ISNUMBER(N4859),_xll.BDP($C4859, "OPT_UNDL_PX")," ")</f>
        <v xml:space="preserve"> </v>
      </c>
      <c r="Q4859" s="7" t="str">
        <f>IF(ISNUMBER(N4859),+G4859*_xll.BDP($C4859, "PX_POS_MULT_FACTOR")*P4859/K4859," ")</f>
        <v xml:space="preserve"> </v>
      </c>
      <c r="R4859" s="8" t="str">
        <f>IF(OR($A4859="TUA",$A4859="TYA"),"",IF(ISNUMBER(_xll.BDP($C4859,"DUR_ADJ_OAS_MID")),_xll.BDP($C4859,"DUR_ADJ_OAS_MID"),IF(ISNUMBER(_xll.BDP($E4859&amp;" ISIN","DUR_ADJ_OAS_MID")),_xll.BDP($E4859&amp;" ISIN","DUR_ADJ_OAS_MID")," ")))</f>
        <v xml:space="preserve"> </v>
      </c>
      <c r="S4859" s="7" t="str">
        <f t="shared" si="35"/>
        <v xml:space="preserve"> </v>
      </c>
      <c r="T4859" t="s">
        <v>7924</v>
      </c>
      <c r="U4859" t="s">
        <v>41</v>
      </c>
    </row>
    <row r="4860" spans="1:33" x14ac:dyDescent="0.35">
      <c r="A4860" t="s">
        <v>7919</v>
      </c>
      <c r="B4860" t="s">
        <v>2280</v>
      </c>
      <c r="C4860" t="s">
        <v>2281</v>
      </c>
      <c r="D4860" t="s">
        <v>2282</v>
      </c>
      <c r="E4860" t="s">
        <v>2283</v>
      </c>
      <c r="F4860" t="s">
        <v>2284</v>
      </c>
      <c r="G4860" s="1">
        <v>75335</v>
      </c>
      <c r="H4860" s="1">
        <v>668.99</v>
      </c>
      <c r="I4860" s="2">
        <v>50398361.649999999</v>
      </c>
      <c r="J4860" s="3">
        <v>0.90106640000000005</v>
      </c>
      <c r="K4860" s="4">
        <v>55931906.259999998</v>
      </c>
      <c r="L4860" s="5">
        <v>1275001</v>
      </c>
      <c r="M4860" s="6">
        <v>43.868127370000003</v>
      </c>
      <c r="N4860" s="7" t="str">
        <f>IF(ISNUMBER(_xll.BDP($C4860, "DELTA_MID")),_xll.BDP($C4860, "DELTA_MID")," ")</f>
        <v xml:space="preserve"> </v>
      </c>
      <c r="O4860" s="7" t="str">
        <f>IF(ISNUMBER(N4860),_xll.BDP($C4860, "OPT_UNDL_TICKER"),"")</f>
        <v/>
      </c>
      <c r="P4860" s="8" t="str">
        <f>IF(ISNUMBER(N4860),_xll.BDP($C4860, "OPT_UNDL_PX")," ")</f>
        <v xml:space="preserve"> </v>
      </c>
      <c r="Q4860" s="7" t="str">
        <f>IF(ISNUMBER(N4860),+G4860*_xll.BDP($C4860, "PX_POS_MULT_FACTOR")*P4860/K4860," ")</f>
        <v xml:space="preserve"> </v>
      </c>
      <c r="R4860" s="8" t="str">
        <f>IF(OR($A4860="TUA",$A4860="TYA"),"",IF(ISNUMBER(_xll.BDP($C4860,"DUR_ADJ_OAS_MID")),_xll.BDP($C4860,"DUR_ADJ_OAS_MID"),IF(ISNUMBER(_xll.BDP($E4860&amp;" ISIN","DUR_ADJ_OAS_MID")),_xll.BDP($E4860&amp;" ISIN","DUR_ADJ_OAS_MID")," ")))</f>
        <v xml:space="preserve"> </v>
      </c>
      <c r="S4860" s="7" t="str">
        <f t="shared" si="35"/>
        <v xml:space="preserve"> </v>
      </c>
      <c r="T4860" t="s">
        <v>2284</v>
      </c>
      <c r="U4860" t="s">
        <v>41</v>
      </c>
    </row>
    <row r="4861" spans="1:33" x14ac:dyDescent="0.35">
      <c r="A4861" t="s">
        <v>7919</v>
      </c>
      <c r="B4861" t="s">
        <v>7925</v>
      </c>
      <c r="C4861" t="s">
        <v>5292</v>
      </c>
      <c r="F4861" t="s">
        <v>7925</v>
      </c>
      <c r="G4861" s="1">
        <v>15</v>
      </c>
      <c r="H4861" s="1">
        <v>6692</v>
      </c>
      <c r="I4861" s="2">
        <v>5019000</v>
      </c>
      <c r="J4861" s="3">
        <v>8.9734110000000006E-2</v>
      </c>
      <c r="K4861" s="4">
        <v>55931906.259999998</v>
      </c>
      <c r="L4861" s="5">
        <v>1275001</v>
      </c>
      <c r="M4861" s="6">
        <v>43.868127370000003</v>
      </c>
      <c r="N4861" s="7" t="str">
        <f>IF(ISNUMBER(_xll.BDP($C4861, "DELTA_MID")),_xll.BDP($C4861, "DELTA_MID")," ")</f>
        <v xml:space="preserve"> </v>
      </c>
      <c r="O4861" s="7" t="str">
        <f>IF(ISNUMBER(N4861),_xll.BDP($C4861, "OPT_UNDL_TICKER"),"")</f>
        <v/>
      </c>
      <c r="P4861" s="8" t="str">
        <f>IF(ISNUMBER(N4861),_xll.BDP($C4861, "OPT_UNDL_PX")," ")</f>
        <v xml:space="preserve"> </v>
      </c>
      <c r="Q4861" s="7" t="str">
        <f>IF(ISNUMBER(N4861),+G4861*_xll.BDP($C4861, "PX_POS_MULT_FACTOR")*P4861/K4861," ")</f>
        <v xml:space="preserve"> </v>
      </c>
      <c r="R4861" s="8" t="str">
        <f>IF(OR($A4861="TUA",$A4861="TYA"),"",IF(ISNUMBER(_xll.BDP($C4861,"DUR_ADJ_OAS_MID")),_xll.BDP($C4861,"DUR_ADJ_OAS_MID"),IF(ISNUMBER(_xll.BDP($E4861&amp;" ISIN","DUR_ADJ_OAS_MID")),_xll.BDP($E4861&amp;" ISIN","DUR_ADJ_OAS_MID")," ")))</f>
        <v xml:space="preserve"> </v>
      </c>
      <c r="S4861" s="7" t="str">
        <f t="shared" si="35"/>
        <v xml:space="preserve"> </v>
      </c>
      <c r="T4861" t="s">
        <v>7926</v>
      </c>
      <c r="U4861" t="s">
        <v>45</v>
      </c>
    </row>
    <row r="4862" spans="1:33" x14ac:dyDescent="0.35">
      <c r="A4862" t="s">
        <v>7919</v>
      </c>
      <c r="B4862" t="s">
        <v>98</v>
      </c>
      <c r="C4862" t="s">
        <v>98</v>
      </c>
      <c r="D4862" t="s">
        <v>99</v>
      </c>
      <c r="E4862" t="s">
        <v>100</v>
      </c>
      <c r="F4862" t="s">
        <v>101</v>
      </c>
      <c r="G4862" s="1">
        <v>300000</v>
      </c>
      <c r="H4862" s="1">
        <v>99.754052999999999</v>
      </c>
      <c r="I4862" s="2">
        <v>299262.15999999997</v>
      </c>
      <c r="J4862" s="3">
        <v>5.3504700000000004E-3</v>
      </c>
      <c r="K4862" s="4">
        <v>55931906.259999998</v>
      </c>
      <c r="L4862" s="5">
        <v>1275001</v>
      </c>
      <c r="M4862" s="6">
        <v>43.868127370000003</v>
      </c>
      <c r="N4862" s="7" t="str">
        <f>IF(ISNUMBER(_xll.BDP($C4862, "DELTA_MID")),_xll.BDP($C4862, "DELTA_MID")," ")</f>
        <v xml:space="preserve"> </v>
      </c>
      <c r="O4862" s="7" t="str">
        <f>IF(ISNUMBER(N4862),_xll.BDP($C4862, "OPT_UNDL_TICKER"),"")</f>
        <v/>
      </c>
      <c r="P4862" s="8" t="str">
        <f>IF(ISNUMBER(N4862),_xll.BDP($C4862, "OPT_UNDL_PX")," ")</f>
        <v xml:space="preserve"> </v>
      </c>
      <c r="Q4862" s="7" t="str">
        <f>IF(ISNUMBER(N4862),+G4862*_xll.BDP($C4862, "PX_POS_MULT_FACTOR")*P4862/K4862," ")</f>
        <v xml:space="preserve"> </v>
      </c>
      <c r="R4862" s="8">
        <f>IF(OR($A4862="TUA",$A4862="TYA"),"",IF(ISNUMBER(_xll.BDP($C4862,"DUR_ADJ_OAS_MID")),_xll.BDP($C4862,"DUR_ADJ_OAS_MID"),IF(ISNUMBER(_xll.BDP($E4862&amp;" ISIN","DUR_ADJ_OAS_MID")),_xll.BDP($E4862&amp;" ISIN","DUR_ADJ_OAS_MID")," ")))</f>
        <v>6.0121937927987944E-2</v>
      </c>
      <c r="S4862" s="7">
        <f t="shared" si="35"/>
        <v>3.2168062522556167E-4</v>
      </c>
      <c r="T4862" t="s">
        <v>101</v>
      </c>
      <c r="U4862" t="s">
        <v>93</v>
      </c>
    </row>
    <row r="4863" spans="1:33" x14ac:dyDescent="0.35">
      <c r="A4863" t="s">
        <v>7919</v>
      </c>
      <c r="B4863" t="s">
        <v>110</v>
      </c>
      <c r="C4863" t="s">
        <v>110</v>
      </c>
      <c r="G4863" s="1">
        <v>588768.85</v>
      </c>
      <c r="H4863" s="1">
        <v>1</v>
      </c>
      <c r="I4863" s="2">
        <v>588768.85</v>
      </c>
      <c r="J4863" s="3">
        <v>1.0526529999999999E-2</v>
      </c>
      <c r="K4863" s="4">
        <v>55931906.259999998</v>
      </c>
      <c r="L4863" s="5">
        <v>1275001</v>
      </c>
      <c r="M4863" s="6">
        <v>43.868127370000003</v>
      </c>
      <c r="N4863" s="7" t="str">
        <f>IF(ISNUMBER(_xll.BDP($C4863, "DELTA_MID")),_xll.BDP($C4863, "DELTA_MID")," ")</f>
        <v xml:space="preserve"> </v>
      </c>
      <c r="O4863" s="7" t="str">
        <f>IF(ISNUMBER(N4863),_xll.BDP($C4863, "OPT_UNDL_TICKER"),"")</f>
        <v/>
      </c>
      <c r="P4863" s="8" t="str">
        <f>IF(ISNUMBER(N4863),_xll.BDP($C4863, "OPT_UNDL_PX")," ")</f>
        <v xml:space="preserve"> </v>
      </c>
      <c r="Q4863" s="7" t="str">
        <f>IF(ISNUMBER(N4863),+G4863*_xll.BDP($C4863, "PX_POS_MULT_FACTOR")*P4863/K4863," ")</f>
        <v xml:space="preserve"> </v>
      </c>
      <c r="R4863" s="8" t="str">
        <f>IF(OR($A4863="TUA",$A4863="TYA"),"",IF(ISNUMBER(_xll.BDP($C4863,"DUR_ADJ_OAS_MID")),_xll.BDP($C4863,"DUR_ADJ_OAS_MID"),IF(ISNUMBER(_xll.BDP($E4863&amp;" ISIN","DUR_ADJ_OAS_MID")),_xll.BDP($E4863&amp;" ISIN","DUR_ADJ_OAS_MID")," ")))</f>
        <v xml:space="preserve"> </v>
      </c>
      <c r="S4863" s="7" t="str">
        <f t="shared" si="35"/>
        <v xml:space="preserve"> </v>
      </c>
      <c r="T4863" t="s">
        <v>110</v>
      </c>
      <c r="U4863" t="s">
        <v>110</v>
      </c>
    </row>
    <row r="4864" spans="1:33" x14ac:dyDescent="0.35">
      <c r="N4864" s="7" t="str">
        <f>IF(ISNUMBER(_xll.BDP($C4864, "DELTA_MID")),_xll.BDP($C4864, "DELTA_MID")," ")</f>
        <v xml:space="preserve"> </v>
      </c>
      <c r="O4864" s="7" t="str">
        <f>IF(ISNUMBER(N4864),_xll.BDP($C4864, "OPT_UNDL_TICKER"),"")</f>
        <v/>
      </c>
      <c r="P4864" s="8" t="str">
        <f>IF(ISNUMBER(N4864),_xll.BDP($C4864, "OPT_UNDL_PX")," ")</f>
        <v xml:space="preserve"> </v>
      </c>
      <c r="Q4864" s="7" t="str">
        <f>IF(ISNUMBER(N4864),+G4864*_xll.BDP($C4864, "PX_POS_MULT_FACTOR")*P4864/K4864," ")</f>
        <v xml:space="preserve"> </v>
      </c>
      <c r="R4864" s="8" t="str">
        <f>IF(OR($A4864="TUA",$A4864="TYA"),"",IF(ISNUMBER(_xll.BDP($C4864,"DUR_ADJ_OAS_MID")),_xll.BDP($C4864,"DUR_ADJ_OAS_MID"),IF(ISNUMBER(_xll.BDP($E4864&amp;" ISIN","DUR_ADJ_OAS_MID")),_xll.BDP($E4864&amp;" ISIN","DUR_ADJ_OAS_MID")," ")))</f>
        <v xml:space="preserve"> </v>
      </c>
      <c r="S4864" s="7" t="str">
        <f t="shared" si="35"/>
        <v xml:space="preserve"> </v>
      </c>
    </row>
    <row r="4865" spans="1:21" x14ac:dyDescent="0.35">
      <c r="A4865" t="s">
        <v>7927</v>
      </c>
      <c r="B4865" t="s">
        <v>2280</v>
      </c>
      <c r="C4865" t="s">
        <v>2281</v>
      </c>
      <c r="D4865" t="s">
        <v>2282</v>
      </c>
      <c r="E4865" t="s">
        <v>2283</v>
      </c>
      <c r="F4865" t="s">
        <v>2284</v>
      </c>
      <c r="G4865" s="1">
        <v>157078</v>
      </c>
      <c r="H4865" s="1">
        <v>668.99</v>
      </c>
      <c r="I4865" s="2">
        <v>105083611.22</v>
      </c>
      <c r="J4865" s="3">
        <v>1.00112986</v>
      </c>
      <c r="K4865" s="4">
        <v>104965015.8</v>
      </c>
      <c r="L4865" s="5">
        <v>2700001</v>
      </c>
      <c r="M4865" s="6">
        <v>38.875917379999997</v>
      </c>
      <c r="N4865" s="7" t="str">
        <f>IF(ISNUMBER(_xll.BDP($C4865, "DELTA_MID")),_xll.BDP($C4865, "DELTA_MID")," ")</f>
        <v xml:space="preserve"> </v>
      </c>
      <c r="O4865" s="7" t="str">
        <f>IF(ISNUMBER(N4865),_xll.BDP($C4865, "OPT_UNDL_TICKER"),"")</f>
        <v/>
      </c>
      <c r="P4865" s="8" t="str">
        <f>IF(ISNUMBER(N4865),_xll.BDP($C4865, "OPT_UNDL_PX")," ")</f>
        <v xml:space="preserve"> </v>
      </c>
      <c r="Q4865" s="7" t="str">
        <f>IF(ISNUMBER(N4865),+G4865*_xll.BDP($C4865, "PX_POS_MULT_FACTOR")*P4865/K4865," ")</f>
        <v xml:space="preserve"> </v>
      </c>
      <c r="R4865" s="8" t="str">
        <f>IF(OR($A4865="TUA",$A4865="TYA"),"",IF(ISNUMBER(_xll.BDP($C4865,"DUR_ADJ_OAS_MID")),_xll.BDP($C4865,"DUR_ADJ_OAS_MID"),IF(ISNUMBER(_xll.BDP($E4865&amp;" ISIN","DUR_ADJ_OAS_MID")),_xll.BDP($E4865&amp;" ISIN","DUR_ADJ_OAS_MID")," ")))</f>
        <v xml:space="preserve"> </v>
      </c>
      <c r="S4865" s="7" t="str">
        <f t="shared" ref="S4865:S4928" si="36">IF(ISNUMBER(N4865),Q4865*N4865,IF(ISNUMBER(R4865),J4865*R4865," "))</f>
        <v xml:space="preserve"> </v>
      </c>
      <c r="T4865" t="s">
        <v>2284</v>
      </c>
      <c r="U4865" t="s">
        <v>41</v>
      </c>
    </row>
    <row r="4866" spans="1:21" x14ac:dyDescent="0.35">
      <c r="A4866" t="s">
        <v>7927</v>
      </c>
      <c r="B4866" t="s">
        <v>118</v>
      </c>
      <c r="C4866" t="s">
        <v>119</v>
      </c>
      <c r="F4866" t="s">
        <v>120</v>
      </c>
      <c r="G4866" s="1">
        <v>562</v>
      </c>
      <c r="H4866" s="1">
        <v>0.38500000000000001</v>
      </c>
      <c r="I4866" s="2">
        <v>21637</v>
      </c>
      <c r="J4866" s="3">
        <v>2.0614E-4</v>
      </c>
      <c r="K4866" s="4">
        <v>104965015.8</v>
      </c>
      <c r="L4866" s="5">
        <v>2700001</v>
      </c>
      <c r="M4866" s="6">
        <v>38.875917379999997</v>
      </c>
      <c r="N4866" s="7">
        <f>IF(ISNUMBER(_xll.BDP($C4866, "DELTA_MID")),_xll.BDP($C4866, "DELTA_MID")," ")</f>
        <v>-3.6329E-2</v>
      </c>
      <c r="O4866" s="7" t="str">
        <f>IF(ISNUMBER(N4866),_xll.BDP($C4866, "OPT_UNDL_TICKER"),"")</f>
        <v>GLD US</v>
      </c>
      <c r="P4866" s="8">
        <f>IF(ISNUMBER(N4866),_xll.BDP($C4866, "OPT_UNDL_PX")," ")</f>
        <v>374.97</v>
      </c>
      <c r="Q4866" s="7">
        <f>IF(ISNUMBER(N4866),+G4866*_xll.BDP($C4866, "PX_POS_MULT_FACTOR")*P4866/K4866," ")</f>
        <v>0.20076512006774738</v>
      </c>
      <c r="R4866" s="8" t="str">
        <f>IF(OR($A4866="TUA",$A4866="TYA"),"",IF(ISNUMBER(_xll.BDP($C4866,"DUR_ADJ_OAS_MID")),_xll.BDP($C4866,"DUR_ADJ_OAS_MID"),IF(ISNUMBER(_xll.BDP($E4866&amp;" ISIN","DUR_ADJ_OAS_MID")),_xll.BDP($E4866&amp;" ISIN","DUR_ADJ_OAS_MID")," ")))</f>
        <v xml:space="preserve"> </v>
      </c>
      <c r="S4866" s="7">
        <f t="shared" si="36"/>
        <v>-7.2935960469411943E-3</v>
      </c>
      <c r="T4866" t="s">
        <v>120</v>
      </c>
      <c r="U4866" t="s">
        <v>51</v>
      </c>
    </row>
    <row r="4867" spans="1:21" x14ac:dyDescent="0.35">
      <c r="A4867" t="s">
        <v>7927</v>
      </c>
      <c r="B4867" t="s">
        <v>121</v>
      </c>
      <c r="C4867" t="s">
        <v>122</v>
      </c>
      <c r="F4867" t="s">
        <v>123</v>
      </c>
      <c r="G4867" s="1">
        <v>-562</v>
      </c>
      <c r="H4867" s="1">
        <v>1.075</v>
      </c>
      <c r="I4867" s="2">
        <v>-60415</v>
      </c>
      <c r="J4867" s="3">
        <v>-5.7556999999999997E-4</v>
      </c>
      <c r="K4867" s="4">
        <v>104965015.8</v>
      </c>
      <c r="L4867" s="5">
        <v>2700001</v>
      </c>
      <c r="M4867" s="6">
        <v>38.875917379999997</v>
      </c>
      <c r="N4867" s="7">
        <f>IF(ISNUMBER(_xll.BDP($C4867, "DELTA_MID")),_xll.BDP($C4867, "DELTA_MID")," ")</f>
        <v>-9.3136999999999998E-2</v>
      </c>
      <c r="O4867" s="7" t="str">
        <f>IF(ISNUMBER(N4867),_xll.BDP($C4867, "OPT_UNDL_TICKER"),"")</f>
        <v>GLD US</v>
      </c>
      <c r="P4867" s="8">
        <f>IF(ISNUMBER(N4867),_xll.BDP($C4867, "OPT_UNDL_PX")," ")</f>
        <v>374.93869999999998</v>
      </c>
      <c r="Q4867" s="7">
        <f>IF(ISNUMBER(N4867),+G4867*_xll.BDP($C4867, "PX_POS_MULT_FACTOR")*P4867/K4867," ")</f>
        <v>-0.2007483615317095</v>
      </c>
      <c r="R4867" s="8" t="str">
        <f>IF(OR($A4867="TUA",$A4867="TYA"),"",IF(ISNUMBER(_xll.BDP($C4867,"DUR_ADJ_OAS_MID")),_xll.BDP($C4867,"DUR_ADJ_OAS_MID"),IF(ISNUMBER(_xll.BDP($E4867&amp;" ISIN","DUR_ADJ_OAS_MID")),_xll.BDP($E4867&amp;" ISIN","DUR_ADJ_OAS_MID")," ")))</f>
        <v xml:space="preserve"> </v>
      </c>
      <c r="S4867" s="7">
        <f t="shared" si="36"/>
        <v>1.8697100147978828E-2</v>
      </c>
      <c r="T4867" t="s">
        <v>123</v>
      </c>
      <c r="U4867" t="s">
        <v>51</v>
      </c>
    </row>
    <row r="4868" spans="1:21" x14ac:dyDescent="0.35">
      <c r="A4868" t="s">
        <v>7927</v>
      </c>
      <c r="B4868" t="s">
        <v>124</v>
      </c>
      <c r="C4868" t="s">
        <v>124</v>
      </c>
      <c r="F4868" t="s">
        <v>125</v>
      </c>
      <c r="G4868" s="1">
        <v>11</v>
      </c>
      <c r="H4868" s="1">
        <v>28.4</v>
      </c>
      <c r="I4868" s="2">
        <v>31240</v>
      </c>
      <c r="J4868" s="3">
        <v>2.9762000000000001E-4</v>
      </c>
      <c r="K4868" s="4">
        <v>104965015.8</v>
      </c>
      <c r="L4868" s="5">
        <v>2700001</v>
      </c>
      <c r="M4868" s="6">
        <v>38.875917379999997</v>
      </c>
      <c r="N4868" s="7">
        <f>IF(ISNUMBER(_xll.BDP($C4868, "DELTA_MID")),_xll.BDP($C4868, "DELTA_MID")," ")</f>
        <v>-8.6716000000000001E-2</v>
      </c>
      <c r="O4868" s="7" t="str">
        <f>IF(ISNUMBER(N4868),_xll.BDP($C4868, "OPT_UNDL_TICKER"),"")</f>
        <v>NDX</v>
      </c>
      <c r="P4868" s="8">
        <f>IF(ISNUMBER(N4868),_xll.BDP($C4868, "OPT_UNDL_PX")," ")</f>
        <v>24573.45</v>
      </c>
      <c r="Q4868" s="7">
        <f>IF(ISNUMBER(N4868),+G4868*_xll.BDP($C4868, "PX_POS_MULT_FACTOR")*P4868/K4868," ")</f>
        <v>0.25752194475447315</v>
      </c>
      <c r="R4868" s="8" t="str">
        <f>IF(OR($A4868="TUA",$A4868="TYA"),"",IF(ISNUMBER(_xll.BDP($C4868,"DUR_ADJ_OAS_MID")),_xll.BDP($C4868,"DUR_ADJ_OAS_MID"),IF(ISNUMBER(_xll.BDP($E4868&amp;" ISIN","DUR_ADJ_OAS_MID")),_xll.BDP($E4868&amp;" ISIN","DUR_ADJ_OAS_MID")," ")))</f>
        <v xml:space="preserve"> </v>
      </c>
      <c r="S4868" s="7">
        <f t="shared" si="36"/>
        <v>-2.2331272961328894E-2</v>
      </c>
      <c r="T4868" t="s">
        <v>125</v>
      </c>
      <c r="U4868" t="s">
        <v>51</v>
      </c>
    </row>
    <row r="4869" spans="1:21" x14ac:dyDescent="0.35">
      <c r="A4869" t="s">
        <v>7927</v>
      </c>
      <c r="B4869" t="s">
        <v>126</v>
      </c>
      <c r="C4869" t="s">
        <v>126</v>
      </c>
      <c r="F4869" t="s">
        <v>127</v>
      </c>
      <c r="G4869" s="1">
        <v>-11</v>
      </c>
      <c r="H4869" s="1">
        <v>142.69999999999999</v>
      </c>
      <c r="I4869" s="2">
        <v>-156970</v>
      </c>
      <c r="J4869" s="3">
        <v>-1.4954499999999999E-3</v>
      </c>
      <c r="K4869" s="4">
        <v>104965015.8</v>
      </c>
      <c r="L4869" s="5">
        <v>2700001</v>
      </c>
      <c r="M4869" s="6">
        <v>38.875917379999997</v>
      </c>
      <c r="N4869" s="7">
        <f>IF(ISNUMBER(_xll.BDP($C4869, "DELTA_MID")),_xll.BDP($C4869, "DELTA_MID")," ")</f>
        <v>-0.33251399999999998</v>
      </c>
      <c r="O4869" s="7" t="str">
        <f>IF(ISNUMBER(N4869),_xll.BDP($C4869, "OPT_UNDL_TICKER"),"")</f>
        <v>NDX</v>
      </c>
      <c r="P4869" s="8">
        <f>IF(ISNUMBER(N4869),_xll.BDP($C4869, "OPT_UNDL_PX")," ")</f>
        <v>24575.29</v>
      </c>
      <c r="Q4869" s="7">
        <f>IF(ISNUMBER(N4869),+G4869*_xll.BDP($C4869, "PX_POS_MULT_FACTOR")*P4869/K4869," ")</f>
        <v>-0.25754122736958612</v>
      </c>
      <c r="R4869" s="8" t="str">
        <f>IF(OR($A4869="TUA",$A4869="TYA"),"",IF(ISNUMBER(_xll.BDP($C4869,"DUR_ADJ_OAS_MID")),_xll.BDP($C4869,"DUR_ADJ_OAS_MID"),IF(ISNUMBER(_xll.BDP($E4869&amp;" ISIN","DUR_ADJ_OAS_MID")),_xll.BDP($E4869&amp;" ISIN","DUR_ADJ_OAS_MID")," ")))</f>
        <v xml:space="preserve"> </v>
      </c>
      <c r="S4869" s="7">
        <f t="shared" si="36"/>
        <v>8.5636063677570554E-2</v>
      </c>
      <c r="T4869" t="s">
        <v>127</v>
      </c>
      <c r="U4869" t="s">
        <v>51</v>
      </c>
    </row>
    <row r="4870" spans="1:21" x14ac:dyDescent="0.35">
      <c r="A4870" t="s">
        <v>7927</v>
      </c>
      <c r="B4870" t="s">
        <v>128</v>
      </c>
      <c r="C4870" t="s">
        <v>128</v>
      </c>
      <c r="F4870" t="s">
        <v>129</v>
      </c>
      <c r="G4870" s="1">
        <v>5</v>
      </c>
      <c r="H4870" s="1">
        <v>55.95</v>
      </c>
      <c r="I4870" s="2">
        <v>27975</v>
      </c>
      <c r="J4870" s="3">
        <v>2.6652000000000002E-4</v>
      </c>
      <c r="K4870" s="4">
        <v>104965015.8</v>
      </c>
      <c r="L4870" s="5">
        <v>2700001</v>
      </c>
      <c r="M4870" s="6">
        <v>38.875917379999997</v>
      </c>
      <c r="N4870" s="7">
        <f>IF(ISNUMBER(_xll.BDP($C4870, "DELTA_MID")),_xll.BDP($C4870, "DELTA_MID")," ")</f>
        <v>-0.11745</v>
      </c>
      <c r="O4870" s="7" t="str">
        <f>IF(ISNUMBER(N4870),_xll.BDP($C4870, "OPT_UNDL_TICKER"),"")</f>
        <v>NDX</v>
      </c>
      <c r="P4870" s="8">
        <f>IF(ISNUMBER(N4870),_xll.BDP($C4870, "OPT_UNDL_PX")," ")</f>
        <v>24573.45</v>
      </c>
      <c r="Q4870" s="7">
        <f>IF(ISNUMBER(N4870),+G4870*_xll.BDP($C4870, "PX_POS_MULT_FACTOR")*P4870/K4870," ")</f>
        <v>0.11705542943385143</v>
      </c>
      <c r="R4870" s="8" t="str">
        <f>IF(OR($A4870="TUA",$A4870="TYA"),"",IF(ISNUMBER(_xll.BDP($C4870,"DUR_ADJ_OAS_MID")),_xll.BDP($C4870,"DUR_ADJ_OAS_MID"),IF(ISNUMBER(_xll.BDP($E4870&amp;" ISIN","DUR_ADJ_OAS_MID")),_xll.BDP($E4870&amp;" ISIN","DUR_ADJ_OAS_MID")," ")))</f>
        <v xml:space="preserve"> </v>
      </c>
      <c r="S4870" s="7">
        <f t="shared" si="36"/>
        <v>-1.3748160187005851E-2</v>
      </c>
      <c r="T4870" t="s">
        <v>129</v>
      </c>
      <c r="U4870" t="s">
        <v>51</v>
      </c>
    </row>
    <row r="4871" spans="1:21" x14ac:dyDescent="0.35">
      <c r="A4871" t="s">
        <v>7927</v>
      </c>
      <c r="B4871" t="s">
        <v>130</v>
      </c>
      <c r="C4871" t="s">
        <v>130</v>
      </c>
      <c r="F4871" t="s">
        <v>131</v>
      </c>
      <c r="G4871" s="1">
        <v>-5</v>
      </c>
      <c r="H4871" s="1">
        <v>177.85</v>
      </c>
      <c r="I4871" s="2">
        <v>-88925</v>
      </c>
      <c r="J4871" s="3">
        <v>-8.4719000000000005E-4</v>
      </c>
      <c r="K4871" s="4">
        <v>104965015.8</v>
      </c>
      <c r="L4871" s="5">
        <v>2700001</v>
      </c>
      <c r="M4871" s="6">
        <v>38.875917379999997</v>
      </c>
      <c r="N4871" s="7">
        <f>IF(ISNUMBER(_xll.BDP($C4871, "DELTA_MID")),_xll.BDP($C4871, "DELTA_MID")," ")</f>
        <v>-0.30421300000000001</v>
      </c>
      <c r="O4871" s="7" t="str">
        <f>IF(ISNUMBER(N4871),_xll.BDP($C4871, "OPT_UNDL_TICKER"),"")</f>
        <v>NDX</v>
      </c>
      <c r="P4871" s="8">
        <f>IF(ISNUMBER(N4871),_xll.BDP($C4871, "OPT_UNDL_PX")," ")</f>
        <v>24573.45</v>
      </c>
      <c r="Q4871" s="7">
        <f>IF(ISNUMBER(N4871),+G4871*_xll.BDP($C4871, "PX_POS_MULT_FACTOR")*P4871/K4871," ")</f>
        <v>-0.11705542943385143</v>
      </c>
      <c r="R4871" s="8" t="str">
        <f>IF(OR($A4871="TUA",$A4871="TYA"),"",IF(ISNUMBER(_xll.BDP($C4871,"DUR_ADJ_OAS_MID")),_xll.BDP($C4871,"DUR_ADJ_OAS_MID"),IF(ISNUMBER(_xll.BDP($E4871&amp;" ISIN","DUR_ADJ_OAS_MID")),_xll.BDP($E4871&amp;" ISIN","DUR_ADJ_OAS_MID")," ")))</f>
        <v xml:space="preserve"> </v>
      </c>
      <c r="S4871" s="7">
        <f t="shared" si="36"/>
        <v>3.5609783354360248E-2</v>
      </c>
      <c r="T4871" t="s">
        <v>131</v>
      </c>
      <c r="U4871" t="s">
        <v>51</v>
      </c>
    </row>
    <row r="4872" spans="1:21" x14ac:dyDescent="0.35">
      <c r="A4872" t="s">
        <v>7927</v>
      </c>
      <c r="B4872" t="s">
        <v>132</v>
      </c>
      <c r="C4872" t="s">
        <v>132</v>
      </c>
      <c r="F4872" t="s">
        <v>133</v>
      </c>
      <c r="G4872" s="1">
        <v>5</v>
      </c>
      <c r="H4872" s="1">
        <v>33.85</v>
      </c>
      <c r="I4872" s="2">
        <v>16925</v>
      </c>
      <c r="J4872" s="3">
        <v>1.6123999999999999E-4</v>
      </c>
      <c r="K4872" s="4">
        <v>104965015.8</v>
      </c>
      <c r="L4872" s="5">
        <v>2700001</v>
      </c>
      <c r="M4872" s="6">
        <v>38.875917379999997</v>
      </c>
      <c r="N4872" s="7">
        <f>IF(ISNUMBER(_xll.BDP($C4872, "DELTA_MID")),_xll.BDP($C4872, "DELTA_MID")," ")</f>
        <v>-6.6245999999999999E-2</v>
      </c>
      <c r="O4872" s="7" t="str">
        <f>IF(ISNUMBER(N4872),_xll.BDP($C4872, "OPT_UNDL_TICKER"),"")</f>
        <v>NDX</v>
      </c>
      <c r="P4872" s="8">
        <f>IF(ISNUMBER(N4872),_xll.BDP($C4872, "OPT_UNDL_PX")," ")</f>
        <v>24573.45</v>
      </c>
      <c r="Q4872" s="7">
        <f>IF(ISNUMBER(N4872),+G4872*_xll.BDP($C4872, "PX_POS_MULT_FACTOR")*P4872/K4872," ")</f>
        <v>0.11705542943385143</v>
      </c>
      <c r="R4872" s="8" t="str">
        <f>IF(OR($A4872="TUA",$A4872="TYA"),"",IF(ISNUMBER(_xll.BDP($C4872,"DUR_ADJ_OAS_MID")),_xll.BDP($C4872,"DUR_ADJ_OAS_MID"),IF(ISNUMBER(_xll.BDP($E4872&amp;" ISIN","DUR_ADJ_OAS_MID")),_xll.BDP($E4872&amp;" ISIN","DUR_ADJ_OAS_MID")," ")))</f>
        <v xml:space="preserve"> </v>
      </c>
      <c r="S4872" s="7">
        <f t="shared" si="36"/>
        <v>-7.7544539782749217E-3</v>
      </c>
      <c r="T4872" t="s">
        <v>133</v>
      </c>
      <c r="U4872" t="s">
        <v>51</v>
      </c>
    </row>
    <row r="4873" spans="1:21" x14ac:dyDescent="0.35">
      <c r="A4873" t="s">
        <v>7927</v>
      </c>
      <c r="B4873" t="s">
        <v>134</v>
      </c>
      <c r="C4873" t="s">
        <v>134</v>
      </c>
      <c r="F4873" t="s">
        <v>135</v>
      </c>
      <c r="G4873" s="1">
        <v>-5</v>
      </c>
      <c r="H4873" s="1">
        <v>91.85</v>
      </c>
      <c r="I4873" s="2">
        <v>-45925</v>
      </c>
      <c r="J4873" s="3">
        <v>-4.3752999999999999E-4</v>
      </c>
      <c r="K4873" s="4">
        <v>104965015.8</v>
      </c>
      <c r="L4873" s="5">
        <v>2700001</v>
      </c>
      <c r="M4873" s="6">
        <v>38.875917379999997</v>
      </c>
      <c r="N4873" s="7">
        <f>IF(ISNUMBER(_xll.BDP($C4873, "DELTA_MID")),_xll.BDP($C4873, "DELTA_MID")," ")</f>
        <v>-0.16988500000000001</v>
      </c>
      <c r="O4873" s="7" t="str">
        <f>IF(ISNUMBER(N4873),_xll.BDP($C4873, "OPT_UNDL_TICKER"),"")</f>
        <v>NDX</v>
      </c>
      <c r="P4873" s="8">
        <f>IF(ISNUMBER(N4873),_xll.BDP($C4873, "OPT_UNDL_PX")," ")</f>
        <v>24573.45</v>
      </c>
      <c r="Q4873" s="7">
        <f>IF(ISNUMBER(N4873),+G4873*_xll.BDP($C4873, "PX_POS_MULT_FACTOR")*P4873/K4873," ")</f>
        <v>-0.11705542943385143</v>
      </c>
      <c r="R4873" s="8" t="str">
        <f>IF(OR($A4873="TUA",$A4873="TYA"),"",IF(ISNUMBER(_xll.BDP($C4873,"DUR_ADJ_OAS_MID")),_xll.BDP($C4873,"DUR_ADJ_OAS_MID"),IF(ISNUMBER(_xll.BDP($E4873&amp;" ISIN","DUR_ADJ_OAS_MID")),_xll.BDP($E4873&amp;" ISIN","DUR_ADJ_OAS_MID")," ")))</f>
        <v xml:space="preserve"> </v>
      </c>
      <c r="S4873" s="7">
        <f t="shared" si="36"/>
        <v>1.9885961629369852E-2</v>
      </c>
      <c r="T4873" t="s">
        <v>135</v>
      </c>
      <c r="U4873" t="s">
        <v>51</v>
      </c>
    </row>
    <row r="4874" spans="1:21" x14ac:dyDescent="0.35">
      <c r="A4874" t="s">
        <v>7927</v>
      </c>
      <c r="B4874" t="s">
        <v>136</v>
      </c>
      <c r="C4874" t="s">
        <v>136</v>
      </c>
      <c r="F4874" t="s">
        <v>137</v>
      </c>
      <c r="G4874" s="1">
        <v>112</v>
      </c>
      <c r="H4874" s="1">
        <v>4.8</v>
      </c>
      <c r="I4874" s="2">
        <v>53760</v>
      </c>
      <c r="J4874" s="3">
        <v>5.1217000000000005E-4</v>
      </c>
      <c r="K4874" s="4">
        <v>104965015.8</v>
      </c>
      <c r="L4874" s="5">
        <v>2700001</v>
      </c>
      <c r="M4874" s="6">
        <v>38.875917379999997</v>
      </c>
      <c r="N4874" s="7">
        <f>IF(ISNUMBER(_xll.BDP($C4874, "DELTA_MID")),_xll.BDP($C4874, "DELTA_MID")," ")</f>
        <v>-0.110732</v>
      </c>
      <c r="O4874" s="7" t="str">
        <f>IF(ISNUMBER(N4874),_xll.BDP($C4874, "OPT_UNDL_TICKER"),"")</f>
        <v>RUY</v>
      </c>
      <c r="P4874" s="8">
        <f>IF(ISNUMBER(N4874),_xll.BDP($C4874, "OPT_UNDL_PX")," ")</f>
        <v>2341.377</v>
      </c>
      <c r="Q4874" s="7">
        <f>IF(ISNUMBER(N4874),+G4874*_xll.BDP($C4874, "PX_POS_MULT_FACTOR")*P4874/K4874," ")</f>
        <v>0.24983011911288636</v>
      </c>
      <c r="R4874" s="8" t="str">
        <f>IF(OR($A4874="TUA",$A4874="TYA"),"",IF(ISNUMBER(_xll.BDP($C4874,"DUR_ADJ_OAS_MID")),_xll.BDP($C4874,"DUR_ADJ_OAS_MID"),IF(ISNUMBER(_xll.BDP($E4874&amp;" ISIN","DUR_ADJ_OAS_MID")),_xll.BDP($E4874&amp;" ISIN","DUR_ADJ_OAS_MID")," ")))</f>
        <v xml:space="preserve"> </v>
      </c>
      <c r="S4874" s="7">
        <f t="shared" si="36"/>
        <v>-2.7664188749608132E-2</v>
      </c>
      <c r="T4874" t="s">
        <v>137</v>
      </c>
      <c r="U4874" t="s">
        <v>51</v>
      </c>
    </row>
    <row r="4875" spans="1:21" x14ac:dyDescent="0.35">
      <c r="A4875" t="s">
        <v>7927</v>
      </c>
      <c r="B4875" t="s">
        <v>138</v>
      </c>
      <c r="C4875" t="s">
        <v>138</v>
      </c>
      <c r="F4875" t="s">
        <v>139</v>
      </c>
      <c r="G4875" s="1">
        <v>-112</v>
      </c>
      <c r="H4875" s="1">
        <v>23.25</v>
      </c>
      <c r="I4875" s="2">
        <v>-260400</v>
      </c>
      <c r="J4875" s="3">
        <v>-2.4808299999999998E-3</v>
      </c>
      <c r="K4875" s="4">
        <v>104965015.8</v>
      </c>
      <c r="L4875" s="5">
        <v>2700001</v>
      </c>
      <c r="M4875" s="6">
        <v>38.875917379999997</v>
      </c>
      <c r="N4875" s="7">
        <f>IF(ISNUMBER(_xll.BDP($C4875, "DELTA_MID")),_xll.BDP($C4875, "DELTA_MID")," ")</f>
        <v>-0.43671700000000002</v>
      </c>
      <c r="O4875" s="7" t="str">
        <f>IF(ISNUMBER(N4875),_xll.BDP($C4875, "OPT_UNDL_TICKER"),"")</f>
        <v>RUY</v>
      </c>
      <c r="P4875" s="8">
        <f>IF(ISNUMBER(N4875),_xll.BDP($C4875, "OPT_UNDL_PX")," ")</f>
        <v>2341.377</v>
      </c>
      <c r="Q4875" s="7">
        <f>IF(ISNUMBER(N4875),+G4875*_xll.BDP($C4875, "PX_POS_MULT_FACTOR")*P4875/K4875," ")</f>
        <v>-0.24983011911288636</v>
      </c>
      <c r="R4875" s="8" t="str">
        <f>IF(OR($A4875="TUA",$A4875="TYA"),"",IF(ISNUMBER(_xll.BDP($C4875,"DUR_ADJ_OAS_MID")),_xll.BDP($C4875,"DUR_ADJ_OAS_MID"),IF(ISNUMBER(_xll.BDP($E4875&amp;" ISIN","DUR_ADJ_OAS_MID")),_xll.BDP($E4875&amp;" ISIN","DUR_ADJ_OAS_MID")," ")))</f>
        <v xml:space="preserve"> </v>
      </c>
      <c r="S4875" s="7">
        <f t="shared" si="36"/>
        <v>0.10910506012862239</v>
      </c>
      <c r="T4875" t="s">
        <v>139</v>
      </c>
      <c r="U4875" t="s">
        <v>51</v>
      </c>
    </row>
    <row r="4876" spans="1:21" x14ac:dyDescent="0.35">
      <c r="A4876" t="s">
        <v>7927</v>
      </c>
      <c r="B4876" t="s">
        <v>140</v>
      </c>
      <c r="C4876" t="s">
        <v>140</v>
      </c>
      <c r="F4876" t="s">
        <v>141</v>
      </c>
      <c r="G4876" s="1">
        <v>56</v>
      </c>
      <c r="H4876" s="1">
        <v>8.0500000000000007</v>
      </c>
      <c r="I4876" s="2">
        <v>45080</v>
      </c>
      <c r="J4876" s="3">
        <v>4.2947999999999999E-4</v>
      </c>
      <c r="K4876" s="4">
        <v>104965015.8</v>
      </c>
      <c r="L4876" s="5">
        <v>2700001</v>
      </c>
      <c r="M4876" s="6">
        <v>38.875917379999997</v>
      </c>
      <c r="N4876" s="7">
        <f>IF(ISNUMBER(_xll.BDP($C4876, "DELTA_MID")),_xll.BDP($C4876, "DELTA_MID")," ")</f>
        <v>-0.14436199999999999</v>
      </c>
      <c r="O4876" s="7" t="str">
        <f>IF(ISNUMBER(N4876),_xll.BDP($C4876, "OPT_UNDL_TICKER"),"")</f>
        <v>RUY</v>
      </c>
      <c r="P4876" s="8">
        <f>IF(ISNUMBER(N4876),_xll.BDP($C4876, "OPT_UNDL_PX")," ")</f>
        <v>2341.377</v>
      </c>
      <c r="Q4876" s="7">
        <f>IF(ISNUMBER(N4876),+G4876*_xll.BDP($C4876, "PX_POS_MULT_FACTOR")*P4876/K4876," ")</f>
        <v>0.12491505955644318</v>
      </c>
      <c r="R4876" s="8" t="str">
        <f>IF(OR($A4876="TUA",$A4876="TYA"),"",IF(ISNUMBER(_xll.BDP($C4876,"DUR_ADJ_OAS_MID")),_xll.BDP($C4876,"DUR_ADJ_OAS_MID"),IF(ISNUMBER(_xll.BDP($E4876&amp;" ISIN","DUR_ADJ_OAS_MID")),_xll.BDP($E4876&amp;" ISIN","DUR_ADJ_OAS_MID")," ")))</f>
        <v xml:space="preserve"> </v>
      </c>
      <c r="S4876" s="7">
        <f t="shared" si="36"/>
        <v>-1.8032987827687249E-2</v>
      </c>
      <c r="T4876" t="s">
        <v>141</v>
      </c>
      <c r="U4876" t="s">
        <v>51</v>
      </c>
    </row>
    <row r="4877" spans="1:21" x14ac:dyDescent="0.35">
      <c r="A4877" t="s">
        <v>7927</v>
      </c>
      <c r="B4877" t="s">
        <v>142</v>
      </c>
      <c r="C4877" t="s">
        <v>142</v>
      </c>
      <c r="F4877" t="s">
        <v>143</v>
      </c>
      <c r="G4877" s="1">
        <v>-56</v>
      </c>
      <c r="H4877" s="1">
        <v>27.85</v>
      </c>
      <c r="I4877" s="2">
        <v>-155960</v>
      </c>
      <c r="J4877" s="3">
        <v>-1.4858300000000001E-3</v>
      </c>
      <c r="K4877" s="4">
        <v>104965015.8</v>
      </c>
      <c r="L4877" s="5">
        <v>2700001</v>
      </c>
      <c r="M4877" s="6">
        <v>38.875917379999997</v>
      </c>
      <c r="N4877" s="7">
        <f>IF(ISNUMBER(_xll.BDP($C4877, "DELTA_MID")),_xll.BDP($C4877, "DELTA_MID")," ")</f>
        <v>-0.404808</v>
      </c>
      <c r="O4877" s="7" t="str">
        <f>IF(ISNUMBER(N4877),_xll.BDP($C4877, "OPT_UNDL_TICKER"),"")</f>
        <v>RUY</v>
      </c>
      <c r="P4877" s="8">
        <f>IF(ISNUMBER(N4877),_xll.BDP($C4877, "OPT_UNDL_PX")," ")</f>
        <v>2341.377</v>
      </c>
      <c r="Q4877" s="7">
        <f>IF(ISNUMBER(N4877),+G4877*_xll.BDP($C4877, "PX_POS_MULT_FACTOR")*P4877/K4877," ")</f>
        <v>-0.12491505955644318</v>
      </c>
      <c r="R4877" s="8" t="str">
        <f>IF(OR($A4877="TUA",$A4877="TYA"),"",IF(ISNUMBER(_xll.BDP($C4877,"DUR_ADJ_OAS_MID")),_xll.BDP($C4877,"DUR_ADJ_OAS_MID"),IF(ISNUMBER(_xll.BDP($E4877&amp;" ISIN","DUR_ADJ_OAS_MID")),_xll.BDP($E4877&amp;" ISIN","DUR_ADJ_OAS_MID")," ")))</f>
        <v xml:space="preserve"> </v>
      </c>
      <c r="S4877" s="7">
        <f t="shared" si="36"/>
        <v>5.0566615428924648E-2</v>
      </c>
      <c r="T4877" t="s">
        <v>143</v>
      </c>
      <c r="U4877" t="s">
        <v>51</v>
      </c>
    </row>
    <row r="4878" spans="1:21" x14ac:dyDescent="0.35">
      <c r="A4878" t="s">
        <v>7927</v>
      </c>
      <c r="B4878" t="s">
        <v>144</v>
      </c>
      <c r="C4878" t="s">
        <v>144</v>
      </c>
      <c r="F4878" t="s">
        <v>145</v>
      </c>
      <c r="G4878" s="1">
        <v>55</v>
      </c>
      <c r="H4878" s="1">
        <v>3.65</v>
      </c>
      <c r="I4878" s="2">
        <v>20075</v>
      </c>
      <c r="J4878" s="3">
        <v>1.9124999999999999E-4</v>
      </c>
      <c r="K4878" s="4">
        <v>104965015.8</v>
      </c>
      <c r="L4878" s="5">
        <v>2700001</v>
      </c>
      <c r="M4878" s="6">
        <v>38.875917379999997</v>
      </c>
      <c r="N4878" s="7">
        <f>IF(ISNUMBER(_xll.BDP($C4878, "DELTA_MID")),_xll.BDP($C4878, "DELTA_MID")," ")</f>
        <v>-6.3307000000000002E-2</v>
      </c>
      <c r="O4878" s="7" t="str">
        <f>IF(ISNUMBER(N4878),_xll.BDP($C4878, "OPT_UNDL_TICKER"),"")</f>
        <v>RUY</v>
      </c>
      <c r="P4878" s="8">
        <f>IF(ISNUMBER(N4878),_xll.BDP($C4878, "OPT_UNDL_PX")," ")</f>
        <v>2341.377</v>
      </c>
      <c r="Q4878" s="7">
        <f>IF(ISNUMBER(N4878),+G4878*_xll.BDP($C4878, "PX_POS_MULT_FACTOR")*P4878/K4878," ")</f>
        <v>0.12268443349293527</v>
      </c>
      <c r="R4878" s="8" t="str">
        <f>IF(OR($A4878="TUA",$A4878="TYA"),"",IF(ISNUMBER(_xll.BDP($C4878,"DUR_ADJ_OAS_MID")),_xll.BDP($C4878,"DUR_ADJ_OAS_MID"),IF(ISNUMBER(_xll.BDP($E4878&amp;" ISIN","DUR_ADJ_OAS_MID")),_xll.BDP($E4878&amp;" ISIN","DUR_ADJ_OAS_MID")," ")))</f>
        <v xml:space="preserve"> </v>
      </c>
      <c r="S4878" s="7">
        <f t="shared" si="36"/>
        <v>-7.7667834311372537E-3</v>
      </c>
      <c r="T4878" t="s">
        <v>145</v>
      </c>
      <c r="U4878" t="s">
        <v>51</v>
      </c>
    </row>
    <row r="4879" spans="1:21" x14ac:dyDescent="0.35">
      <c r="A4879" t="s">
        <v>7927</v>
      </c>
      <c r="B4879" t="s">
        <v>146</v>
      </c>
      <c r="C4879" t="s">
        <v>146</v>
      </c>
      <c r="F4879" t="s">
        <v>147</v>
      </c>
      <c r="G4879" s="1">
        <v>-55</v>
      </c>
      <c r="H4879" s="1">
        <v>10.85</v>
      </c>
      <c r="I4879" s="2">
        <v>-59675</v>
      </c>
      <c r="J4879" s="3">
        <v>-5.6851999999999998E-4</v>
      </c>
      <c r="K4879" s="4">
        <v>104965015.8</v>
      </c>
      <c r="L4879" s="5">
        <v>2700001</v>
      </c>
      <c r="M4879" s="6">
        <v>38.875917379999997</v>
      </c>
      <c r="N4879" s="7">
        <f>IF(ISNUMBER(_xll.BDP($C4879, "DELTA_MID")),_xll.BDP($C4879, "DELTA_MID")," ")</f>
        <v>-0.18055599999999999</v>
      </c>
      <c r="O4879" s="7" t="str">
        <f>IF(ISNUMBER(N4879),_xll.BDP($C4879, "OPT_UNDL_TICKER"),"")</f>
        <v>RUY</v>
      </c>
      <c r="P4879" s="8">
        <f>IF(ISNUMBER(N4879),_xll.BDP($C4879, "OPT_UNDL_PX")," ")</f>
        <v>2341.377</v>
      </c>
      <c r="Q4879" s="7">
        <f>IF(ISNUMBER(N4879),+G4879*_xll.BDP($C4879, "PX_POS_MULT_FACTOR")*P4879/K4879," ")</f>
        <v>-0.12268443349293527</v>
      </c>
      <c r="R4879" s="8" t="str">
        <f>IF(OR($A4879="TUA",$A4879="TYA"),"",IF(ISNUMBER(_xll.BDP($C4879,"DUR_ADJ_OAS_MID")),_xll.BDP($C4879,"DUR_ADJ_OAS_MID"),IF(ISNUMBER(_xll.BDP($E4879&amp;" ISIN","DUR_ADJ_OAS_MID")),_xll.BDP($E4879&amp;" ISIN","DUR_ADJ_OAS_MID")," ")))</f>
        <v xml:space="preserve"> </v>
      </c>
      <c r="S4879" s="7">
        <f t="shared" si="36"/>
        <v>2.2151410573750419E-2</v>
      </c>
      <c r="T4879" t="s">
        <v>147</v>
      </c>
      <c r="U4879" t="s">
        <v>51</v>
      </c>
    </row>
    <row r="4880" spans="1:21" x14ac:dyDescent="0.35">
      <c r="A4880" t="s">
        <v>7927</v>
      </c>
      <c r="B4880" t="s">
        <v>148</v>
      </c>
      <c r="C4880" t="s">
        <v>148</v>
      </c>
      <c r="F4880" t="s">
        <v>149</v>
      </c>
      <c r="G4880" s="1">
        <v>79</v>
      </c>
      <c r="H4880" s="1">
        <v>0.22500000000000001</v>
      </c>
      <c r="I4880" s="2">
        <v>1777.5</v>
      </c>
      <c r="J4880" s="3">
        <v>1.6929999999999999E-5</v>
      </c>
      <c r="K4880" s="4">
        <v>104965015.8</v>
      </c>
      <c r="L4880" s="5">
        <v>2700001</v>
      </c>
      <c r="M4880" s="6">
        <v>38.875917379999997</v>
      </c>
      <c r="N4880" s="7">
        <f>IF(ISNUMBER(_xll.BDP($C4880, "DELTA_MID")),_xll.BDP($C4880, "DELTA_MID")," ")</f>
        <v>5.2269999999999999E-3</v>
      </c>
      <c r="O4880" s="7" t="str">
        <f>IF(ISNUMBER(N4880),_xll.BDP($C4880, "OPT_UNDL_TICKER"),"")</f>
        <v>SPX</v>
      </c>
      <c r="P4880" s="8">
        <f>IF(ISNUMBER(N4880),_xll.BDP($C4880, "OPT_UNDL_PX")," ")</f>
        <v>6634.82</v>
      </c>
      <c r="Q4880" s="7">
        <f>IF(ISNUMBER(N4880),+G4880*_xll.BDP($C4880, "PX_POS_MULT_FACTOR")*P4880/K4880," ")</f>
        <v>0.49935759643833638</v>
      </c>
      <c r="R4880" s="8" t="str">
        <f>IF(OR($A4880="TUA",$A4880="TYA"),"",IF(ISNUMBER(_xll.BDP($C4880,"DUR_ADJ_OAS_MID")),_xll.BDP($C4880,"DUR_ADJ_OAS_MID"),IF(ISNUMBER(_xll.BDP($E4880&amp;" ISIN","DUR_ADJ_OAS_MID")),_xll.BDP($E4880&amp;" ISIN","DUR_ADJ_OAS_MID")," ")))</f>
        <v xml:space="preserve"> </v>
      </c>
      <c r="S4880" s="7">
        <f t="shared" si="36"/>
        <v>2.6101421565831841E-3</v>
      </c>
      <c r="T4880" t="s">
        <v>149</v>
      </c>
      <c r="U4880" t="s">
        <v>51</v>
      </c>
    </row>
    <row r="4881" spans="1:21" x14ac:dyDescent="0.35">
      <c r="A4881" t="s">
        <v>7927</v>
      </c>
      <c r="B4881" t="s">
        <v>150</v>
      </c>
      <c r="C4881" t="s">
        <v>150</v>
      </c>
      <c r="F4881" t="s">
        <v>151</v>
      </c>
      <c r="G4881" s="1">
        <v>52</v>
      </c>
      <c r="H4881" s="1">
        <v>0.1</v>
      </c>
      <c r="I4881" s="2">
        <v>520</v>
      </c>
      <c r="J4881" s="3">
        <v>4.95E-6</v>
      </c>
      <c r="K4881" s="4">
        <v>104965015.8</v>
      </c>
      <c r="L4881" s="5">
        <v>2700001</v>
      </c>
      <c r="M4881" s="6">
        <v>38.875917379999997</v>
      </c>
      <c r="N4881" s="7">
        <f>IF(ISNUMBER(_xll.BDP($C4881, "DELTA_MID")),_xll.BDP($C4881, "DELTA_MID")," ")</f>
        <v>2.996E-3</v>
      </c>
      <c r="O4881" s="7" t="str">
        <f>IF(ISNUMBER(N4881),_xll.BDP($C4881, "OPT_UNDL_TICKER"),"")</f>
        <v>SPX</v>
      </c>
      <c r="P4881" s="8">
        <f>IF(ISNUMBER(N4881),_xll.BDP($C4881, "OPT_UNDL_PX")," ")</f>
        <v>6634.82</v>
      </c>
      <c r="Q4881" s="7">
        <f>IF(ISNUMBER(N4881),+G4881*_xll.BDP($C4881, "PX_POS_MULT_FACTOR")*P4881/K4881," ")</f>
        <v>0.32869107613662646</v>
      </c>
      <c r="R4881" s="8" t="str">
        <f>IF(OR($A4881="TUA",$A4881="TYA"),"",IF(ISNUMBER(_xll.BDP($C4881,"DUR_ADJ_OAS_MID")),_xll.BDP($C4881,"DUR_ADJ_OAS_MID"),IF(ISNUMBER(_xll.BDP($E4881&amp;" ISIN","DUR_ADJ_OAS_MID")),_xll.BDP($E4881&amp;" ISIN","DUR_ADJ_OAS_MID")," ")))</f>
        <v xml:space="preserve"> </v>
      </c>
      <c r="S4881" s="7">
        <f t="shared" si="36"/>
        <v>9.847584641053328E-4</v>
      </c>
      <c r="T4881" t="s">
        <v>151</v>
      </c>
      <c r="U4881" t="s">
        <v>51</v>
      </c>
    </row>
    <row r="4882" spans="1:21" x14ac:dyDescent="0.35">
      <c r="A4882" t="s">
        <v>7927</v>
      </c>
      <c r="B4882" t="s">
        <v>152</v>
      </c>
      <c r="C4882" t="s">
        <v>152</v>
      </c>
      <c r="F4882" t="s">
        <v>153</v>
      </c>
      <c r="G4882" s="1">
        <v>143</v>
      </c>
      <c r="H4882" s="1">
        <v>5.6</v>
      </c>
      <c r="I4882" s="2">
        <v>80080</v>
      </c>
      <c r="J4882" s="3">
        <v>7.6292000000000005E-4</v>
      </c>
      <c r="K4882" s="4">
        <v>104965015.8</v>
      </c>
      <c r="L4882" s="5">
        <v>2700001</v>
      </c>
      <c r="M4882" s="6">
        <v>38.875917379999997</v>
      </c>
      <c r="N4882" s="7">
        <f>IF(ISNUMBER(_xll.BDP($C4882, "DELTA_MID")),_xll.BDP($C4882, "DELTA_MID")," ")</f>
        <v>-0.120243</v>
      </c>
      <c r="O4882" s="7" t="str">
        <f>IF(ISNUMBER(N4882),_xll.BDP($C4882, "OPT_UNDL_TICKER"),"")</f>
        <v>SPX</v>
      </c>
      <c r="P4882" s="8">
        <f>IF(ISNUMBER(N4882),_xll.BDP($C4882, "OPT_UNDL_PX")," ")</f>
        <v>6636.02</v>
      </c>
      <c r="Q4882" s="7">
        <f>IF(ISNUMBER(N4882),+G4882*_xll.BDP($C4882, "PX_POS_MULT_FACTOR")*P4882/K4882," ")</f>
        <v>0.90406394241689814</v>
      </c>
      <c r="R4882" s="8" t="str">
        <f>IF(OR($A4882="TUA",$A4882="TYA"),"",IF(ISNUMBER(_xll.BDP($C4882,"DUR_ADJ_OAS_MID")),_xll.BDP($C4882,"DUR_ADJ_OAS_MID"),IF(ISNUMBER(_xll.BDP($E4882&amp;" ISIN","DUR_ADJ_OAS_MID")),_xll.BDP($E4882&amp;" ISIN","DUR_ADJ_OAS_MID")," ")))</f>
        <v xml:space="preserve"> </v>
      </c>
      <c r="S4882" s="7">
        <f t="shared" si="36"/>
        <v>-0.10870736062803509</v>
      </c>
      <c r="T4882" t="s">
        <v>153</v>
      </c>
      <c r="U4882" t="s">
        <v>51</v>
      </c>
    </row>
    <row r="4883" spans="1:21" x14ac:dyDescent="0.35">
      <c r="A4883" t="s">
        <v>7927</v>
      </c>
      <c r="B4883" t="s">
        <v>154</v>
      </c>
      <c r="C4883" t="s">
        <v>154</v>
      </c>
      <c r="F4883" t="s">
        <v>155</v>
      </c>
      <c r="G4883" s="1">
        <v>83</v>
      </c>
      <c r="H4883" s="1">
        <v>2.65</v>
      </c>
      <c r="I4883" s="2">
        <v>21995</v>
      </c>
      <c r="J4883" s="3">
        <v>2.0955E-4</v>
      </c>
      <c r="K4883" s="4">
        <v>104965015.8</v>
      </c>
      <c r="L4883" s="5">
        <v>2700001</v>
      </c>
      <c r="M4883" s="6">
        <v>38.875917379999997</v>
      </c>
      <c r="N4883" s="7">
        <f>IF(ISNUMBER(_xll.BDP($C4883, "DELTA_MID")),_xll.BDP($C4883, "DELTA_MID")," ")</f>
        <v>3.5133999999999999E-2</v>
      </c>
      <c r="O4883" s="7" t="str">
        <f>IF(ISNUMBER(N4883),_xll.BDP($C4883, "OPT_UNDL_TICKER"),"")</f>
        <v>SPX</v>
      </c>
      <c r="P4883" s="8">
        <f>IF(ISNUMBER(N4883),_xll.BDP($C4883, "OPT_UNDL_PX")," ")</f>
        <v>6634.82</v>
      </c>
      <c r="Q4883" s="7">
        <f>IF(ISNUMBER(N4883),+G4883*_xll.BDP($C4883, "PX_POS_MULT_FACTOR")*P4883/K4883," ")</f>
        <v>0.52464152537192299</v>
      </c>
      <c r="R4883" s="8" t="str">
        <f>IF(OR($A4883="TUA",$A4883="TYA"),"",IF(ISNUMBER(_xll.BDP($C4883,"DUR_ADJ_OAS_MID")),_xll.BDP($C4883,"DUR_ADJ_OAS_MID"),IF(ISNUMBER(_xll.BDP($E4883&amp;" ISIN","DUR_ADJ_OAS_MID")),_xll.BDP($E4883&amp;" ISIN","DUR_ADJ_OAS_MID")," ")))</f>
        <v xml:space="preserve"> </v>
      </c>
      <c r="S4883" s="7">
        <f t="shared" si="36"/>
        <v>1.8432755352417143E-2</v>
      </c>
      <c r="T4883" t="s">
        <v>155</v>
      </c>
      <c r="U4883" t="s">
        <v>51</v>
      </c>
    </row>
    <row r="4884" spans="1:21" x14ac:dyDescent="0.35">
      <c r="A4884" t="s">
        <v>7927</v>
      </c>
      <c r="B4884" t="s">
        <v>156</v>
      </c>
      <c r="C4884" t="s">
        <v>156</v>
      </c>
      <c r="F4884" t="s">
        <v>157</v>
      </c>
      <c r="G4884" s="1">
        <v>29</v>
      </c>
      <c r="H4884" s="1">
        <v>0.2</v>
      </c>
      <c r="I4884" s="2">
        <v>580</v>
      </c>
      <c r="J4884" s="3">
        <v>5.5300000000000004E-6</v>
      </c>
      <c r="K4884" s="4">
        <v>104965015.8</v>
      </c>
      <c r="L4884" s="5">
        <v>2700001</v>
      </c>
      <c r="M4884" s="6">
        <v>38.875917379999997</v>
      </c>
      <c r="N4884" s="7">
        <f>IF(ISNUMBER(_xll.BDP($C4884, "DELTA_MID")),_xll.BDP($C4884, "DELTA_MID")," ")</f>
        <v>5.6969999999999998E-3</v>
      </c>
      <c r="O4884" s="7" t="str">
        <f>IF(ISNUMBER(N4884),_xll.BDP($C4884, "OPT_UNDL_TICKER"),"")</f>
        <v>SPX</v>
      </c>
      <c r="P4884" s="8">
        <f>IF(ISNUMBER(N4884),_xll.BDP($C4884, "OPT_UNDL_PX")," ")</f>
        <v>6635.74</v>
      </c>
      <c r="Q4884" s="7">
        <f>IF(ISNUMBER(N4884),+G4884*_xll.BDP($C4884, "PX_POS_MULT_FACTOR")*P4884/K4884," ")</f>
        <v>0.18333390276115216</v>
      </c>
      <c r="R4884" s="8" t="str">
        <f>IF(OR($A4884="TUA",$A4884="TYA"),"",IF(ISNUMBER(_xll.BDP($C4884,"DUR_ADJ_OAS_MID")),_xll.BDP($C4884,"DUR_ADJ_OAS_MID"),IF(ISNUMBER(_xll.BDP($E4884&amp;" ISIN","DUR_ADJ_OAS_MID")),_xll.BDP($E4884&amp;" ISIN","DUR_ADJ_OAS_MID")," ")))</f>
        <v xml:space="preserve"> </v>
      </c>
      <c r="S4884" s="7">
        <f t="shared" si="36"/>
        <v>1.0444532440302839E-3</v>
      </c>
      <c r="T4884" t="s">
        <v>157</v>
      </c>
      <c r="U4884" t="s">
        <v>51</v>
      </c>
    </row>
    <row r="4885" spans="1:21" x14ac:dyDescent="0.35">
      <c r="A4885" t="s">
        <v>7927</v>
      </c>
      <c r="B4885" t="s">
        <v>7928</v>
      </c>
      <c r="C4885" t="s">
        <v>7928</v>
      </c>
      <c r="F4885" t="s">
        <v>7929</v>
      </c>
      <c r="G4885" s="1">
        <v>-298</v>
      </c>
      <c r="H4885" s="1">
        <v>0.32500000000000001</v>
      </c>
      <c r="I4885" s="2">
        <v>-9685</v>
      </c>
      <c r="J4885" s="3">
        <v>-9.2269999999999996E-5</v>
      </c>
      <c r="K4885" s="4">
        <v>104965015.8</v>
      </c>
      <c r="L4885" s="5">
        <v>2700001</v>
      </c>
      <c r="M4885" s="6">
        <v>38.875917379999997</v>
      </c>
      <c r="N4885" s="7">
        <f>IF(ISNUMBER(_xll.BDP($C4885, "DELTA_MID")),_xll.BDP($C4885, "DELTA_MID")," ")</f>
        <v>-1.7930000000000001E-3</v>
      </c>
      <c r="O4885" s="7" t="str">
        <f>IF(ISNUMBER(N4885),_xll.BDP($C4885, "OPT_UNDL_TICKER"),"")</f>
        <v>SPX</v>
      </c>
      <c r="P4885" s="8">
        <f>IF(ISNUMBER(N4885),_xll.BDP($C4885, "OPT_UNDL_PX")," ")</f>
        <v>6634.82</v>
      </c>
      <c r="Q4885" s="7">
        <f>IF(ISNUMBER(N4885),+G4885*_xll.BDP($C4885, "PX_POS_MULT_FACTOR")*P4885/K4885," ")</f>
        <v>-1.8836527055522057</v>
      </c>
      <c r="R4885" s="8" t="str">
        <f>IF(OR($A4885="TUA",$A4885="TYA"),"",IF(ISNUMBER(_xll.BDP($C4885,"DUR_ADJ_OAS_MID")),_xll.BDP($C4885,"DUR_ADJ_OAS_MID"),IF(ISNUMBER(_xll.BDP($E4885&amp;" ISIN","DUR_ADJ_OAS_MID")),_xll.BDP($E4885&amp;" ISIN","DUR_ADJ_OAS_MID")," ")))</f>
        <v xml:space="preserve"> </v>
      </c>
      <c r="S4885" s="7">
        <f t="shared" si="36"/>
        <v>3.3773893010551051E-3</v>
      </c>
      <c r="T4885" t="s">
        <v>7929</v>
      </c>
      <c r="U4885" t="s">
        <v>51</v>
      </c>
    </row>
    <row r="4886" spans="1:21" x14ac:dyDescent="0.35">
      <c r="A4886" t="s">
        <v>7927</v>
      </c>
      <c r="B4886" t="s">
        <v>7930</v>
      </c>
      <c r="C4886" t="s">
        <v>7930</v>
      </c>
      <c r="F4886" t="s">
        <v>7931</v>
      </c>
      <c r="G4886" s="1">
        <v>298</v>
      </c>
      <c r="H4886" s="1">
        <v>0.625</v>
      </c>
      <c r="I4886" s="2">
        <v>18625</v>
      </c>
      <c r="J4886" s="3">
        <v>1.7744000000000001E-4</v>
      </c>
      <c r="K4886" s="4">
        <v>104965015.8</v>
      </c>
      <c r="L4886" s="5">
        <v>2700001</v>
      </c>
      <c r="M4886" s="6">
        <v>38.875917379999997</v>
      </c>
      <c r="N4886" s="7">
        <f>IF(ISNUMBER(_xll.BDP($C4886, "DELTA_MID")),_xll.BDP($C4886, "DELTA_MID")," ")</f>
        <v>-3.98E-3</v>
      </c>
      <c r="O4886" s="7" t="str">
        <f>IF(ISNUMBER(N4886),_xll.BDP($C4886, "OPT_UNDL_TICKER"),"")</f>
        <v>SPX</v>
      </c>
      <c r="P4886" s="8">
        <f>IF(ISNUMBER(N4886),_xll.BDP($C4886, "OPT_UNDL_PX")," ")</f>
        <v>6634.82</v>
      </c>
      <c r="Q4886" s="7">
        <f>IF(ISNUMBER(N4886),+G4886*_xll.BDP($C4886, "PX_POS_MULT_FACTOR")*P4886/K4886," ")</f>
        <v>1.8836527055522057</v>
      </c>
      <c r="R4886" s="8" t="str">
        <f>IF(OR($A4886="TUA",$A4886="TYA"),"",IF(ISNUMBER(_xll.BDP($C4886,"DUR_ADJ_OAS_MID")),_xll.BDP($C4886,"DUR_ADJ_OAS_MID"),IF(ISNUMBER(_xll.BDP($E4886&amp;" ISIN","DUR_ADJ_OAS_MID")),_xll.BDP($E4886&amp;" ISIN","DUR_ADJ_OAS_MID")," ")))</f>
        <v xml:space="preserve"> </v>
      </c>
      <c r="S4886" s="7">
        <f t="shared" si="36"/>
        <v>-7.4969377680977785E-3</v>
      </c>
      <c r="T4886" t="s">
        <v>7931</v>
      </c>
      <c r="U4886" t="s">
        <v>51</v>
      </c>
    </row>
    <row r="4887" spans="1:21" x14ac:dyDescent="0.35">
      <c r="A4887" t="s">
        <v>7927</v>
      </c>
      <c r="B4887" t="s">
        <v>158</v>
      </c>
      <c r="C4887" t="s">
        <v>158</v>
      </c>
      <c r="F4887" t="s">
        <v>159</v>
      </c>
      <c r="G4887" s="1">
        <v>-126</v>
      </c>
      <c r="H4887" s="1">
        <v>3.25</v>
      </c>
      <c r="I4887" s="2">
        <v>-40950</v>
      </c>
      <c r="J4887" s="3">
        <v>-3.9012999999999998E-4</v>
      </c>
      <c r="K4887" s="4">
        <v>104965015.8</v>
      </c>
      <c r="L4887" s="5">
        <v>2700001</v>
      </c>
      <c r="M4887" s="6">
        <v>38.875917379999997</v>
      </c>
      <c r="N4887" s="7">
        <f>IF(ISNUMBER(_xll.BDP($C4887, "DELTA_MID")),_xll.BDP($C4887, "DELTA_MID")," ")</f>
        <v>-3.6347999999999998E-2</v>
      </c>
      <c r="O4887" s="7" t="str">
        <f>IF(ISNUMBER(N4887),_xll.BDP($C4887, "OPT_UNDL_TICKER"),"")</f>
        <v>SPX</v>
      </c>
      <c r="P4887" s="8">
        <f>IF(ISNUMBER(N4887),_xll.BDP($C4887, "OPT_UNDL_PX")," ")</f>
        <v>6634.82</v>
      </c>
      <c r="Q4887" s="7">
        <f>IF(ISNUMBER(N4887),+G4887*_xll.BDP($C4887, "PX_POS_MULT_FACTOR")*P4887/K4887," ")</f>
        <v>-0.79644376140797957</v>
      </c>
      <c r="R4887" s="8" t="str">
        <f>IF(OR($A4887="TUA",$A4887="TYA"),"",IF(ISNUMBER(_xll.BDP($C4887,"DUR_ADJ_OAS_MID")),_xll.BDP($C4887,"DUR_ADJ_OAS_MID"),IF(ISNUMBER(_xll.BDP($E4887&amp;" ISIN","DUR_ADJ_OAS_MID")),_xll.BDP($E4887&amp;" ISIN","DUR_ADJ_OAS_MID")," ")))</f>
        <v xml:space="preserve"> </v>
      </c>
      <c r="S4887" s="7">
        <f t="shared" si="36"/>
        <v>2.8949137839657239E-2</v>
      </c>
      <c r="T4887" t="s">
        <v>159</v>
      </c>
      <c r="U4887" t="s">
        <v>51</v>
      </c>
    </row>
    <row r="4888" spans="1:21" x14ac:dyDescent="0.35">
      <c r="A4888" t="s">
        <v>7927</v>
      </c>
      <c r="B4888" t="s">
        <v>160</v>
      </c>
      <c r="C4888" t="s">
        <v>160</v>
      </c>
      <c r="F4888" t="s">
        <v>161</v>
      </c>
      <c r="G4888" s="1">
        <v>37</v>
      </c>
      <c r="H4888" s="1">
        <v>3.9</v>
      </c>
      <c r="I4888" s="2">
        <v>14430</v>
      </c>
      <c r="J4888" s="3">
        <v>1.3747E-4</v>
      </c>
      <c r="K4888" s="4">
        <v>104965015.8</v>
      </c>
      <c r="L4888" s="5">
        <v>2700001</v>
      </c>
      <c r="M4888" s="6">
        <v>38.875917379999997</v>
      </c>
      <c r="N4888" s="7">
        <f>IF(ISNUMBER(_xll.BDP($C4888, "DELTA_MID")),_xll.BDP($C4888, "DELTA_MID")," ")</f>
        <v>-4.7233999999999998E-2</v>
      </c>
      <c r="O4888" s="7" t="str">
        <f>IF(ISNUMBER(N4888),_xll.BDP($C4888, "OPT_UNDL_TICKER"),"")</f>
        <v>SPX</v>
      </c>
      <c r="P4888" s="8">
        <f>IF(ISNUMBER(N4888),_xll.BDP($C4888, "OPT_UNDL_PX")," ")</f>
        <v>6634.82</v>
      </c>
      <c r="Q4888" s="7">
        <f>IF(ISNUMBER(N4888),+G4888*_xll.BDP($C4888, "PX_POS_MULT_FACTOR")*P4888/K4888," ")</f>
        <v>0.23387634263567653</v>
      </c>
      <c r="R4888" s="8" t="str">
        <f>IF(OR($A4888="TUA",$A4888="TYA"),"",IF(ISNUMBER(_xll.BDP($C4888,"DUR_ADJ_OAS_MID")),_xll.BDP($C4888,"DUR_ADJ_OAS_MID"),IF(ISNUMBER(_xll.BDP($E4888&amp;" ISIN","DUR_ADJ_OAS_MID")),_xll.BDP($E4888&amp;" ISIN","DUR_ADJ_OAS_MID")," ")))</f>
        <v xml:space="preserve"> </v>
      </c>
      <c r="S4888" s="7">
        <f t="shared" si="36"/>
        <v>-1.1046915168053544E-2</v>
      </c>
      <c r="T4888" t="s">
        <v>161</v>
      </c>
      <c r="U4888" t="s">
        <v>51</v>
      </c>
    </row>
    <row r="4889" spans="1:21" x14ac:dyDescent="0.35">
      <c r="A4889" t="s">
        <v>7927</v>
      </c>
      <c r="B4889" t="s">
        <v>162</v>
      </c>
      <c r="C4889" t="s">
        <v>162</v>
      </c>
      <c r="F4889" t="s">
        <v>163</v>
      </c>
      <c r="G4889" s="1">
        <v>126</v>
      </c>
      <c r="H4889" s="1">
        <v>9.25</v>
      </c>
      <c r="I4889" s="2">
        <v>116550</v>
      </c>
      <c r="J4889" s="3">
        <v>1.1103700000000001E-3</v>
      </c>
      <c r="K4889" s="4">
        <v>104965015.8</v>
      </c>
      <c r="L4889" s="5">
        <v>2700001</v>
      </c>
      <c r="M4889" s="6">
        <v>38.875917379999997</v>
      </c>
      <c r="N4889" s="7">
        <f>IF(ISNUMBER(_xll.BDP($C4889, "DELTA_MID")),_xll.BDP($C4889, "DELTA_MID")," ")</f>
        <v>-0.117561</v>
      </c>
      <c r="O4889" s="7" t="str">
        <f>IF(ISNUMBER(N4889),_xll.BDP($C4889, "OPT_UNDL_TICKER"),"")</f>
        <v>SPX</v>
      </c>
      <c r="P4889" s="8">
        <f>IF(ISNUMBER(N4889),_xll.BDP($C4889, "OPT_UNDL_PX")," ")</f>
        <v>6634.82</v>
      </c>
      <c r="Q4889" s="7">
        <f>IF(ISNUMBER(N4889),+G4889*_xll.BDP($C4889, "PX_POS_MULT_FACTOR")*P4889/K4889," ")</f>
        <v>0.79644376140797957</v>
      </c>
      <c r="R4889" s="8" t="str">
        <f>IF(OR($A4889="TUA",$A4889="TYA"),"",IF(ISNUMBER(_xll.BDP($C4889,"DUR_ADJ_OAS_MID")),_xll.BDP($C4889,"DUR_ADJ_OAS_MID"),IF(ISNUMBER(_xll.BDP($E4889&amp;" ISIN","DUR_ADJ_OAS_MID")),_xll.BDP($E4889&amp;" ISIN","DUR_ADJ_OAS_MID")," ")))</f>
        <v xml:space="preserve"> </v>
      </c>
      <c r="S4889" s="7">
        <f t="shared" si="36"/>
        <v>-9.3630725034883483E-2</v>
      </c>
      <c r="T4889" t="s">
        <v>163</v>
      </c>
      <c r="U4889" t="s">
        <v>51</v>
      </c>
    </row>
    <row r="4890" spans="1:21" x14ac:dyDescent="0.35">
      <c r="A4890" t="s">
        <v>7927</v>
      </c>
      <c r="B4890" t="s">
        <v>164</v>
      </c>
      <c r="C4890" t="s">
        <v>164</v>
      </c>
      <c r="F4890" t="s">
        <v>165</v>
      </c>
      <c r="G4890" s="1">
        <v>-37</v>
      </c>
      <c r="H4890" s="1">
        <v>26.7</v>
      </c>
      <c r="I4890" s="2">
        <v>-98790</v>
      </c>
      <c r="J4890" s="3">
        <v>-9.4116999999999996E-4</v>
      </c>
      <c r="K4890" s="4">
        <v>104965015.8</v>
      </c>
      <c r="L4890" s="5">
        <v>2700001</v>
      </c>
      <c r="M4890" s="6">
        <v>38.875917379999997</v>
      </c>
      <c r="N4890" s="7">
        <f>IF(ISNUMBER(_xll.BDP($C4890, "DELTA_MID")),_xll.BDP($C4890, "DELTA_MID")," ")</f>
        <v>-0.30687999999999999</v>
      </c>
      <c r="O4890" s="7" t="str">
        <f>IF(ISNUMBER(N4890),_xll.BDP($C4890, "OPT_UNDL_TICKER"),"")</f>
        <v>SPX</v>
      </c>
      <c r="P4890" s="8">
        <f>IF(ISNUMBER(N4890),_xll.BDP($C4890, "OPT_UNDL_PX")," ")</f>
        <v>6634.82</v>
      </c>
      <c r="Q4890" s="7">
        <f>IF(ISNUMBER(N4890),+G4890*_xll.BDP($C4890, "PX_POS_MULT_FACTOR")*P4890/K4890," ")</f>
        <v>-0.23387634263567653</v>
      </c>
      <c r="R4890" s="8" t="str">
        <f>IF(OR($A4890="TUA",$A4890="TYA"),"",IF(ISNUMBER(_xll.BDP($C4890,"DUR_ADJ_OAS_MID")),_xll.BDP($C4890,"DUR_ADJ_OAS_MID"),IF(ISNUMBER(_xll.BDP($E4890&amp;" ISIN","DUR_ADJ_OAS_MID")),_xll.BDP($E4890&amp;" ISIN","DUR_ADJ_OAS_MID")," ")))</f>
        <v xml:space="preserve"> </v>
      </c>
      <c r="S4890" s="7">
        <f t="shared" si="36"/>
        <v>7.177197202803641E-2</v>
      </c>
      <c r="T4890" t="s">
        <v>165</v>
      </c>
      <c r="U4890" t="s">
        <v>51</v>
      </c>
    </row>
    <row r="4891" spans="1:21" x14ac:dyDescent="0.35">
      <c r="A4891" t="s">
        <v>7927</v>
      </c>
      <c r="B4891" t="s">
        <v>166</v>
      </c>
      <c r="C4891" t="s">
        <v>166</v>
      </c>
      <c r="F4891" t="s">
        <v>167</v>
      </c>
      <c r="G4891" s="1">
        <v>18</v>
      </c>
      <c r="H4891" s="1">
        <v>9.65</v>
      </c>
      <c r="I4891" s="2">
        <v>17370</v>
      </c>
      <c r="J4891" s="3">
        <v>1.6547999999999999E-4</v>
      </c>
      <c r="K4891" s="4">
        <v>104965015.8</v>
      </c>
      <c r="L4891" s="5">
        <v>2700001</v>
      </c>
      <c r="M4891" s="6">
        <v>38.875917379999997</v>
      </c>
      <c r="N4891" s="7">
        <f>IF(ISNUMBER(_xll.BDP($C4891, "DELTA_MID")),_xll.BDP($C4891, "DELTA_MID")," ")</f>
        <v>-8.9635000000000006E-2</v>
      </c>
      <c r="O4891" s="7" t="str">
        <f>IF(ISNUMBER(N4891),_xll.BDP($C4891, "OPT_UNDL_TICKER"),"")</f>
        <v>SPX</v>
      </c>
      <c r="P4891" s="8">
        <f>IF(ISNUMBER(N4891),_xll.BDP($C4891, "OPT_UNDL_PX")," ")</f>
        <v>6635.29</v>
      </c>
      <c r="Q4891" s="7">
        <f>IF(ISNUMBER(N4891),+G4891*_xll.BDP($C4891, "PX_POS_MULT_FACTOR")*P4891/K4891," ")</f>
        <v>0.11378574002939368</v>
      </c>
      <c r="R4891" s="8" t="str">
        <f>IF(OR($A4891="TUA",$A4891="TYA"),"",IF(ISNUMBER(_xll.BDP($C4891,"DUR_ADJ_OAS_MID")),_xll.BDP($C4891,"DUR_ADJ_OAS_MID"),IF(ISNUMBER(_xll.BDP($E4891&amp;" ISIN","DUR_ADJ_OAS_MID")),_xll.BDP($E4891&amp;" ISIN","DUR_ADJ_OAS_MID")," ")))</f>
        <v xml:space="preserve"> </v>
      </c>
      <c r="S4891" s="7">
        <f t="shared" si="36"/>
        <v>-1.0199184807534702E-2</v>
      </c>
      <c r="T4891" t="s">
        <v>167</v>
      </c>
      <c r="U4891" t="s">
        <v>51</v>
      </c>
    </row>
    <row r="4892" spans="1:21" x14ac:dyDescent="0.35">
      <c r="A4892" t="s">
        <v>7927</v>
      </c>
      <c r="B4892" t="s">
        <v>168</v>
      </c>
      <c r="C4892" t="s">
        <v>168</v>
      </c>
      <c r="F4892" t="s">
        <v>169</v>
      </c>
      <c r="G4892" s="1">
        <v>-18</v>
      </c>
      <c r="H4892" s="1">
        <v>42.4</v>
      </c>
      <c r="I4892" s="2">
        <v>-76320</v>
      </c>
      <c r="J4892" s="3">
        <v>-7.2709999999999995E-4</v>
      </c>
      <c r="K4892" s="4">
        <v>104965015.8</v>
      </c>
      <c r="L4892" s="5">
        <v>2700001</v>
      </c>
      <c r="M4892" s="6">
        <v>38.875917379999997</v>
      </c>
      <c r="N4892" s="7">
        <f>IF(ISNUMBER(_xll.BDP($C4892, "DELTA_MID")),_xll.BDP($C4892, "DELTA_MID")," ")</f>
        <v>-0.34231800000000001</v>
      </c>
      <c r="O4892" s="7" t="str">
        <f>IF(ISNUMBER(N4892),_xll.BDP($C4892, "OPT_UNDL_TICKER"),"")</f>
        <v>SPX</v>
      </c>
      <c r="P4892" s="8">
        <f>IF(ISNUMBER(N4892),_xll.BDP($C4892, "OPT_UNDL_PX")," ")</f>
        <v>6634.82</v>
      </c>
      <c r="Q4892" s="7">
        <f>IF(ISNUMBER(N4892),+G4892*_xll.BDP($C4892, "PX_POS_MULT_FACTOR")*P4892/K4892," ")</f>
        <v>-0.11377768020113993</v>
      </c>
      <c r="R4892" s="8" t="str">
        <f>IF(OR($A4892="TUA",$A4892="TYA"),"",IF(ISNUMBER(_xll.BDP($C4892,"DUR_ADJ_OAS_MID")),_xll.BDP($C4892,"DUR_ADJ_OAS_MID"),IF(ISNUMBER(_xll.BDP($E4892&amp;" ISIN","DUR_ADJ_OAS_MID")),_xll.BDP($E4892&amp;" ISIN","DUR_ADJ_OAS_MID")," ")))</f>
        <v xml:space="preserve"> </v>
      </c>
      <c r="S4892" s="7">
        <f t="shared" si="36"/>
        <v>3.8948147931093823E-2</v>
      </c>
      <c r="T4892" t="s">
        <v>169</v>
      </c>
      <c r="U4892" t="s">
        <v>51</v>
      </c>
    </row>
    <row r="4893" spans="1:21" x14ac:dyDescent="0.35">
      <c r="A4893" t="s">
        <v>7927</v>
      </c>
      <c r="B4893" t="s">
        <v>170</v>
      </c>
      <c r="C4893" t="s">
        <v>170</v>
      </c>
      <c r="F4893" t="s">
        <v>171</v>
      </c>
      <c r="G4893" s="1">
        <v>18</v>
      </c>
      <c r="H4893" s="1">
        <v>6.7</v>
      </c>
      <c r="I4893" s="2">
        <v>12060</v>
      </c>
      <c r="J4893" s="3">
        <v>1.149E-4</v>
      </c>
      <c r="K4893" s="4">
        <v>104965015.8</v>
      </c>
      <c r="L4893" s="5">
        <v>2700001</v>
      </c>
      <c r="M4893" s="6">
        <v>38.875917379999997</v>
      </c>
      <c r="N4893" s="7">
        <f>IF(ISNUMBER(_xll.BDP($C4893, "DELTA_MID")),_xll.BDP($C4893, "DELTA_MID")," ")</f>
        <v>-5.4480000000000001E-2</v>
      </c>
      <c r="O4893" s="7" t="str">
        <f>IF(ISNUMBER(N4893),_xll.BDP($C4893, "OPT_UNDL_TICKER"),"")</f>
        <v>SPX</v>
      </c>
      <c r="P4893" s="8">
        <f>IF(ISNUMBER(N4893),_xll.BDP($C4893, "OPT_UNDL_PX")," ")</f>
        <v>6634.82</v>
      </c>
      <c r="Q4893" s="7">
        <f>IF(ISNUMBER(N4893),+G4893*_xll.BDP($C4893, "PX_POS_MULT_FACTOR")*P4893/K4893," ")</f>
        <v>0.11377768020113993</v>
      </c>
      <c r="R4893" s="8" t="str">
        <f>IF(OR($A4893="TUA",$A4893="TYA"),"",IF(ISNUMBER(_xll.BDP($C4893,"DUR_ADJ_OAS_MID")),_xll.BDP($C4893,"DUR_ADJ_OAS_MID"),IF(ISNUMBER(_xll.BDP($E4893&amp;" ISIN","DUR_ADJ_OAS_MID")),_xll.BDP($E4893&amp;" ISIN","DUR_ADJ_OAS_MID")," ")))</f>
        <v xml:space="preserve"> </v>
      </c>
      <c r="S4893" s="7">
        <f t="shared" si="36"/>
        <v>-6.1986080173581032E-3</v>
      </c>
      <c r="T4893" t="s">
        <v>171</v>
      </c>
      <c r="U4893" t="s">
        <v>51</v>
      </c>
    </row>
    <row r="4894" spans="1:21" x14ac:dyDescent="0.35">
      <c r="A4894" t="s">
        <v>7927</v>
      </c>
      <c r="B4894" t="s">
        <v>172</v>
      </c>
      <c r="C4894" t="s">
        <v>172</v>
      </c>
      <c r="F4894" t="s">
        <v>173</v>
      </c>
      <c r="G4894" s="1">
        <v>-18</v>
      </c>
      <c r="H4894" s="1">
        <v>20.7</v>
      </c>
      <c r="I4894" s="2">
        <v>-37260</v>
      </c>
      <c r="J4894" s="3">
        <v>-3.5498000000000002E-4</v>
      </c>
      <c r="K4894" s="4">
        <v>104965015.8</v>
      </c>
      <c r="L4894" s="5">
        <v>2700001</v>
      </c>
      <c r="M4894" s="6">
        <v>38.875917379999997</v>
      </c>
      <c r="N4894" s="7">
        <f>IF(ISNUMBER(_xll.BDP($C4894, "DELTA_MID")),_xll.BDP($C4894, "DELTA_MID")," ")</f>
        <v>-0.17661199999999999</v>
      </c>
      <c r="O4894" s="7" t="str">
        <f>IF(ISNUMBER(N4894),_xll.BDP($C4894, "OPT_UNDL_TICKER"),"")</f>
        <v>SPX</v>
      </c>
      <c r="P4894" s="8">
        <f>IF(ISNUMBER(N4894),_xll.BDP($C4894, "OPT_UNDL_PX")," ")</f>
        <v>6635.29</v>
      </c>
      <c r="Q4894" s="7">
        <f>IF(ISNUMBER(N4894),+G4894*_xll.BDP($C4894, "PX_POS_MULT_FACTOR")*P4894/K4894," ")</f>
        <v>-0.11378574002939368</v>
      </c>
      <c r="R4894" s="8" t="str">
        <f>IF(OR($A4894="TUA",$A4894="TYA"),"",IF(ISNUMBER(_xll.BDP($C4894,"DUR_ADJ_OAS_MID")),_xll.BDP($C4894,"DUR_ADJ_OAS_MID"),IF(ISNUMBER(_xll.BDP($E4894&amp;" ISIN","DUR_ADJ_OAS_MID")),_xll.BDP($E4894&amp;" ISIN","DUR_ADJ_OAS_MID")," ")))</f>
        <v xml:space="preserve"> </v>
      </c>
      <c r="S4894" s="7">
        <f t="shared" si="36"/>
        <v>2.0095927118071275E-2</v>
      </c>
      <c r="T4894" t="s">
        <v>173</v>
      </c>
      <c r="U4894" t="s">
        <v>51</v>
      </c>
    </row>
    <row r="4895" spans="1:21" x14ac:dyDescent="0.35">
      <c r="A4895" t="s">
        <v>7927</v>
      </c>
      <c r="B4895" t="s">
        <v>174</v>
      </c>
      <c r="C4895" t="s">
        <v>174</v>
      </c>
      <c r="F4895" t="s">
        <v>175</v>
      </c>
      <c r="G4895" s="1">
        <v>17</v>
      </c>
      <c r="H4895" s="1">
        <v>14.85</v>
      </c>
      <c r="I4895" s="2">
        <v>25245</v>
      </c>
      <c r="J4895" s="3">
        <v>2.4051000000000001E-4</v>
      </c>
      <c r="K4895" s="4">
        <v>104965015.8</v>
      </c>
      <c r="L4895" s="5">
        <v>2700001</v>
      </c>
      <c r="M4895" s="6">
        <v>38.875917379999997</v>
      </c>
      <c r="N4895" s="7">
        <f>IF(ISNUMBER(_xll.BDP($C4895, "DELTA_MID")),_xll.BDP($C4895, "DELTA_MID")," ")</f>
        <v>0.11839</v>
      </c>
      <c r="O4895" s="7" t="str">
        <f>IF(ISNUMBER(N4895),_xll.BDP($C4895, "OPT_UNDL_TICKER"),"")</f>
        <v>SPX</v>
      </c>
      <c r="P4895" s="8">
        <f>IF(ISNUMBER(N4895),_xll.BDP($C4895, "OPT_UNDL_PX")," ")</f>
        <v>6634.82</v>
      </c>
      <c r="Q4895" s="7">
        <f>IF(ISNUMBER(N4895),+G4895*_xll.BDP($C4895, "PX_POS_MULT_FACTOR")*P4895/K4895," ")</f>
        <v>0.10745669796774326</v>
      </c>
      <c r="R4895" s="8" t="str">
        <f>IF(OR($A4895="TUA",$A4895="TYA"),"",IF(ISNUMBER(_xll.BDP($C4895,"DUR_ADJ_OAS_MID")),_xll.BDP($C4895,"DUR_ADJ_OAS_MID"),IF(ISNUMBER(_xll.BDP($E4895&amp;" ISIN","DUR_ADJ_OAS_MID")),_xll.BDP($E4895&amp;" ISIN","DUR_ADJ_OAS_MID")," ")))</f>
        <v xml:space="preserve"> </v>
      </c>
      <c r="S4895" s="7">
        <f t="shared" si="36"/>
        <v>1.2721798472401125E-2</v>
      </c>
      <c r="T4895" t="s">
        <v>175</v>
      </c>
      <c r="U4895" t="s">
        <v>51</v>
      </c>
    </row>
    <row r="4896" spans="1:21" x14ac:dyDescent="0.35">
      <c r="A4896" t="s">
        <v>7927</v>
      </c>
      <c r="B4896" t="s">
        <v>7932</v>
      </c>
      <c r="C4896" t="s">
        <v>7932</v>
      </c>
      <c r="F4896" t="s">
        <v>7933</v>
      </c>
      <c r="G4896" s="1">
        <v>-310</v>
      </c>
      <c r="H4896" s="1">
        <v>8.8000000000000007</v>
      </c>
      <c r="I4896" s="2">
        <v>-272800</v>
      </c>
      <c r="J4896" s="3">
        <v>-2.59896E-3</v>
      </c>
      <c r="K4896" s="4">
        <v>104965015.8</v>
      </c>
      <c r="L4896" s="5">
        <v>2700001</v>
      </c>
      <c r="M4896" s="6">
        <v>38.875917379999997</v>
      </c>
      <c r="N4896" s="7">
        <f>IF(ISNUMBER(_xll.BDP($C4896, "DELTA_MID")),_xll.BDP($C4896, "DELTA_MID")," ")</f>
        <v>-3.2572999999999998E-2</v>
      </c>
      <c r="O4896" s="7" t="str">
        <f>IF(ISNUMBER(N4896),_xll.BDP($C4896, "OPT_UNDL_TICKER"),"")</f>
        <v>SPX</v>
      </c>
      <c r="P4896" s="8">
        <f>IF(ISNUMBER(N4896),_xll.BDP($C4896, "OPT_UNDL_PX")," ")</f>
        <v>6635.29</v>
      </c>
      <c r="Q4896" s="7">
        <f>IF(ISNUMBER(N4896),+G4896*_xll.BDP($C4896, "PX_POS_MULT_FACTOR")*P4896/K4896," ")</f>
        <v>-1.9596433005062246</v>
      </c>
      <c r="R4896" s="8" t="str">
        <f>IF(OR($A4896="TUA",$A4896="TYA"),"",IF(ISNUMBER(_xll.BDP($C4896,"DUR_ADJ_OAS_MID")),_xll.BDP($C4896,"DUR_ADJ_OAS_MID"),IF(ISNUMBER(_xll.BDP($E4896&amp;" ISIN","DUR_ADJ_OAS_MID")),_xll.BDP($E4896&amp;" ISIN","DUR_ADJ_OAS_MID")," ")))</f>
        <v xml:space="preserve"> </v>
      </c>
      <c r="S4896" s="7">
        <f t="shared" si="36"/>
        <v>6.3831461227389252E-2</v>
      </c>
      <c r="T4896" t="s">
        <v>7933</v>
      </c>
      <c r="U4896" t="s">
        <v>51</v>
      </c>
    </row>
    <row r="4897" spans="1:33" x14ac:dyDescent="0.35">
      <c r="A4897" t="s">
        <v>7927</v>
      </c>
      <c r="B4897" t="s">
        <v>7934</v>
      </c>
      <c r="C4897" t="s">
        <v>7934</v>
      </c>
      <c r="F4897" t="s">
        <v>7935</v>
      </c>
      <c r="G4897" s="1">
        <v>310</v>
      </c>
      <c r="H4897" s="1">
        <v>13.95</v>
      </c>
      <c r="I4897" s="2">
        <v>432450</v>
      </c>
      <c r="J4897" s="3">
        <v>4.1199399999999999E-3</v>
      </c>
      <c r="K4897" s="4">
        <v>104965015.8</v>
      </c>
      <c r="L4897" s="5">
        <v>2700001</v>
      </c>
      <c r="M4897" s="6">
        <v>38.875917379999997</v>
      </c>
      <c r="N4897" s="7">
        <f>IF(ISNUMBER(_xll.BDP($C4897, "DELTA_MID")),_xll.BDP($C4897, "DELTA_MID")," ")</f>
        <v>-5.6565999999999998E-2</v>
      </c>
      <c r="O4897" s="7" t="str">
        <f>IF(ISNUMBER(N4897),_xll.BDP($C4897, "OPT_UNDL_TICKER"),"")</f>
        <v>SPX</v>
      </c>
      <c r="P4897" s="8">
        <f>IF(ISNUMBER(N4897),_xll.BDP($C4897, "OPT_UNDL_PX")," ")</f>
        <v>6636.02</v>
      </c>
      <c r="Q4897" s="7">
        <f>IF(ISNUMBER(N4897),+G4897*_xll.BDP($C4897, "PX_POS_MULT_FACTOR")*P4897/K4897," ")</f>
        <v>1.9598588961485204</v>
      </c>
      <c r="R4897" s="8" t="str">
        <f>IF(OR($A4897="TUA",$A4897="TYA"),"",IF(ISNUMBER(_xll.BDP($C4897,"DUR_ADJ_OAS_MID")),_xll.BDP($C4897,"DUR_ADJ_OAS_MID"),IF(ISNUMBER(_xll.BDP($E4897&amp;" ISIN","DUR_ADJ_OAS_MID")),_xll.BDP($E4897&amp;" ISIN","DUR_ADJ_OAS_MID")," ")))</f>
        <v xml:space="preserve"> </v>
      </c>
      <c r="S4897" s="7">
        <f t="shared" si="36"/>
        <v>-0.1108613783195372</v>
      </c>
      <c r="T4897" t="s">
        <v>7935</v>
      </c>
      <c r="U4897" t="s">
        <v>51</v>
      </c>
    </row>
    <row r="4898" spans="1:33" x14ac:dyDescent="0.35">
      <c r="A4898" t="s">
        <v>7927</v>
      </c>
      <c r="B4898" t="s">
        <v>7936</v>
      </c>
      <c r="C4898" t="s">
        <v>7936</v>
      </c>
      <c r="F4898" t="s">
        <v>7937</v>
      </c>
      <c r="G4898" s="1">
        <v>-145</v>
      </c>
      <c r="H4898" s="1">
        <v>18.45</v>
      </c>
      <c r="I4898" s="2">
        <v>-267525</v>
      </c>
      <c r="J4898" s="3">
        <v>-2.54871E-3</v>
      </c>
      <c r="K4898" s="4">
        <v>104965015.8</v>
      </c>
      <c r="L4898" s="5">
        <v>2700001</v>
      </c>
      <c r="M4898" s="6">
        <v>38.875917379999997</v>
      </c>
      <c r="N4898" s="7">
        <f>IF(ISNUMBER(_xll.BDP($C4898, "DELTA_MID")),_xll.BDP($C4898, "DELTA_MID")," ")</f>
        <v>-7.7617000000000005E-2</v>
      </c>
      <c r="O4898" s="7" t="str">
        <f>IF(ISNUMBER(N4898),_xll.BDP($C4898, "OPT_UNDL_TICKER"),"")</f>
        <v>SPX</v>
      </c>
      <c r="P4898" s="8">
        <f>IF(ISNUMBER(N4898),_xll.BDP($C4898, "OPT_UNDL_PX")," ")</f>
        <v>6634.82</v>
      </c>
      <c r="Q4898" s="7">
        <f>IF(ISNUMBER(N4898),+G4898*_xll.BDP($C4898, "PX_POS_MULT_FACTOR")*P4898/K4898," ")</f>
        <v>-0.91654242384251616</v>
      </c>
      <c r="R4898" s="8" t="str">
        <f>IF(OR($A4898="TUA",$A4898="TYA"),"",IF(ISNUMBER(_xll.BDP($C4898,"DUR_ADJ_OAS_MID")),_xll.BDP($C4898,"DUR_ADJ_OAS_MID"),IF(ISNUMBER(_xll.BDP($E4898&amp;" ISIN","DUR_ADJ_OAS_MID")),_xll.BDP($E4898&amp;" ISIN","DUR_ADJ_OAS_MID")," ")))</f>
        <v xml:space="preserve"> </v>
      </c>
      <c r="S4898" s="7">
        <f t="shared" si="36"/>
        <v>7.1139273311384588E-2</v>
      </c>
      <c r="T4898" t="s">
        <v>7937</v>
      </c>
      <c r="U4898" t="s">
        <v>51</v>
      </c>
    </row>
    <row r="4899" spans="1:33" x14ac:dyDescent="0.35">
      <c r="A4899" t="s">
        <v>7927</v>
      </c>
      <c r="B4899" t="s">
        <v>7938</v>
      </c>
      <c r="C4899" t="s">
        <v>7938</v>
      </c>
      <c r="F4899" t="s">
        <v>7939</v>
      </c>
      <c r="G4899" s="1">
        <v>145</v>
      </c>
      <c r="H4899" s="1">
        <v>35.450000000000003</v>
      </c>
      <c r="I4899" s="2">
        <v>514025</v>
      </c>
      <c r="J4899" s="3">
        <v>4.8971099999999997E-3</v>
      </c>
      <c r="K4899" s="4">
        <v>104965015.8</v>
      </c>
      <c r="L4899" s="5">
        <v>2700001</v>
      </c>
      <c r="M4899" s="6">
        <v>38.875917379999997</v>
      </c>
      <c r="N4899" s="7">
        <f>IF(ISNUMBER(_xll.BDP($C4899, "DELTA_MID")),_xll.BDP($C4899, "DELTA_MID")," ")</f>
        <v>-0.15173500000000001</v>
      </c>
      <c r="O4899" s="7" t="str">
        <f>IF(ISNUMBER(N4899),_xll.BDP($C4899, "OPT_UNDL_TICKER"),"")</f>
        <v>SPX</v>
      </c>
      <c r="P4899" s="8">
        <f>IF(ISNUMBER(N4899),_xll.BDP($C4899, "OPT_UNDL_PX")," ")</f>
        <v>6634.82</v>
      </c>
      <c r="Q4899" s="7">
        <f>IF(ISNUMBER(N4899),+G4899*_xll.BDP($C4899, "PX_POS_MULT_FACTOR")*P4899/K4899," ")</f>
        <v>0.91654242384251616</v>
      </c>
      <c r="R4899" s="8" t="str">
        <f>IF(OR($A4899="TUA",$A4899="TYA"),"",IF(ISNUMBER(_xll.BDP($C4899,"DUR_ADJ_OAS_MID")),_xll.BDP($C4899,"DUR_ADJ_OAS_MID"),IF(ISNUMBER(_xll.BDP($E4899&amp;" ISIN","DUR_ADJ_OAS_MID")),_xll.BDP($E4899&amp;" ISIN","DUR_ADJ_OAS_MID")," ")))</f>
        <v xml:space="preserve"> </v>
      </c>
      <c r="S4899" s="7">
        <f t="shared" si="36"/>
        <v>-0.1390715646817442</v>
      </c>
      <c r="T4899" t="s">
        <v>7939</v>
      </c>
      <c r="U4899" t="s">
        <v>51</v>
      </c>
    </row>
    <row r="4900" spans="1:33" x14ac:dyDescent="0.35">
      <c r="A4900" t="s">
        <v>7927</v>
      </c>
      <c r="B4900" t="s">
        <v>110</v>
      </c>
      <c r="C4900" t="s">
        <v>110</v>
      </c>
      <c r="G4900" s="1">
        <v>40605.08</v>
      </c>
      <c r="H4900" s="1">
        <v>1</v>
      </c>
      <c r="I4900" s="2">
        <v>40605.08</v>
      </c>
      <c r="J4900" s="3">
        <v>3.8684E-4</v>
      </c>
      <c r="K4900" s="4">
        <v>104965015.8</v>
      </c>
      <c r="L4900" s="5">
        <v>2700001</v>
      </c>
      <c r="M4900" s="6">
        <v>38.875917379999997</v>
      </c>
      <c r="N4900" s="7" t="str">
        <f>IF(ISNUMBER(_xll.BDP($C4900, "DELTA_MID")),_xll.BDP($C4900, "DELTA_MID")," ")</f>
        <v xml:space="preserve"> </v>
      </c>
      <c r="O4900" s="7" t="str">
        <f>IF(ISNUMBER(N4900),_xll.BDP($C4900, "OPT_UNDL_TICKER"),"")</f>
        <v/>
      </c>
      <c r="P4900" s="8" t="str">
        <f>IF(ISNUMBER(N4900),_xll.BDP($C4900, "OPT_UNDL_PX")," ")</f>
        <v xml:space="preserve"> </v>
      </c>
      <c r="Q4900" s="7" t="str">
        <f>IF(ISNUMBER(N4900),+G4900*_xll.BDP($C4900, "PX_POS_MULT_FACTOR")*P4900/K4900," ")</f>
        <v xml:space="preserve"> </v>
      </c>
      <c r="R4900" s="8" t="str">
        <f>IF(OR($A4900="TUA",$A4900="TYA"),"",IF(ISNUMBER(_xll.BDP($C4900,"DUR_ADJ_OAS_MID")),_xll.BDP($C4900,"DUR_ADJ_OAS_MID"),IF(ISNUMBER(_xll.BDP($E4900&amp;" ISIN","DUR_ADJ_OAS_MID")),_xll.BDP($E4900&amp;" ISIN","DUR_ADJ_OAS_MID")," ")))</f>
        <v xml:space="preserve"> </v>
      </c>
      <c r="S4900" s="7" t="str">
        <f t="shared" si="36"/>
        <v xml:space="preserve"> </v>
      </c>
      <c r="T4900" t="s">
        <v>110</v>
      </c>
      <c r="U4900" t="s">
        <v>110</v>
      </c>
    </row>
    <row r="4901" spans="1:33" x14ac:dyDescent="0.35">
      <c r="N4901" s="7" t="str">
        <f>IF(ISNUMBER(_xll.BDP($C4901, "DELTA_MID")),_xll.BDP($C4901, "DELTA_MID")," ")</f>
        <v xml:space="preserve"> </v>
      </c>
      <c r="O4901" s="7" t="str">
        <f>IF(ISNUMBER(N4901),_xll.BDP($C4901, "OPT_UNDL_TICKER"),"")</f>
        <v/>
      </c>
      <c r="P4901" s="8" t="str">
        <f>IF(ISNUMBER(N4901),_xll.BDP($C4901, "OPT_UNDL_PX")," ")</f>
        <v xml:space="preserve"> </v>
      </c>
      <c r="Q4901" s="7" t="str">
        <f>IF(ISNUMBER(N4901),+G4901*_xll.BDP($C4901, "PX_POS_MULT_FACTOR")*P4901/K4901," ")</f>
        <v xml:space="preserve"> </v>
      </c>
      <c r="R4901" s="8" t="str">
        <f>IF(OR($A4901="TUA",$A4901="TYA"),"",IF(ISNUMBER(_xll.BDP($C4901,"DUR_ADJ_OAS_MID")),_xll.BDP($C4901,"DUR_ADJ_OAS_MID"),IF(ISNUMBER(_xll.BDP($E4901&amp;" ISIN","DUR_ADJ_OAS_MID")),_xll.BDP($E4901&amp;" ISIN","DUR_ADJ_OAS_MID")," ")))</f>
        <v xml:space="preserve"> </v>
      </c>
      <c r="S4901" s="7" t="str">
        <f t="shared" si="36"/>
        <v xml:space="preserve"> </v>
      </c>
    </row>
    <row r="4902" spans="1:33" x14ac:dyDescent="0.35">
      <c r="A4902" t="s">
        <v>7940</v>
      </c>
      <c r="B4902" t="s">
        <v>2280</v>
      </c>
      <c r="C4902" t="s">
        <v>2281</v>
      </c>
      <c r="D4902" t="s">
        <v>2282</v>
      </c>
      <c r="E4902" t="s">
        <v>2283</v>
      </c>
      <c r="F4902" t="s">
        <v>2284</v>
      </c>
      <c r="G4902" s="1">
        <v>166190</v>
      </c>
      <c r="H4902" s="1">
        <v>668.99</v>
      </c>
      <c r="I4902" s="2">
        <v>111179448.09999999</v>
      </c>
      <c r="J4902" s="3">
        <v>0.98101569</v>
      </c>
      <c r="K4902" s="4">
        <v>113330957.93000001</v>
      </c>
      <c r="L4902" s="5">
        <v>2325001</v>
      </c>
      <c r="M4902" s="6">
        <v>48.744477070000002</v>
      </c>
      <c r="N4902" s="7" t="str">
        <f>IF(ISNUMBER(_xll.BDP($C4902, "DELTA_MID")),_xll.BDP($C4902, "DELTA_MID")," ")</f>
        <v xml:space="preserve"> </v>
      </c>
      <c r="O4902" s="7" t="str">
        <f>IF(ISNUMBER(N4902),_xll.BDP($C4902, "OPT_UNDL_TICKER"),"")</f>
        <v/>
      </c>
      <c r="P4902" s="8" t="str">
        <f>IF(ISNUMBER(N4902),_xll.BDP($C4902, "OPT_UNDL_PX")," ")</f>
        <v xml:space="preserve"> </v>
      </c>
      <c r="Q4902" s="7" t="str">
        <f>IF(ISNUMBER(N4902),+G4902*_xll.BDP($C4902, "PX_POS_MULT_FACTOR")*P4902/K4902," ")</f>
        <v xml:space="preserve"> </v>
      </c>
      <c r="R4902" s="8" t="str">
        <f>IF(OR($A4902="TUA",$A4902="TYA"),"",IF(ISNUMBER(_xll.BDP($C4902,"DUR_ADJ_OAS_MID")),_xll.BDP($C4902,"DUR_ADJ_OAS_MID"),IF(ISNUMBER(_xll.BDP($E4902&amp;" ISIN","DUR_ADJ_OAS_MID")),_xll.BDP($E4902&amp;" ISIN","DUR_ADJ_OAS_MID")," ")))</f>
        <v xml:space="preserve"> </v>
      </c>
      <c r="S4902" s="7" t="str">
        <f t="shared" si="36"/>
        <v xml:space="preserve"> </v>
      </c>
      <c r="T4902" t="s">
        <v>2284</v>
      </c>
      <c r="U4902" t="s">
        <v>41</v>
      </c>
      <c r="AG4902">
        <v>1.2914999999999999E-2</v>
      </c>
    </row>
    <row r="4903" spans="1:33" x14ac:dyDescent="0.35">
      <c r="A4903" t="s">
        <v>7940</v>
      </c>
      <c r="B4903" t="s">
        <v>7941</v>
      </c>
      <c r="C4903" t="s">
        <v>7941</v>
      </c>
      <c r="F4903" t="s">
        <v>7942</v>
      </c>
      <c r="G4903" s="1">
        <v>173</v>
      </c>
      <c r="H4903" s="1">
        <v>98.4</v>
      </c>
      <c r="I4903" s="2">
        <v>1702320</v>
      </c>
      <c r="J4903" s="3">
        <v>1.5020789999999999E-2</v>
      </c>
      <c r="K4903" s="4">
        <v>113330957.93000001</v>
      </c>
      <c r="L4903" s="5">
        <v>2325001</v>
      </c>
      <c r="M4903" s="6">
        <v>48.744477070000002</v>
      </c>
      <c r="N4903" s="7">
        <f>IF(ISNUMBER(_xll.BDP($C4903, "DELTA_MID")),_xll.BDP($C4903, "DELTA_MID")," ")</f>
        <v>0.54884500000000003</v>
      </c>
      <c r="O4903" s="7" t="str">
        <f>IF(ISNUMBER(N4903),_xll.BDP($C4903, "OPT_UNDL_TICKER"),"")</f>
        <v>SPX</v>
      </c>
      <c r="P4903" s="8">
        <f>IF(ISNUMBER(N4903),_xll.BDP($C4903, "OPT_UNDL_PX")," ")</f>
        <v>6634.82</v>
      </c>
      <c r="Q4903" s="7">
        <f>IF(ISNUMBER(N4903),+G4903*_xll.BDP($C4903, "PX_POS_MULT_FACTOR")*P4903/K4903," ")</f>
        <v>1.01280698669199</v>
      </c>
      <c r="R4903" s="8" t="str">
        <f>IF(OR($A4903="TUA",$A4903="TYA"),"",IF(ISNUMBER(_xll.BDP($C4903,"DUR_ADJ_OAS_MID")),_xll.BDP($C4903,"DUR_ADJ_OAS_MID"),IF(ISNUMBER(_xll.BDP($E4903&amp;" ISIN","DUR_ADJ_OAS_MID")),_xll.BDP($E4903&amp;" ISIN","DUR_ADJ_OAS_MID")," ")))</f>
        <v xml:space="preserve"> </v>
      </c>
      <c r="S4903" s="7">
        <f t="shared" si="36"/>
        <v>0.55587405061096529</v>
      </c>
      <c r="T4903" t="s">
        <v>7942</v>
      </c>
      <c r="U4903" t="s">
        <v>51</v>
      </c>
      <c r="AG4903">
        <v>1.2914999999999999E-2</v>
      </c>
    </row>
    <row r="4904" spans="1:33" x14ac:dyDescent="0.35">
      <c r="A4904" t="s">
        <v>7940</v>
      </c>
      <c r="B4904" t="s">
        <v>7943</v>
      </c>
      <c r="C4904" t="s">
        <v>7943</v>
      </c>
      <c r="F4904" t="s">
        <v>7944</v>
      </c>
      <c r="G4904" s="1">
        <v>8</v>
      </c>
      <c r="H4904" s="1">
        <v>18.149999999999999</v>
      </c>
      <c r="I4904" s="2">
        <v>14520</v>
      </c>
      <c r="J4904" s="3">
        <v>1.2812000000000001E-4</v>
      </c>
      <c r="K4904" s="4">
        <v>113330957.93000001</v>
      </c>
      <c r="L4904" s="5">
        <v>2325001</v>
      </c>
      <c r="M4904" s="6">
        <v>48.744477070000002</v>
      </c>
      <c r="N4904" s="7">
        <f>IF(ISNUMBER(_xll.BDP($C4904, "DELTA_MID")),_xll.BDP($C4904, "DELTA_MID")," ")</f>
        <v>0.16577800000000001</v>
      </c>
      <c r="O4904" s="7" t="str">
        <f>IF(ISNUMBER(N4904),_xll.BDP($C4904, "OPT_UNDL_TICKER"),"")</f>
        <v>SPX</v>
      </c>
      <c r="P4904" s="8">
        <f>IF(ISNUMBER(N4904),_xll.BDP($C4904, "OPT_UNDL_PX")," ")</f>
        <v>6635.29</v>
      </c>
      <c r="Q4904" s="7">
        <f>IF(ISNUMBER(N4904),+G4904*_xll.BDP($C4904, "PX_POS_MULT_FACTOR")*P4904/K4904," ")</f>
        <v>4.6838322881543826E-2</v>
      </c>
      <c r="R4904" s="8" t="str">
        <f>IF(OR($A4904="TUA",$A4904="TYA"),"",IF(ISNUMBER(_xll.BDP($C4904,"DUR_ADJ_OAS_MID")),_xll.BDP($C4904,"DUR_ADJ_OAS_MID"),IF(ISNUMBER(_xll.BDP($E4904&amp;" ISIN","DUR_ADJ_OAS_MID")),_xll.BDP($E4904&amp;" ISIN","DUR_ADJ_OAS_MID")," ")))</f>
        <v xml:space="preserve"> </v>
      </c>
      <c r="S4904" s="7">
        <f t="shared" si="36"/>
        <v>7.7647634906565727E-3</v>
      </c>
      <c r="T4904" t="s">
        <v>7944</v>
      </c>
      <c r="U4904" t="s">
        <v>51</v>
      </c>
      <c r="AG4904">
        <v>1.2914999999999999E-2</v>
      </c>
    </row>
    <row r="4905" spans="1:33" x14ac:dyDescent="0.35">
      <c r="A4905" t="s">
        <v>7940</v>
      </c>
      <c r="B4905" t="s">
        <v>7945</v>
      </c>
      <c r="C4905" t="s">
        <v>7945</v>
      </c>
      <c r="F4905" t="s">
        <v>7946</v>
      </c>
      <c r="G4905" s="1">
        <v>-8</v>
      </c>
      <c r="H4905" s="1">
        <v>2.1749999999999998</v>
      </c>
      <c r="I4905" s="2">
        <v>-1740</v>
      </c>
      <c r="J4905" s="3">
        <v>-1.535E-5</v>
      </c>
      <c r="K4905" s="4">
        <v>113330957.93000001</v>
      </c>
      <c r="L4905" s="5">
        <v>2325001</v>
      </c>
      <c r="M4905" s="6">
        <v>48.744477070000002</v>
      </c>
      <c r="N4905" s="7">
        <f>IF(ISNUMBER(_xll.BDP($C4905, "DELTA_MID")),_xll.BDP($C4905, "DELTA_MID")," ")</f>
        <v>2.0670000000000001E-2</v>
      </c>
      <c r="O4905" s="7" t="str">
        <f>IF(ISNUMBER(N4905),_xll.BDP($C4905, "OPT_UNDL_TICKER"),"")</f>
        <v>SPX</v>
      </c>
      <c r="P4905" s="8">
        <f>IF(ISNUMBER(N4905),_xll.BDP($C4905, "OPT_UNDL_PX")," ")</f>
        <v>6634.82</v>
      </c>
      <c r="Q4905" s="7">
        <f>IF(ISNUMBER(N4905),+G4905*_xll.BDP($C4905, "PX_POS_MULT_FACTOR")*P4905/K4905," ")</f>
        <v>-4.6835005164947513E-2</v>
      </c>
      <c r="R4905" s="8" t="str">
        <f>IF(OR($A4905="TUA",$A4905="TYA"),"",IF(ISNUMBER(_xll.BDP($C4905,"DUR_ADJ_OAS_MID")),_xll.BDP($C4905,"DUR_ADJ_OAS_MID"),IF(ISNUMBER(_xll.BDP($E4905&amp;" ISIN","DUR_ADJ_OAS_MID")),_xll.BDP($E4905&amp;" ISIN","DUR_ADJ_OAS_MID")," ")))</f>
        <v xml:space="preserve"> </v>
      </c>
      <c r="S4905" s="7">
        <f t="shared" si="36"/>
        <v>-9.6807955675946508E-4</v>
      </c>
      <c r="T4905" t="s">
        <v>7946</v>
      </c>
      <c r="U4905" t="s">
        <v>51</v>
      </c>
      <c r="AG4905">
        <v>1.2914999999999999E-2</v>
      </c>
    </row>
    <row r="4906" spans="1:33" x14ac:dyDescent="0.35">
      <c r="A4906" t="s">
        <v>7940</v>
      </c>
      <c r="B4906" t="s">
        <v>110</v>
      </c>
      <c r="C4906" t="s">
        <v>110</v>
      </c>
      <c r="G4906" s="1">
        <v>436409.83</v>
      </c>
      <c r="H4906" s="1">
        <v>1</v>
      </c>
      <c r="I4906" s="2">
        <v>436409.83</v>
      </c>
      <c r="J4906" s="3">
        <v>3.8507599999999999E-3</v>
      </c>
      <c r="K4906" s="4">
        <v>113330957.93000001</v>
      </c>
      <c r="L4906" s="5">
        <v>2325001</v>
      </c>
      <c r="M4906" s="6">
        <v>48.744477070000002</v>
      </c>
      <c r="N4906" s="7" t="str">
        <f>IF(ISNUMBER(_xll.BDP($C4906, "DELTA_MID")),_xll.BDP($C4906, "DELTA_MID")," ")</f>
        <v xml:space="preserve"> </v>
      </c>
      <c r="O4906" s="7" t="str">
        <f>IF(ISNUMBER(N4906),_xll.BDP($C4906, "OPT_UNDL_TICKER"),"")</f>
        <v/>
      </c>
      <c r="P4906" s="8" t="str">
        <f>IF(ISNUMBER(N4906),_xll.BDP($C4906, "OPT_UNDL_PX")," ")</f>
        <v xml:space="preserve"> </v>
      </c>
      <c r="Q4906" s="7" t="str">
        <f>IF(ISNUMBER(N4906),+G4906*_xll.BDP($C4906, "PX_POS_MULT_FACTOR")*P4906/K4906," ")</f>
        <v xml:space="preserve"> </v>
      </c>
      <c r="R4906" s="8" t="str">
        <f>IF(OR($A4906="TUA",$A4906="TYA"),"",IF(ISNUMBER(_xll.BDP($C4906,"DUR_ADJ_OAS_MID")),_xll.BDP($C4906,"DUR_ADJ_OAS_MID"),IF(ISNUMBER(_xll.BDP($E4906&amp;" ISIN","DUR_ADJ_OAS_MID")),_xll.BDP($E4906&amp;" ISIN","DUR_ADJ_OAS_MID")," ")))</f>
        <v xml:space="preserve"> </v>
      </c>
      <c r="S4906" s="7" t="str">
        <f t="shared" si="36"/>
        <v xml:space="preserve"> </v>
      </c>
      <c r="T4906" t="s">
        <v>110</v>
      </c>
      <c r="U4906" t="s">
        <v>110</v>
      </c>
      <c r="AG4906">
        <v>1.2914999999999999E-2</v>
      </c>
    </row>
    <row r="4907" spans="1:33" x14ac:dyDescent="0.35">
      <c r="N4907" s="7" t="str">
        <f>IF(ISNUMBER(_xll.BDP($C4907, "DELTA_MID")),_xll.BDP($C4907, "DELTA_MID")," ")</f>
        <v xml:space="preserve"> </v>
      </c>
      <c r="O4907" s="7" t="str">
        <f>IF(ISNUMBER(N4907),_xll.BDP($C4907, "OPT_UNDL_TICKER"),"")</f>
        <v/>
      </c>
      <c r="P4907" s="8" t="str">
        <f>IF(ISNUMBER(N4907),_xll.BDP($C4907, "OPT_UNDL_PX")," ")</f>
        <v xml:space="preserve"> </v>
      </c>
      <c r="Q4907" s="7" t="str">
        <f>IF(ISNUMBER(N4907),+G4907*_xll.BDP($C4907, "PX_POS_MULT_FACTOR")*P4907/K4907," ")</f>
        <v xml:space="preserve"> </v>
      </c>
      <c r="R4907" s="8" t="str">
        <f>IF(OR($A4907="TUA",$A4907="TYA"),"",IF(ISNUMBER(_xll.BDP($C4907,"DUR_ADJ_OAS_MID")),_xll.BDP($C4907,"DUR_ADJ_OAS_MID"),IF(ISNUMBER(_xll.BDP($E4907&amp;" ISIN","DUR_ADJ_OAS_MID")),_xll.BDP($E4907&amp;" ISIN","DUR_ADJ_OAS_MID")," ")))</f>
        <v xml:space="preserve"> </v>
      </c>
      <c r="S4907" s="7" t="str">
        <f t="shared" si="36"/>
        <v xml:space="preserve"> </v>
      </c>
    </row>
    <row r="4908" spans="1:33" x14ac:dyDescent="0.35">
      <c r="A4908" t="s">
        <v>7947</v>
      </c>
      <c r="B4908" t="s">
        <v>2280</v>
      </c>
      <c r="C4908" t="s">
        <v>2281</v>
      </c>
      <c r="D4908" t="s">
        <v>2282</v>
      </c>
      <c r="E4908" t="s">
        <v>2283</v>
      </c>
      <c r="F4908" t="s">
        <v>2284</v>
      </c>
      <c r="G4908" s="1">
        <v>138094</v>
      </c>
      <c r="H4908" s="1">
        <v>668.99</v>
      </c>
      <c r="I4908" s="2">
        <v>92383505.060000002</v>
      </c>
      <c r="J4908" s="3">
        <v>1.0061486100000001</v>
      </c>
      <c r="K4908" s="4">
        <v>91818946.25</v>
      </c>
      <c r="L4908" s="5">
        <v>2175001</v>
      </c>
      <c r="M4908" s="6">
        <v>42.215588060000002</v>
      </c>
      <c r="N4908" s="7" t="str">
        <f>IF(ISNUMBER(_xll.BDP($C4908, "DELTA_MID")),_xll.BDP($C4908, "DELTA_MID")," ")</f>
        <v xml:space="preserve"> </v>
      </c>
      <c r="O4908" s="7" t="str">
        <f>IF(ISNUMBER(N4908),_xll.BDP($C4908, "OPT_UNDL_TICKER"),"")</f>
        <v/>
      </c>
      <c r="P4908" s="8" t="str">
        <f>IF(ISNUMBER(N4908),_xll.BDP($C4908, "OPT_UNDL_PX")," ")</f>
        <v xml:space="preserve"> </v>
      </c>
      <c r="Q4908" s="7" t="str">
        <f>IF(ISNUMBER(N4908),+G4908*_xll.BDP($C4908, "PX_POS_MULT_FACTOR")*P4908/K4908," ")</f>
        <v xml:space="preserve"> </v>
      </c>
      <c r="R4908" s="8" t="str">
        <f>IF(OR($A4908="TUA",$A4908="TYA"),"",IF(ISNUMBER(_xll.BDP($C4908,"DUR_ADJ_OAS_MID")),_xll.BDP($C4908,"DUR_ADJ_OAS_MID"),IF(ISNUMBER(_xll.BDP($E4908&amp;" ISIN","DUR_ADJ_OAS_MID")),_xll.BDP($E4908&amp;" ISIN","DUR_ADJ_OAS_MID")," ")))</f>
        <v xml:space="preserve"> </v>
      </c>
      <c r="S4908" s="7" t="str">
        <f t="shared" si="36"/>
        <v xml:space="preserve"> </v>
      </c>
      <c r="T4908" t="s">
        <v>2284</v>
      </c>
      <c r="U4908" t="s">
        <v>41</v>
      </c>
    </row>
    <row r="4909" spans="1:33" x14ac:dyDescent="0.35">
      <c r="A4909" t="s">
        <v>7947</v>
      </c>
      <c r="B4909" t="s">
        <v>118</v>
      </c>
      <c r="C4909" t="s">
        <v>119</v>
      </c>
      <c r="F4909" t="s">
        <v>120</v>
      </c>
      <c r="G4909" s="1">
        <v>737</v>
      </c>
      <c r="H4909" s="1">
        <v>0.38500000000000001</v>
      </c>
      <c r="I4909" s="2">
        <v>28374.5</v>
      </c>
      <c r="J4909" s="3">
        <v>3.0903000000000001E-4</v>
      </c>
      <c r="K4909" s="4">
        <v>91818946.25</v>
      </c>
      <c r="L4909" s="5">
        <v>2175001</v>
      </c>
      <c r="M4909" s="6">
        <v>42.215588060000002</v>
      </c>
      <c r="N4909" s="7">
        <f>IF(ISNUMBER(_xll.BDP($C4909, "DELTA_MID")),_xll.BDP($C4909, "DELTA_MID")," ")</f>
        <v>-3.6329E-2</v>
      </c>
      <c r="O4909" s="7" t="str">
        <f>IF(ISNUMBER(N4909),_xll.BDP($C4909, "OPT_UNDL_TICKER"),"")</f>
        <v>GLD US</v>
      </c>
      <c r="P4909" s="8">
        <f>IF(ISNUMBER(N4909),_xll.BDP($C4909, "OPT_UNDL_PX")," ")</f>
        <v>374.97</v>
      </c>
      <c r="Q4909" s="7">
        <f>IF(ISNUMBER(N4909),+G4909*_xll.BDP($C4909, "PX_POS_MULT_FACTOR")*P4909/K4909," ")</f>
        <v>0.30097588927622881</v>
      </c>
      <c r="R4909" s="8" t="str">
        <f>IF(OR($A4909="TUA",$A4909="TYA"),"",IF(ISNUMBER(_xll.BDP($C4909,"DUR_ADJ_OAS_MID")),_xll.BDP($C4909,"DUR_ADJ_OAS_MID"),IF(ISNUMBER(_xll.BDP($E4909&amp;" ISIN","DUR_ADJ_OAS_MID")),_xll.BDP($E4909&amp;" ISIN","DUR_ADJ_OAS_MID")," ")))</f>
        <v xml:space="preserve"> </v>
      </c>
      <c r="S4909" s="7">
        <f t="shared" si="36"/>
        <v>-1.0934153081516117E-2</v>
      </c>
      <c r="T4909" t="s">
        <v>120</v>
      </c>
      <c r="U4909" t="s">
        <v>51</v>
      </c>
    </row>
    <row r="4910" spans="1:33" x14ac:dyDescent="0.35">
      <c r="A4910" t="s">
        <v>7947</v>
      </c>
      <c r="B4910" t="s">
        <v>121</v>
      </c>
      <c r="C4910" t="s">
        <v>122</v>
      </c>
      <c r="F4910" t="s">
        <v>123</v>
      </c>
      <c r="G4910" s="1">
        <v>-737</v>
      </c>
      <c r="H4910" s="1">
        <v>1.075</v>
      </c>
      <c r="I4910" s="2">
        <v>-79227.5</v>
      </c>
      <c r="J4910" s="3">
        <v>-8.6286999999999996E-4</v>
      </c>
      <c r="K4910" s="4">
        <v>91818946.25</v>
      </c>
      <c r="L4910" s="5">
        <v>2175001</v>
      </c>
      <c r="M4910" s="6">
        <v>42.215588060000002</v>
      </c>
      <c r="N4910" s="7">
        <f>IF(ISNUMBER(_xll.BDP($C4910, "DELTA_MID")),_xll.BDP($C4910, "DELTA_MID")," ")</f>
        <v>-9.3136999999999998E-2</v>
      </c>
      <c r="O4910" s="7" t="str">
        <f>IF(ISNUMBER(N4910),_xll.BDP($C4910, "OPT_UNDL_TICKER"),"")</f>
        <v>GLD US</v>
      </c>
      <c r="P4910" s="8">
        <f>IF(ISNUMBER(N4910),_xll.BDP($C4910, "OPT_UNDL_PX")," ")</f>
        <v>374.93869999999998</v>
      </c>
      <c r="Q4910" s="7">
        <f>IF(ISNUMBER(N4910),+G4910*_xll.BDP($C4910, "PX_POS_MULT_FACTOR")*P4910/K4910," ")</f>
        <v>-0.30095076581212671</v>
      </c>
      <c r="R4910" s="8" t="str">
        <f>IF(OR($A4910="TUA",$A4910="TYA"),"",IF(ISNUMBER(_xll.BDP($C4910,"DUR_ADJ_OAS_MID")),_xll.BDP($C4910,"DUR_ADJ_OAS_MID"),IF(ISNUMBER(_xll.BDP($E4910&amp;" ISIN","DUR_ADJ_OAS_MID")),_xll.BDP($E4910&amp;" ISIN","DUR_ADJ_OAS_MID")," ")))</f>
        <v xml:space="preserve"> </v>
      </c>
      <c r="S4910" s="7">
        <f t="shared" si="36"/>
        <v>2.8029651475444044E-2</v>
      </c>
      <c r="T4910" t="s">
        <v>123</v>
      </c>
      <c r="U4910" t="s">
        <v>51</v>
      </c>
    </row>
    <row r="4911" spans="1:33" x14ac:dyDescent="0.35">
      <c r="A4911" t="s">
        <v>7947</v>
      </c>
      <c r="B4911" t="s">
        <v>124</v>
      </c>
      <c r="C4911" t="s">
        <v>124</v>
      </c>
      <c r="F4911" t="s">
        <v>125</v>
      </c>
      <c r="G4911" s="1">
        <v>14</v>
      </c>
      <c r="H4911" s="1">
        <v>28.4</v>
      </c>
      <c r="I4911" s="2">
        <v>39760</v>
      </c>
      <c r="J4911" s="3">
        <v>4.3302999999999999E-4</v>
      </c>
      <c r="K4911" s="4">
        <v>91818946.25</v>
      </c>
      <c r="L4911" s="5">
        <v>2175001</v>
      </c>
      <c r="M4911" s="6">
        <v>42.215588060000002</v>
      </c>
      <c r="N4911" s="7">
        <f>IF(ISNUMBER(_xll.BDP($C4911, "DELTA_MID")),_xll.BDP($C4911, "DELTA_MID")," ")</f>
        <v>-8.6716000000000001E-2</v>
      </c>
      <c r="O4911" s="7" t="str">
        <f>IF(ISNUMBER(N4911),_xll.BDP($C4911, "OPT_UNDL_TICKER"),"")</f>
        <v>NDX</v>
      </c>
      <c r="P4911" s="8">
        <f>IF(ISNUMBER(N4911),_xll.BDP($C4911, "OPT_UNDL_PX")," ")</f>
        <v>24573.45</v>
      </c>
      <c r="Q4911" s="7">
        <f>IF(ISNUMBER(N4911),+G4911*_xll.BDP($C4911, "PX_POS_MULT_FACTOR")*P4911/K4911," ")</f>
        <v>0.37468116772250587</v>
      </c>
      <c r="R4911" s="8" t="str">
        <f>IF(OR($A4911="TUA",$A4911="TYA"),"",IF(ISNUMBER(_xll.BDP($C4911,"DUR_ADJ_OAS_MID")),_xll.BDP($C4911,"DUR_ADJ_OAS_MID"),IF(ISNUMBER(_xll.BDP($E4911&amp;" ISIN","DUR_ADJ_OAS_MID")),_xll.BDP($E4911&amp;" ISIN","DUR_ADJ_OAS_MID")," ")))</f>
        <v xml:space="preserve"> </v>
      </c>
      <c r="S4911" s="7">
        <f t="shared" si="36"/>
        <v>-3.2490852140224818E-2</v>
      </c>
      <c r="T4911" t="s">
        <v>125</v>
      </c>
      <c r="U4911" t="s">
        <v>51</v>
      </c>
    </row>
    <row r="4912" spans="1:33" x14ac:dyDescent="0.35">
      <c r="A4912" t="s">
        <v>7947</v>
      </c>
      <c r="B4912" t="s">
        <v>126</v>
      </c>
      <c r="C4912" t="s">
        <v>126</v>
      </c>
      <c r="F4912" t="s">
        <v>127</v>
      </c>
      <c r="G4912" s="1">
        <v>-14</v>
      </c>
      <c r="H4912" s="1">
        <v>142.69999999999999</v>
      </c>
      <c r="I4912" s="2">
        <v>-199780</v>
      </c>
      <c r="J4912" s="3">
        <v>-2.1757999999999999E-3</v>
      </c>
      <c r="K4912" s="4">
        <v>91818946.25</v>
      </c>
      <c r="L4912" s="5">
        <v>2175001</v>
      </c>
      <c r="M4912" s="6">
        <v>42.215588060000002</v>
      </c>
      <c r="N4912" s="7">
        <f>IF(ISNUMBER(_xll.BDP($C4912, "DELTA_MID")),_xll.BDP($C4912, "DELTA_MID")," ")</f>
        <v>-0.33251399999999998</v>
      </c>
      <c r="O4912" s="7" t="str">
        <f>IF(ISNUMBER(N4912),_xll.BDP($C4912, "OPT_UNDL_TICKER"),"")</f>
        <v>NDX</v>
      </c>
      <c r="P4912" s="8">
        <f>IF(ISNUMBER(N4912),_xll.BDP($C4912, "OPT_UNDL_PX")," ")</f>
        <v>24575.29</v>
      </c>
      <c r="Q4912" s="7">
        <f>IF(ISNUMBER(N4912),+G4912*_xll.BDP($C4912, "PX_POS_MULT_FACTOR")*P4912/K4912," ")</f>
        <v>-0.37470922293447689</v>
      </c>
      <c r="R4912" s="8" t="str">
        <f>IF(OR($A4912="TUA",$A4912="TYA"),"",IF(ISNUMBER(_xll.BDP($C4912,"DUR_ADJ_OAS_MID")),_xll.BDP($C4912,"DUR_ADJ_OAS_MID"),IF(ISNUMBER(_xll.BDP($E4912&amp;" ISIN","DUR_ADJ_OAS_MID")),_xll.BDP($E4912&amp;" ISIN","DUR_ADJ_OAS_MID")," ")))</f>
        <v xml:space="preserve"> </v>
      </c>
      <c r="S4912" s="7">
        <f t="shared" si="36"/>
        <v>0.12459606255483464</v>
      </c>
      <c r="T4912" t="s">
        <v>127</v>
      </c>
      <c r="U4912" t="s">
        <v>51</v>
      </c>
    </row>
    <row r="4913" spans="1:21" x14ac:dyDescent="0.35">
      <c r="A4913" t="s">
        <v>7947</v>
      </c>
      <c r="B4913" t="s">
        <v>128</v>
      </c>
      <c r="C4913" t="s">
        <v>128</v>
      </c>
      <c r="F4913" t="s">
        <v>129</v>
      </c>
      <c r="G4913" s="1">
        <v>7</v>
      </c>
      <c r="H4913" s="1">
        <v>55.95</v>
      </c>
      <c r="I4913" s="2">
        <v>39165</v>
      </c>
      <c r="J4913" s="3">
        <v>4.2654999999999999E-4</v>
      </c>
      <c r="K4913" s="4">
        <v>91818946.25</v>
      </c>
      <c r="L4913" s="5">
        <v>2175001</v>
      </c>
      <c r="M4913" s="6">
        <v>42.215588060000002</v>
      </c>
      <c r="N4913" s="7">
        <f>IF(ISNUMBER(_xll.BDP($C4913, "DELTA_MID")),_xll.BDP($C4913, "DELTA_MID")," ")</f>
        <v>-0.11745</v>
      </c>
      <c r="O4913" s="7" t="str">
        <f>IF(ISNUMBER(N4913),_xll.BDP($C4913, "OPT_UNDL_TICKER"),"")</f>
        <v>NDX</v>
      </c>
      <c r="P4913" s="8">
        <f>IF(ISNUMBER(N4913),_xll.BDP($C4913, "OPT_UNDL_PX")," ")</f>
        <v>24573.45</v>
      </c>
      <c r="Q4913" s="7">
        <f>IF(ISNUMBER(N4913),+G4913*_xll.BDP($C4913, "PX_POS_MULT_FACTOR")*P4913/K4913," ")</f>
        <v>0.18734058386125294</v>
      </c>
      <c r="R4913" s="8" t="str">
        <f>IF(OR($A4913="TUA",$A4913="TYA"),"",IF(ISNUMBER(_xll.BDP($C4913,"DUR_ADJ_OAS_MID")),_xll.BDP($C4913,"DUR_ADJ_OAS_MID"),IF(ISNUMBER(_xll.BDP($E4913&amp;" ISIN","DUR_ADJ_OAS_MID")),_xll.BDP($E4913&amp;" ISIN","DUR_ADJ_OAS_MID")," ")))</f>
        <v xml:space="preserve"> </v>
      </c>
      <c r="S4913" s="7">
        <f t="shared" si="36"/>
        <v>-2.2003151574504158E-2</v>
      </c>
      <c r="T4913" t="s">
        <v>129</v>
      </c>
      <c r="U4913" t="s">
        <v>51</v>
      </c>
    </row>
    <row r="4914" spans="1:21" x14ac:dyDescent="0.35">
      <c r="A4914" t="s">
        <v>7947</v>
      </c>
      <c r="B4914" t="s">
        <v>130</v>
      </c>
      <c r="C4914" t="s">
        <v>130</v>
      </c>
      <c r="F4914" t="s">
        <v>131</v>
      </c>
      <c r="G4914" s="1">
        <v>-7</v>
      </c>
      <c r="H4914" s="1">
        <v>177.85</v>
      </c>
      <c r="I4914" s="2">
        <v>-124495</v>
      </c>
      <c r="J4914" s="3">
        <v>-1.3558699999999999E-3</v>
      </c>
      <c r="K4914" s="4">
        <v>91818946.25</v>
      </c>
      <c r="L4914" s="5">
        <v>2175001</v>
      </c>
      <c r="M4914" s="6">
        <v>42.215588060000002</v>
      </c>
      <c r="N4914" s="7">
        <f>IF(ISNUMBER(_xll.BDP($C4914, "DELTA_MID")),_xll.BDP($C4914, "DELTA_MID")," ")</f>
        <v>-0.30421300000000001</v>
      </c>
      <c r="O4914" s="7" t="str">
        <f>IF(ISNUMBER(N4914),_xll.BDP($C4914, "OPT_UNDL_TICKER"),"")</f>
        <v>NDX</v>
      </c>
      <c r="P4914" s="8">
        <f>IF(ISNUMBER(N4914),_xll.BDP($C4914, "OPT_UNDL_PX")," ")</f>
        <v>24573.45</v>
      </c>
      <c r="Q4914" s="7">
        <f>IF(ISNUMBER(N4914),+G4914*_xll.BDP($C4914, "PX_POS_MULT_FACTOR")*P4914/K4914," ")</f>
        <v>-0.18734058386125294</v>
      </c>
      <c r="R4914" s="8" t="str">
        <f>IF(OR($A4914="TUA",$A4914="TYA"),"",IF(ISNUMBER(_xll.BDP($C4914,"DUR_ADJ_OAS_MID")),_xll.BDP($C4914,"DUR_ADJ_OAS_MID"),IF(ISNUMBER(_xll.BDP($E4914&amp;" ISIN","DUR_ADJ_OAS_MID")),_xll.BDP($E4914&amp;" ISIN","DUR_ADJ_OAS_MID")," ")))</f>
        <v xml:space="preserve"> </v>
      </c>
      <c r="S4914" s="7">
        <f t="shared" si="36"/>
        <v>5.6991441038183342E-2</v>
      </c>
      <c r="T4914" t="s">
        <v>131</v>
      </c>
      <c r="U4914" t="s">
        <v>51</v>
      </c>
    </row>
    <row r="4915" spans="1:21" x14ac:dyDescent="0.35">
      <c r="A4915" t="s">
        <v>7947</v>
      </c>
      <c r="B4915" t="s">
        <v>132</v>
      </c>
      <c r="C4915" t="s">
        <v>132</v>
      </c>
      <c r="F4915" t="s">
        <v>133</v>
      </c>
      <c r="G4915" s="1">
        <v>7</v>
      </c>
      <c r="H4915" s="1">
        <v>33.85</v>
      </c>
      <c r="I4915" s="2">
        <v>23695</v>
      </c>
      <c r="J4915" s="3">
        <v>2.5806000000000001E-4</v>
      </c>
      <c r="K4915" s="4">
        <v>91818946.25</v>
      </c>
      <c r="L4915" s="5">
        <v>2175001</v>
      </c>
      <c r="M4915" s="6">
        <v>42.215588060000002</v>
      </c>
      <c r="N4915" s="7">
        <f>IF(ISNUMBER(_xll.BDP($C4915, "DELTA_MID")),_xll.BDP($C4915, "DELTA_MID")," ")</f>
        <v>-6.6245999999999999E-2</v>
      </c>
      <c r="O4915" s="7" t="str">
        <f>IF(ISNUMBER(N4915),_xll.BDP($C4915, "OPT_UNDL_TICKER"),"")</f>
        <v>NDX</v>
      </c>
      <c r="P4915" s="8">
        <f>IF(ISNUMBER(N4915),_xll.BDP($C4915, "OPT_UNDL_PX")," ")</f>
        <v>24573.45</v>
      </c>
      <c r="Q4915" s="7">
        <f>IF(ISNUMBER(N4915),+G4915*_xll.BDP($C4915, "PX_POS_MULT_FACTOR")*P4915/K4915," ")</f>
        <v>0.18734058386125294</v>
      </c>
      <c r="R4915" s="8" t="str">
        <f>IF(OR($A4915="TUA",$A4915="TYA"),"",IF(ISNUMBER(_xll.BDP($C4915,"DUR_ADJ_OAS_MID")),_xll.BDP($C4915,"DUR_ADJ_OAS_MID"),IF(ISNUMBER(_xll.BDP($E4915&amp;" ISIN","DUR_ADJ_OAS_MID")),_xll.BDP($E4915&amp;" ISIN","DUR_ADJ_OAS_MID")," ")))</f>
        <v xml:space="preserve"> </v>
      </c>
      <c r="S4915" s="7">
        <f t="shared" si="36"/>
        <v>-1.2410564318472561E-2</v>
      </c>
      <c r="T4915" t="s">
        <v>133</v>
      </c>
      <c r="U4915" t="s">
        <v>51</v>
      </c>
    </row>
    <row r="4916" spans="1:21" x14ac:dyDescent="0.35">
      <c r="A4916" t="s">
        <v>7947</v>
      </c>
      <c r="B4916" t="s">
        <v>134</v>
      </c>
      <c r="C4916" t="s">
        <v>134</v>
      </c>
      <c r="F4916" t="s">
        <v>135</v>
      </c>
      <c r="G4916" s="1">
        <v>-7</v>
      </c>
      <c r="H4916" s="1">
        <v>91.85</v>
      </c>
      <c r="I4916" s="2">
        <v>-64295</v>
      </c>
      <c r="J4916" s="3">
        <v>-7.0023999999999998E-4</v>
      </c>
      <c r="K4916" s="4">
        <v>91818946.25</v>
      </c>
      <c r="L4916" s="5">
        <v>2175001</v>
      </c>
      <c r="M4916" s="6">
        <v>42.215588060000002</v>
      </c>
      <c r="N4916" s="7">
        <f>IF(ISNUMBER(_xll.BDP($C4916, "DELTA_MID")),_xll.BDP($C4916, "DELTA_MID")," ")</f>
        <v>-0.16988500000000001</v>
      </c>
      <c r="O4916" s="7" t="str">
        <f>IF(ISNUMBER(N4916),_xll.BDP($C4916, "OPT_UNDL_TICKER"),"")</f>
        <v>NDX</v>
      </c>
      <c r="P4916" s="8">
        <f>IF(ISNUMBER(N4916),_xll.BDP($C4916, "OPT_UNDL_PX")," ")</f>
        <v>24573.45</v>
      </c>
      <c r="Q4916" s="7">
        <f>IF(ISNUMBER(N4916),+G4916*_xll.BDP($C4916, "PX_POS_MULT_FACTOR")*P4916/K4916," ")</f>
        <v>-0.18734058386125294</v>
      </c>
      <c r="R4916" s="8" t="str">
        <f>IF(OR($A4916="TUA",$A4916="TYA"),"",IF(ISNUMBER(_xll.BDP($C4916,"DUR_ADJ_OAS_MID")),_xll.BDP($C4916,"DUR_ADJ_OAS_MID"),IF(ISNUMBER(_xll.BDP($E4916&amp;" ISIN","DUR_ADJ_OAS_MID")),_xll.BDP($E4916&amp;" ISIN","DUR_ADJ_OAS_MID")," ")))</f>
        <v xml:space="preserve"> </v>
      </c>
      <c r="S4916" s="7">
        <f t="shared" si="36"/>
        <v>3.1826355089268954E-2</v>
      </c>
      <c r="T4916" t="s">
        <v>135</v>
      </c>
      <c r="U4916" t="s">
        <v>51</v>
      </c>
    </row>
    <row r="4917" spans="1:21" x14ac:dyDescent="0.35">
      <c r="A4917" t="s">
        <v>7947</v>
      </c>
      <c r="B4917" t="s">
        <v>136</v>
      </c>
      <c r="C4917" t="s">
        <v>136</v>
      </c>
      <c r="F4917" t="s">
        <v>137</v>
      </c>
      <c r="G4917" s="1">
        <v>148</v>
      </c>
      <c r="H4917" s="1">
        <v>4.8</v>
      </c>
      <c r="I4917" s="2">
        <v>71040</v>
      </c>
      <c r="J4917" s="3">
        <v>7.737E-4</v>
      </c>
      <c r="K4917" s="4">
        <v>91818946.25</v>
      </c>
      <c r="L4917" s="5">
        <v>2175001</v>
      </c>
      <c r="M4917" s="6">
        <v>42.215588060000002</v>
      </c>
      <c r="N4917" s="7">
        <f>IF(ISNUMBER(_xll.BDP($C4917, "DELTA_MID")),_xll.BDP($C4917, "DELTA_MID")," ")</f>
        <v>-0.110732</v>
      </c>
      <c r="O4917" s="7" t="str">
        <f>IF(ISNUMBER(N4917),_xll.BDP($C4917, "OPT_UNDL_TICKER"),"")</f>
        <v>RUY</v>
      </c>
      <c r="P4917" s="8">
        <f>IF(ISNUMBER(N4917),_xll.BDP($C4917, "OPT_UNDL_PX")," ")</f>
        <v>2341.377</v>
      </c>
      <c r="Q4917" s="7">
        <f>IF(ISNUMBER(N4917),+G4917*_xll.BDP($C4917, "PX_POS_MULT_FACTOR")*P4917/K4917," ")</f>
        <v>0.37739901202579967</v>
      </c>
      <c r="R4917" s="8" t="str">
        <f>IF(OR($A4917="TUA",$A4917="TYA"),"",IF(ISNUMBER(_xll.BDP($C4917,"DUR_ADJ_OAS_MID")),_xll.BDP($C4917,"DUR_ADJ_OAS_MID"),IF(ISNUMBER(_xll.BDP($E4917&amp;" ISIN","DUR_ADJ_OAS_MID")),_xll.BDP($E4917&amp;" ISIN","DUR_ADJ_OAS_MID")," ")))</f>
        <v xml:space="preserve"> </v>
      </c>
      <c r="S4917" s="7">
        <f t="shared" si="36"/>
        <v>-4.1790147399640848E-2</v>
      </c>
      <c r="T4917" t="s">
        <v>137</v>
      </c>
      <c r="U4917" t="s">
        <v>51</v>
      </c>
    </row>
    <row r="4918" spans="1:21" x14ac:dyDescent="0.35">
      <c r="A4918" t="s">
        <v>7947</v>
      </c>
      <c r="B4918" t="s">
        <v>138</v>
      </c>
      <c r="C4918" t="s">
        <v>138</v>
      </c>
      <c r="F4918" t="s">
        <v>139</v>
      </c>
      <c r="G4918" s="1">
        <v>-148</v>
      </c>
      <c r="H4918" s="1">
        <v>23.25</v>
      </c>
      <c r="I4918" s="2">
        <v>-344100</v>
      </c>
      <c r="J4918" s="3">
        <v>-3.7475899999999999E-3</v>
      </c>
      <c r="K4918" s="4">
        <v>91818946.25</v>
      </c>
      <c r="L4918" s="5">
        <v>2175001</v>
      </c>
      <c r="M4918" s="6">
        <v>42.215588060000002</v>
      </c>
      <c r="N4918" s="7">
        <f>IF(ISNUMBER(_xll.BDP($C4918, "DELTA_MID")),_xll.BDP($C4918, "DELTA_MID")," ")</f>
        <v>-0.43671700000000002</v>
      </c>
      <c r="O4918" s="7" t="str">
        <f>IF(ISNUMBER(N4918),_xll.BDP($C4918, "OPT_UNDL_TICKER"),"")</f>
        <v>RUY</v>
      </c>
      <c r="P4918" s="8">
        <f>IF(ISNUMBER(N4918),_xll.BDP($C4918, "OPT_UNDL_PX")," ")</f>
        <v>2341.377</v>
      </c>
      <c r="Q4918" s="7">
        <f>IF(ISNUMBER(N4918),+G4918*_xll.BDP($C4918, "PX_POS_MULT_FACTOR")*P4918/K4918," ")</f>
        <v>-0.37739901202579967</v>
      </c>
      <c r="R4918" s="8" t="str">
        <f>IF(OR($A4918="TUA",$A4918="TYA"),"",IF(ISNUMBER(_xll.BDP($C4918,"DUR_ADJ_OAS_MID")),_xll.BDP($C4918,"DUR_ADJ_OAS_MID"),IF(ISNUMBER(_xll.BDP($E4918&amp;" ISIN","DUR_ADJ_OAS_MID")),_xll.BDP($E4918&amp;" ISIN","DUR_ADJ_OAS_MID")," ")))</f>
        <v xml:space="preserve"> </v>
      </c>
      <c r="S4918" s="7">
        <f t="shared" si="36"/>
        <v>0.16481656433487116</v>
      </c>
      <c r="T4918" t="s">
        <v>139</v>
      </c>
      <c r="U4918" t="s">
        <v>51</v>
      </c>
    </row>
    <row r="4919" spans="1:21" x14ac:dyDescent="0.35">
      <c r="A4919" t="s">
        <v>7947</v>
      </c>
      <c r="B4919" t="s">
        <v>140</v>
      </c>
      <c r="C4919" t="s">
        <v>140</v>
      </c>
      <c r="F4919" t="s">
        <v>141</v>
      </c>
      <c r="G4919" s="1">
        <v>74</v>
      </c>
      <c r="H4919" s="1">
        <v>8.0500000000000007</v>
      </c>
      <c r="I4919" s="2">
        <v>59570</v>
      </c>
      <c r="J4919" s="3">
        <v>6.4877999999999995E-4</v>
      </c>
      <c r="K4919" s="4">
        <v>91818946.25</v>
      </c>
      <c r="L4919" s="5">
        <v>2175001</v>
      </c>
      <c r="M4919" s="6">
        <v>42.215588060000002</v>
      </c>
      <c r="N4919" s="7">
        <f>IF(ISNUMBER(_xll.BDP($C4919, "DELTA_MID")),_xll.BDP($C4919, "DELTA_MID")," ")</f>
        <v>-0.14436199999999999</v>
      </c>
      <c r="O4919" s="7" t="str">
        <f>IF(ISNUMBER(N4919),_xll.BDP($C4919, "OPT_UNDL_TICKER"),"")</f>
        <v>RUY</v>
      </c>
      <c r="P4919" s="8">
        <f>IF(ISNUMBER(N4919),_xll.BDP($C4919, "OPT_UNDL_PX")," ")</f>
        <v>2341.377</v>
      </c>
      <c r="Q4919" s="7">
        <f>IF(ISNUMBER(N4919),+G4919*_xll.BDP($C4919, "PX_POS_MULT_FACTOR")*P4919/K4919," ")</f>
        <v>0.18869950601289984</v>
      </c>
      <c r="R4919" s="8" t="str">
        <f>IF(OR($A4919="TUA",$A4919="TYA"),"",IF(ISNUMBER(_xll.BDP($C4919,"DUR_ADJ_OAS_MID")),_xll.BDP($C4919,"DUR_ADJ_OAS_MID"),IF(ISNUMBER(_xll.BDP($E4919&amp;" ISIN","DUR_ADJ_OAS_MID")),_xll.BDP($E4919&amp;" ISIN","DUR_ADJ_OAS_MID")," ")))</f>
        <v xml:space="preserve"> </v>
      </c>
      <c r="S4919" s="7">
        <f t="shared" si="36"/>
        <v>-2.7241038087034243E-2</v>
      </c>
      <c r="T4919" t="s">
        <v>141</v>
      </c>
      <c r="U4919" t="s">
        <v>51</v>
      </c>
    </row>
    <row r="4920" spans="1:21" x14ac:dyDescent="0.35">
      <c r="A4920" t="s">
        <v>7947</v>
      </c>
      <c r="B4920" t="s">
        <v>142</v>
      </c>
      <c r="C4920" t="s">
        <v>142</v>
      </c>
      <c r="F4920" t="s">
        <v>143</v>
      </c>
      <c r="G4920" s="1">
        <v>-74</v>
      </c>
      <c r="H4920" s="1">
        <v>27.85</v>
      </c>
      <c r="I4920" s="2">
        <v>-206090</v>
      </c>
      <c r="J4920" s="3">
        <v>-2.2445299999999998E-3</v>
      </c>
      <c r="K4920" s="4">
        <v>91818946.25</v>
      </c>
      <c r="L4920" s="5">
        <v>2175001</v>
      </c>
      <c r="M4920" s="6">
        <v>42.215588060000002</v>
      </c>
      <c r="N4920" s="7">
        <f>IF(ISNUMBER(_xll.BDP($C4920, "DELTA_MID")),_xll.BDP($C4920, "DELTA_MID")," ")</f>
        <v>-0.404808</v>
      </c>
      <c r="O4920" s="7" t="str">
        <f>IF(ISNUMBER(N4920),_xll.BDP($C4920, "OPT_UNDL_TICKER"),"")</f>
        <v>RUY</v>
      </c>
      <c r="P4920" s="8">
        <f>IF(ISNUMBER(N4920),_xll.BDP($C4920, "OPT_UNDL_PX")," ")</f>
        <v>2341.377</v>
      </c>
      <c r="Q4920" s="7">
        <f>IF(ISNUMBER(N4920),+G4920*_xll.BDP($C4920, "PX_POS_MULT_FACTOR")*P4920/K4920," ")</f>
        <v>-0.18869950601289984</v>
      </c>
      <c r="R4920" s="8" t="str">
        <f>IF(OR($A4920="TUA",$A4920="TYA"),"",IF(ISNUMBER(_xll.BDP($C4920,"DUR_ADJ_OAS_MID")),_xll.BDP($C4920,"DUR_ADJ_OAS_MID"),IF(ISNUMBER(_xll.BDP($E4920&amp;" ISIN","DUR_ADJ_OAS_MID")),_xll.BDP($E4920&amp;" ISIN","DUR_ADJ_OAS_MID")," ")))</f>
        <v xml:space="preserve"> </v>
      </c>
      <c r="S4920" s="7">
        <f t="shared" si="36"/>
        <v>7.6387069630069956E-2</v>
      </c>
      <c r="T4920" t="s">
        <v>143</v>
      </c>
      <c r="U4920" t="s">
        <v>51</v>
      </c>
    </row>
    <row r="4921" spans="1:21" x14ac:dyDescent="0.35">
      <c r="A4921" t="s">
        <v>7947</v>
      </c>
      <c r="B4921" t="s">
        <v>144</v>
      </c>
      <c r="C4921" t="s">
        <v>144</v>
      </c>
      <c r="F4921" t="s">
        <v>145</v>
      </c>
      <c r="G4921" s="1">
        <v>72</v>
      </c>
      <c r="H4921" s="1">
        <v>3.65</v>
      </c>
      <c r="I4921" s="2">
        <v>26280</v>
      </c>
      <c r="J4921" s="3">
        <v>2.8622000000000001E-4</v>
      </c>
      <c r="K4921" s="4">
        <v>91818946.25</v>
      </c>
      <c r="L4921" s="5">
        <v>2175001</v>
      </c>
      <c r="M4921" s="6">
        <v>42.215588060000002</v>
      </c>
      <c r="N4921" s="7">
        <f>IF(ISNUMBER(_xll.BDP($C4921, "DELTA_MID")),_xll.BDP($C4921, "DELTA_MID")," ")</f>
        <v>-6.3307000000000002E-2</v>
      </c>
      <c r="O4921" s="7" t="str">
        <f>IF(ISNUMBER(N4921),_xll.BDP($C4921, "OPT_UNDL_TICKER"),"")</f>
        <v>RUY</v>
      </c>
      <c r="P4921" s="8">
        <f>IF(ISNUMBER(N4921),_xll.BDP($C4921, "OPT_UNDL_PX")," ")</f>
        <v>2341.377</v>
      </c>
      <c r="Q4921" s="7">
        <f>IF(ISNUMBER(N4921),+G4921*_xll.BDP($C4921, "PX_POS_MULT_FACTOR")*P4921/K4921," ")</f>
        <v>0.18359951936390251</v>
      </c>
      <c r="R4921" s="8" t="str">
        <f>IF(OR($A4921="TUA",$A4921="TYA"),"",IF(ISNUMBER(_xll.BDP($C4921,"DUR_ADJ_OAS_MID")),_xll.BDP($C4921,"DUR_ADJ_OAS_MID"),IF(ISNUMBER(_xll.BDP($E4921&amp;" ISIN","DUR_ADJ_OAS_MID")),_xll.BDP($E4921&amp;" ISIN","DUR_ADJ_OAS_MID")," ")))</f>
        <v xml:space="preserve"> </v>
      </c>
      <c r="S4921" s="7">
        <f t="shared" si="36"/>
        <v>-1.1623134772370576E-2</v>
      </c>
      <c r="T4921" t="s">
        <v>145</v>
      </c>
      <c r="U4921" t="s">
        <v>51</v>
      </c>
    </row>
    <row r="4922" spans="1:21" x14ac:dyDescent="0.35">
      <c r="A4922" t="s">
        <v>7947</v>
      </c>
      <c r="B4922" t="s">
        <v>146</v>
      </c>
      <c r="C4922" t="s">
        <v>146</v>
      </c>
      <c r="F4922" t="s">
        <v>147</v>
      </c>
      <c r="G4922" s="1">
        <v>-72</v>
      </c>
      <c r="H4922" s="1">
        <v>10.85</v>
      </c>
      <c r="I4922" s="2">
        <v>-78120</v>
      </c>
      <c r="J4922" s="3">
        <v>-8.5079999999999997E-4</v>
      </c>
      <c r="K4922" s="4">
        <v>91818946.25</v>
      </c>
      <c r="L4922" s="5">
        <v>2175001</v>
      </c>
      <c r="M4922" s="6">
        <v>42.215588060000002</v>
      </c>
      <c r="N4922" s="7">
        <f>IF(ISNUMBER(_xll.BDP($C4922, "DELTA_MID")),_xll.BDP($C4922, "DELTA_MID")," ")</f>
        <v>-0.18055599999999999</v>
      </c>
      <c r="O4922" s="7" t="str">
        <f>IF(ISNUMBER(N4922),_xll.BDP($C4922, "OPT_UNDL_TICKER"),"")</f>
        <v>RUY</v>
      </c>
      <c r="P4922" s="8">
        <f>IF(ISNUMBER(N4922),_xll.BDP($C4922, "OPT_UNDL_PX")," ")</f>
        <v>2341.377</v>
      </c>
      <c r="Q4922" s="7">
        <f>IF(ISNUMBER(N4922),+G4922*_xll.BDP($C4922, "PX_POS_MULT_FACTOR")*P4922/K4922," ")</f>
        <v>-0.18359951936390251</v>
      </c>
      <c r="R4922" s="8" t="str">
        <f>IF(OR($A4922="TUA",$A4922="TYA"),"",IF(ISNUMBER(_xll.BDP($C4922,"DUR_ADJ_OAS_MID")),_xll.BDP($C4922,"DUR_ADJ_OAS_MID"),IF(ISNUMBER(_xll.BDP($E4922&amp;" ISIN","DUR_ADJ_OAS_MID")),_xll.BDP($E4922&amp;" ISIN","DUR_ADJ_OAS_MID")," ")))</f>
        <v xml:space="preserve"> </v>
      </c>
      <c r="S4922" s="7">
        <f t="shared" si="36"/>
        <v>3.3149994818268781E-2</v>
      </c>
      <c r="T4922" t="s">
        <v>147</v>
      </c>
      <c r="U4922" t="s">
        <v>51</v>
      </c>
    </row>
    <row r="4923" spans="1:21" x14ac:dyDescent="0.35">
      <c r="A4923" t="s">
        <v>7947</v>
      </c>
      <c r="B4923" t="s">
        <v>148</v>
      </c>
      <c r="C4923" t="s">
        <v>148</v>
      </c>
      <c r="F4923" t="s">
        <v>149</v>
      </c>
      <c r="G4923" s="1">
        <v>104</v>
      </c>
      <c r="H4923" s="1">
        <v>0.22500000000000001</v>
      </c>
      <c r="I4923" s="2">
        <v>2340</v>
      </c>
      <c r="J4923" s="3">
        <v>2.548E-5</v>
      </c>
      <c r="K4923" s="4">
        <v>91818946.25</v>
      </c>
      <c r="L4923" s="5">
        <v>2175001</v>
      </c>
      <c r="M4923" s="6">
        <v>42.215588060000002</v>
      </c>
      <c r="N4923" s="7">
        <f>IF(ISNUMBER(_xll.BDP($C4923, "DELTA_MID")),_xll.BDP($C4923, "DELTA_MID")," ")</f>
        <v>5.2269999999999999E-3</v>
      </c>
      <c r="O4923" s="7" t="str">
        <f>IF(ISNUMBER(N4923),_xll.BDP($C4923, "OPT_UNDL_TICKER"),"")</f>
        <v>SPX</v>
      </c>
      <c r="P4923" s="8">
        <f>IF(ISNUMBER(N4923),_xll.BDP($C4923, "OPT_UNDL_PX")," ")</f>
        <v>6634.82</v>
      </c>
      <c r="Q4923" s="7">
        <f>IF(ISNUMBER(N4923),+G4923*_xll.BDP($C4923, "PX_POS_MULT_FACTOR")*P4923/K4923," ")</f>
        <v>0.7515020681257274</v>
      </c>
      <c r="R4923" s="8" t="str">
        <f>IF(OR($A4923="TUA",$A4923="TYA"),"",IF(ISNUMBER(_xll.BDP($C4923,"DUR_ADJ_OAS_MID")),_xll.BDP($C4923,"DUR_ADJ_OAS_MID"),IF(ISNUMBER(_xll.BDP($E4923&amp;" ISIN","DUR_ADJ_OAS_MID")),_xll.BDP($E4923&amp;" ISIN","DUR_ADJ_OAS_MID")," ")))</f>
        <v xml:space="preserve"> </v>
      </c>
      <c r="S4923" s="7">
        <f t="shared" si="36"/>
        <v>3.9281013100931766E-3</v>
      </c>
      <c r="T4923" t="s">
        <v>149</v>
      </c>
      <c r="U4923" t="s">
        <v>51</v>
      </c>
    </row>
    <row r="4924" spans="1:21" x14ac:dyDescent="0.35">
      <c r="A4924" t="s">
        <v>7947</v>
      </c>
      <c r="B4924" t="s">
        <v>150</v>
      </c>
      <c r="C4924" t="s">
        <v>150</v>
      </c>
      <c r="F4924" t="s">
        <v>151</v>
      </c>
      <c r="G4924" s="1">
        <v>69</v>
      </c>
      <c r="H4924" s="1">
        <v>0.1</v>
      </c>
      <c r="I4924" s="2">
        <v>690</v>
      </c>
      <c r="J4924" s="3">
        <v>7.5100000000000001E-6</v>
      </c>
      <c r="K4924" s="4">
        <v>91818946.25</v>
      </c>
      <c r="L4924" s="5">
        <v>2175001</v>
      </c>
      <c r="M4924" s="6">
        <v>42.215588060000002</v>
      </c>
      <c r="N4924" s="7">
        <f>IF(ISNUMBER(_xll.BDP($C4924, "DELTA_MID")),_xll.BDP($C4924, "DELTA_MID")," ")</f>
        <v>2.996E-3</v>
      </c>
      <c r="O4924" s="7" t="str">
        <f>IF(ISNUMBER(N4924),_xll.BDP($C4924, "OPT_UNDL_TICKER"),"")</f>
        <v>SPX</v>
      </c>
      <c r="P4924" s="8">
        <f>IF(ISNUMBER(N4924),_xll.BDP($C4924, "OPT_UNDL_PX")," ")</f>
        <v>6634.82</v>
      </c>
      <c r="Q4924" s="7">
        <f>IF(ISNUMBER(N4924),+G4924*_xll.BDP($C4924, "PX_POS_MULT_FACTOR")*P4924/K4924," ")</f>
        <v>0.49859271827572299</v>
      </c>
      <c r="R4924" s="8" t="str">
        <f>IF(OR($A4924="TUA",$A4924="TYA"),"",IF(ISNUMBER(_xll.BDP($C4924,"DUR_ADJ_OAS_MID")),_xll.BDP($C4924,"DUR_ADJ_OAS_MID"),IF(ISNUMBER(_xll.BDP($E4924&amp;" ISIN","DUR_ADJ_OAS_MID")),_xll.BDP($E4924&amp;" ISIN","DUR_ADJ_OAS_MID")," ")))</f>
        <v xml:space="preserve"> </v>
      </c>
      <c r="S4924" s="7">
        <f t="shared" si="36"/>
        <v>1.493783783954066E-3</v>
      </c>
      <c r="T4924" t="s">
        <v>151</v>
      </c>
      <c r="U4924" t="s">
        <v>51</v>
      </c>
    </row>
    <row r="4925" spans="1:21" x14ac:dyDescent="0.35">
      <c r="A4925" t="s">
        <v>7947</v>
      </c>
      <c r="B4925" t="s">
        <v>152</v>
      </c>
      <c r="C4925" t="s">
        <v>152</v>
      </c>
      <c r="F4925" t="s">
        <v>153</v>
      </c>
      <c r="G4925" s="1">
        <v>126</v>
      </c>
      <c r="H4925" s="1">
        <v>5.6</v>
      </c>
      <c r="I4925" s="2">
        <v>70560</v>
      </c>
      <c r="J4925" s="3">
        <v>7.6847000000000005E-4</v>
      </c>
      <c r="K4925" s="4">
        <v>91818946.25</v>
      </c>
      <c r="L4925" s="5">
        <v>2175001</v>
      </c>
      <c r="M4925" s="6">
        <v>42.215588060000002</v>
      </c>
      <c r="N4925" s="7">
        <f>IF(ISNUMBER(_xll.BDP($C4925, "DELTA_MID")),_xll.BDP($C4925, "DELTA_MID")," ")</f>
        <v>-0.120243</v>
      </c>
      <c r="O4925" s="7" t="str">
        <f>IF(ISNUMBER(N4925),_xll.BDP($C4925, "OPT_UNDL_TICKER"),"")</f>
        <v>SPX</v>
      </c>
      <c r="P4925" s="8">
        <f>IF(ISNUMBER(N4925),_xll.BDP($C4925, "OPT_UNDL_PX")," ")</f>
        <v>6636.02</v>
      </c>
      <c r="Q4925" s="7">
        <f>IF(ISNUMBER(N4925),+G4925*_xll.BDP($C4925, "PX_POS_MULT_FACTOR")*P4925/K4925," ")</f>
        <v>0.91063833135636751</v>
      </c>
      <c r="R4925" s="8" t="str">
        <f>IF(OR($A4925="TUA",$A4925="TYA"),"",IF(ISNUMBER(_xll.BDP($C4925,"DUR_ADJ_OAS_MID")),_xll.BDP($C4925,"DUR_ADJ_OAS_MID"),IF(ISNUMBER(_xll.BDP($E4925&amp;" ISIN","DUR_ADJ_OAS_MID")),_xll.BDP($E4925&amp;" ISIN","DUR_ADJ_OAS_MID")," ")))</f>
        <v xml:space="preserve"> </v>
      </c>
      <c r="S4925" s="7">
        <f t="shared" si="36"/>
        <v>-0.10949788487728371</v>
      </c>
      <c r="T4925" t="s">
        <v>153</v>
      </c>
      <c r="U4925" t="s">
        <v>51</v>
      </c>
    </row>
    <row r="4926" spans="1:21" x14ac:dyDescent="0.35">
      <c r="A4926" t="s">
        <v>7947</v>
      </c>
      <c r="B4926" t="s">
        <v>154</v>
      </c>
      <c r="C4926" t="s">
        <v>154</v>
      </c>
      <c r="F4926" t="s">
        <v>155</v>
      </c>
      <c r="G4926" s="1">
        <v>109</v>
      </c>
      <c r="H4926" s="1">
        <v>2.65</v>
      </c>
      <c r="I4926" s="2">
        <v>28885</v>
      </c>
      <c r="J4926" s="3">
        <v>3.1459000000000001E-4</v>
      </c>
      <c r="K4926" s="4">
        <v>91818946.25</v>
      </c>
      <c r="L4926" s="5">
        <v>2175001</v>
      </c>
      <c r="M4926" s="6">
        <v>42.215588060000002</v>
      </c>
      <c r="N4926" s="7">
        <f>IF(ISNUMBER(_xll.BDP($C4926, "DELTA_MID")),_xll.BDP($C4926, "DELTA_MID")," ")</f>
        <v>3.5133999999999999E-2</v>
      </c>
      <c r="O4926" s="7" t="str">
        <f>IF(ISNUMBER(N4926),_xll.BDP($C4926, "OPT_UNDL_TICKER"),"")</f>
        <v>SPX</v>
      </c>
      <c r="P4926" s="8">
        <f>IF(ISNUMBER(N4926),_xll.BDP($C4926, "OPT_UNDL_PX")," ")</f>
        <v>6634.82</v>
      </c>
      <c r="Q4926" s="7">
        <f>IF(ISNUMBER(N4926),+G4926*_xll.BDP($C4926, "PX_POS_MULT_FACTOR")*P4926/K4926," ")</f>
        <v>0.78763197524715656</v>
      </c>
      <c r="R4926" s="8" t="str">
        <f>IF(OR($A4926="TUA",$A4926="TYA"),"",IF(ISNUMBER(_xll.BDP($C4926,"DUR_ADJ_OAS_MID")),_xll.BDP($C4926,"DUR_ADJ_OAS_MID"),IF(ISNUMBER(_xll.BDP($E4926&amp;" ISIN","DUR_ADJ_OAS_MID")),_xll.BDP($E4926&amp;" ISIN","DUR_ADJ_OAS_MID")," ")))</f>
        <v xml:space="preserve"> </v>
      </c>
      <c r="S4926" s="7">
        <f t="shared" si="36"/>
        <v>2.7672661818333597E-2</v>
      </c>
      <c r="T4926" t="s">
        <v>155</v>
      </c>
      <c r="U4926" t="s">
        <v>51</v>
      </c>
    </row>
    <row r="4927" spans="1:21" x14ac:dyDescent="0.35">
      <c r="A4927" t="s">
        <v>7947</v>
      </c>
      <c r="B4927" t="s">
        <v>156</v>
      </c>
      <c r="C4927" t="s">
        <v>156</v>
      </c>
      <c r="F4927" t="s">
        <v>157</v>
      </c>
      <c r="G4927" s="1">
        <v>39</v>
      </c>
      <c r="H4927" s="1">
        <v>0.2</v>
      </c>
      <c r="I4927" s="2">
        <v>780</v>
      </c>
      <c r="J4927" s="3">
        <v>8.49E-6</v>
      </c>
      <c r="K4927" s="4">
        <v>91818946.25</v>
      </c>
      <c r="L4927" s="5">
        <v>2175001</v>
      </c>
      <c r="M4927" s="6">
        <v>42.215588060000002</v>
      </c>
      <c r="N4927" s="7">
        <f>IF(ISNUMBER(_xll.BDP($C4927, "DELTA_MID")),_xll.BDP($C4927, "DELTA_MID")," ")</f>
        <v>5.6969999999999998E-3</v>
      </c>
      <c r="O4927" s="7" t="str">
        <f>IF(ISNUMBER(N4927),_xll.BDP($C4927, "OPT_UNDL_TICKER"),"")</f>
        <v>SPX</v>
      </c>
      <c r="P4927" s="8">
        <f>IF(ISNUMBER(N4927),_xll.BDP($C4927, "OPT_UNDL_PX")," ")</f>
        <v>6635.74</v>
      </c>
      <c r="Q4927" s="7">
        <f>IF(ISNUMBER(N4927),+G4927*_xll.BDP($C4927, "PX_POS_MULT_FACTOR")*P4927/K4927," ")</f>
        <v>0.28185235244953599</v>
      </c>
      <c r="R4927" s="8" t="str">
        <f>IF(OR($A4927="TUA",$A4927="TYA"),"",IF(ISNUMBER(_xll.BDP($C4927,"DUR_ADJ_OAS_MID")),_xll.BDP($C4927,"DUR_ADJ_OAS_MID"),IF(ISNUMBER(_xll.BDP($E4927&amp;" ISIN","DUR_ADJ_OAS_MID")),_xll.BDP($E4927&amp;" ISIN","DUR_ADJ_OAS_MID")," ")))</f>
        <v xml:space="preserve"> </v>
      </c>
      <c r="S4927" s="7">
        <f t="shared" si="36"/>
        <v>1.6057128519050064E-3</v>
      </c>
      <c r="T4927" t="s">
        <v>157</v>
      </c>
      <c r="U4927" t="s">
        <v>51</v>
      </c>
    </row>
    <row r="4928" spans="1:21" x14ac:dyDescent="0.35">
      <c r="A4928" t="s">
        <v>7947</v>
      </c>
      <c r="B4928" t="s">
        <v>7928</v>
      </c>
      <c r="C4928" t="s">
        <v>7928</v>
      </c>
      <c r="F4928" t="s">
        <v>7929</v>
      </c>
      <c r="G4928" s="1">
        <v>-142</v>
      </c>
      <c r="H4928" s="1">
        <v>0.32500000000000001</v>
      </c>
      <c r="I4928" s="2">
        <v>-4615</v>
      </c>
      <c r="J4928" s="3">
        <v>-5.0260000000000003E-5</v>
      </c>
      <c r="K4928" s="4">
        <v>91818946.25</v>
      </c>
      <c r="L4928" s="5">
        <v>2175001</v>
      </c>
      <c r="M4928" s="6">
        <v>42.215588060000002</v>
      </c>
      <c r="N4928" s="7">
        <f>IF(ISNUMBER(_xll.BDP($C4928, "DELTA_MID")),_xll.BDP($C4928, "DELTA_MID")," ")</f>
        <v>-1.7930000000000001E-3</v>
      </c>
      <c r="O4928" s="7" t="str">
        <f>IF(ISNUMBER(N4928),_xll.BDP($C4928, "OPT_UNDL_TICKER"),"")</f>
        <v>SPX</v>
      </c>
      <c r="P4928" s="8">
        <f>IF(ISNUMBER(N4928),_xll.BDP($C4928, "OPT_UNDL_PX")," ")</f>
        <v>6634.82</v>
      </c>
      <c r="Q4928" s="7">
        <f>IF(ISNUMBER(N4928),+G4928*_xll.BDP($C4928, "PX_POS_MULT_FACTOR")*P4928/K4928," ")</f>
        <v>-1.0260893622485894</v>
      </c>
      <c r="R4928" s="8" t="str">
        <f>IF(OR($A4928="TUA",$A4928="TYA"),"",IF(ISNUMBER(_xll.BDP($C4928,"DUR_ADJ_OAS_MID")),_xll.BDP($C4928,"DUR_ADJ_OAS_MID"),IF(ISNUMBER(_xll.BDP($E4928&amp;" ISIN","DUR_ADJ_OAS_MID")),_xll.BDP($E4928&amp;" ISIN","DUR_ADJ_OAS_MID")," ")))</f>
        <v xml:space="preserve"> </v>
      </c>
      <c r="S4928" s="7">
        <f t="shared" si="36"/>
        <v>1.8397782265117209E-3</v>
      </c>
      <c r="T4928" t="s">
        <v>7929</v>
      </c>
      <c r="U4928" t="s">
        <v>51</v>
      </c>
    </row>
    <row r="4929" spans="1:21" x14ac:dyDescent="0.35">
      <c r="A4929" t="s">
        <v>7947</v>
      </c>
      <c r="B4929" t="s">
        <v>7930</v>
      </c>
      <c r="C4929" t="s">
        <v>7930</v>
      </c>
      <c r="F4929" t="s">
        <v>7931</v>
      </c>
      <c r="G4929" s="1">
        <v>142</v>
      </c>
      <c r="H4929" s="1">
        <v>0.625</v>
      </c>
      <c r="I4929" s="2">
        <v>8875</v>
      </c>
      <c r="J4929" s="3">
        <v>9.666E-5</v>
      </c>
      <c r="K4929" s="4">
        <v>91818946.25</v>
      </c>
      <c r="L4929" s="5">
        <v>2175001</v>
      </c>
      <c r="M4929" s="6">
        <v>42.215588060000002</v>
      </c>
      <c r="N4929" s="7">
        <f>IF(ISNUMBER(_xll.BDP($C4929, "DELTA_MID")),_xll.BDP($C4929, "DELTA_MID")," ")</f>
        <v>-3.98E-3</v>
      </c>
      <c r="O4929" s="7" t="str">
        <f>IF(ISNUMBER(N4929),_xll.BDP($C4929, "OPT_UNDL_TICKER"),"")</f>
        <v>SPX</v>
      </c>
      <c r="P4929" s="8">
        <f>IF(ISNUMBER(N4929),_xll.BDP($C4929, "OPT_UNDL_PX")," ")</f>
        <v>6634.82</v>
      </c>
      <c r="Q4929" s="7">
        <f>IF(ISNUMBER(N4929),+G4929*_xll.BDP($C4929, "PX_POS_MULT_FACTOR")*P4929/K4929," ")</f>
        <v>1.0260893622485894</v>
      </c>
      <c r="R4929" s="8" t="str">
        <f>IF(OR($A4929="TUA",$A4929="TYA"),"",IF(ISNUMBER(_xll.BDP($C4929,"DUR_ADJ_OAS_MID")),_xll.BDP($C4929,"DUR_ADJ_OAS_MID"),IF(ISNUMBER(_xll.BDP($E4929&amp;" ISIN","DUR_ADJ_OAS_MID")),_xll.BDP($E4929&amp;" ISIN","DUR_ADJ_OAS_MID")," ")))</f>
        <v xml:space="preserve"> </v>
      </c>
      <c r="S4929" s="7">
        <f t="shared" ref="S4929:S4973" si="37">IF(ISNUMBER(N4929),Q4929*N4929,IF(ISNUMBER(R4929),J4929*R4929," "))</f>
        <v>-4.0838356617493854E-3</v>
      </c>
      <c r="T4929" t="s">
        <v>7931</v>
      </c>
      <c r="U4929" t="s">
        <v>51</v>
      </c>
    </row>
    <row r="4930" spans="1:21" x14ac:dyDescent="0.35">
      <c r="A4930" t="s">
        <v>7947</v>
      </c>
      <c r="B4930" t="s">
        <v>158</v>
      </c>
      <c r="C4930" t="s">
        <v>158</v>
      </c>
      <c r="F4930" t="s">
        <v>159</v>
      </c>
      <c r="G4930" s="1">
        <v>-111</v>
      </c>
      <c r="H4930" s="1">
        <v>3.25</v>
      </c>
      <c r="I4930" s="2">
        <v>-36075</v>
      </c>
      <c r="J4930" s="3">
        <v>-3.9289000000000001E-4</v>
      </c>
      <c r="K4930" s="4">
        <v>91818946.25</v>
      </c>
      <c r="L4930" s="5">
        <v>2175001</v>
      </c>
      <c r="M4930" s="6">
        <v>42.215588060000002</v>
      </c>
      <c r="N4930" s="7">
        <f>IF(ISNUMBER(_xll.BDP($C4930, "DELTA_MID")),_xll.BDP($C4930, "DELTA_MID")," ")</f>
        <v>-3.6347999999999998E-2</v>
      </c>
      <c r="O4930" s="7" t="str">
        <f>IF(ISNUMBER(N4930),_xll.BDP($C4930, "OPT_UNDL_TICKER"),"")</f>
        <v>SPX</v>
      </c>
      <c r="P4930" s="8">
        <f>IF(ISNUMBER(N4930),_xll.BDP($C4930, "OPT_UNDL_PX")," ")</f>
        <v>6634.82</v>
      </c>
      <c r="Q4930" s="7">
        <f>IF(ISNUMBER(N4930),+G4930*_xll.BDP($C4930, "PX_POS_MULT_FACTOR")*P4930/K4930," ")</f>
        <v>-0.80208393809572831</v>
      </c>
      <c r="R4930" s="8" t="str">
        <f>IF(OR($A4930="TUA",$A4930="TYA"),"",IF(ISNUMBER(_xll.BDP($C4930,"DUR_ADJ_OAS_MID")),_xll.BDP($C4930,"DUR_ADJ_OAS_MID"),IF(ISNUMBER(_xll.BDP($E4930&amp;" ISIN","DUR_ADJ_OAS_MID")),_xll.BDP($E4930&amp;" ISIN","DUR_ADJ_OAS_MID")," ")))</f>
        <v xml:space="preserve"> </v>
      </c>
      <c r="S4930" s="7">
        <f t="shared" si="37"/>
        <v>2.9154146981903533E-2</v>
      </c>
      <c r="T4930" t="s">
        <v>159</v>
      </c>
      <c r="U4930" t="s">
        <v>51</v>
      </c>
    </row>
    <row r="4931" spans="1:21" x14ac:dyDescent="0.35">
      <c r="A4931" t="s">
        <v>7947</v>
      </c>
      <c r="B4931" t="s">
        <v>160</v>
      </c>
      <c r="C4931" t="s">
        <v>160</v>
      </c>
      <c r="F4931" t="s">
        <v>161</v>
      </c>
      <c r="G4931" s="1">
        <v>48</v>
      </c>
      <c r="H4931" s="1">
        <v>3.9</v>
      </c>
      <c r="I4931" s="2">
        <v>18720</v>
      </c>
      <c r="J4931" s="3">
        <v>2.0388000000000001E-4</v>
      </c>
      <c r="K4931" s="4">
        <v>91818946.25</v>
      </c>
      <c r="L4931" s="5">
        <v>2175001</v>
      </c>
      <c r="M4931" s="6">
        <v>42.215588060000002</v>
      </c>
      <c r="N4931" s="7">
        <f>IF(ISNUMBER(_xll.BDP($C4931, "DELTA_MID")),_xll.BDP($C4931, "DELTA_MID")," ")</f>
        <v>-4.7233999999999998E-2</v>
      </c>
      <c r="O4931" s="7" t="str">
        <f>IF(ISNUMBER(N4931),_xll.BDP($C4931, "OPT_UNDL_TICKER"),"")</f>
        <v>SPX</v>
      </c>
      <c r="P4931" s="8">
        <f>IF(ISNUMBER(N4931),_xll.BDP($C4931, "OPT_UNDL_PX")," ")</f>
        <v>6634.82</v>
      </c>
      <c r="Q4931" s="7">
        <f>IF(ISNUMBER(N4931),+G4931*_xll.BDP($C4931, "PX_POS_MULT_FACTOR")*P4931/K4931," ")</f>
        <v>0.3468471083657203</v>
      </c>
      <c r="R4931" s="8" t="str">
        <f>IF(OR($A4931="TUA",$A4931="TYA"),"",IF(ISNUMBER(_xll.BDP($C4931,"DUR_ADJ_OAS_MID")),_xll.BDP($C4931,"DUR_ADJ_OAS_MID"),IF(ISNUMBER(_xll.BDP($E4931&amp;" ISIN","DUR_ADJ_OAS_MID")),_xll.BDP($E4931&amp;" ISIN","DUR_ADJ_OAS_MID")," ")))</f>
        <v xml:space="preserve"> </v>
      </c>
      <c r="S4931" s="7">
        <f t="shared" si="37"/>
        <v>-1.6382976316546432E-2</v>
      </c>
      <c r="T4931" t="s">
        <v>161</v>
      </c>
      <c r="U4931" t="s">
        <v>51</v>
      </c>
    </row>
    <row r="4932" spans="1:21" x14ac:dyDescent="0.35">
      <c r="A4932" t="s">
        <v>7947</v>
      </c>
      <c r="B4932" t="s">
        <v>162</v>
      </c>
      <c r="C4932" t="s">
        <v>162</v>
      </c>
      <c r="F4932" t="s">
        <v>163</v>
      </c>
      <c r="G4932" s="1">
        <v>111</v>
      </c>
      <c r="H4932" s="1">
        <v>9.25</v>
      </c>
      <c r="I4932" s="2">
        <v>102675</v>
      </c>
      <c r="J4932" s="3">
        <v>1.11823E-3</v>
      </c>
      <c r="K4932" s="4">
        <v>91818946.25</v>
      </c>
      <c r="L4932" s="5">
        <v>2175001</v>
      </c>
      <c r="M4932" s="6">
        <v>42.215588060000002</v>
      </c>
      <c r="N4932" s="7">
        <f>IF(ISNUMBER(_xll.BDP($C4932, "DELTA_MID")),_xll.BDP($C4932, "DELTA_MID")," ")</f>
        <v>-0.117561</v>
      </c>
      <c r="O4932" s="7" t="str">
        <f>IF(ISNUMBER(N4932),_xll.BDP($C4932, "OPT_UNDL_TICKER"),"")</f>
        <v>SPX</v>
      </c>
      <c r="P4932" s="8">
        <f>IF(ISNUMBER(N4932),_xll.BDP($C4932, "OPT_UNDL_PX")," ")</f>
        <v>6634.82</v>
      </c>
      <c r="Q4932" s="7">
        <f>IF(ISNUMBER(N4932),+G4932*_xll.BDP($C4932, "PX_POS_MULT_FACTOR")*P4932/K4932," ")</f>
        <v>0.80208393809572831</v>
      </c>
      <c r="R4932" s="8" t="str">
        <f>IF(OR($A4932="TUA",$A4932="TYA"),"",IF(ISNUMBER(_xll.BDP($C4932,"DUR_ADJ_OAS_MID")),_xll.BDP($C4932,"DUR_ADJ_OAS_MID"),IF(ISNUMBER(_xll.BDP($E4932&amp;" ISIN","DUR_ADJ_OAS_MID")),_xll.BDP($E4932&amp;" ISIN","DUR_ADJ_OAS_MID")," ")))</f>
        <v xml:space="preserve"> </v>
      </c>
      <c r="S4932" s="7">
        <f t="shared" si="37"/>
        <v>-9.4293789846471909E-2</v>
      </c>
      <c r="T4932" t="s">
        <v>163</v>
      </c>
      <c r="U4932" t="s">
        <v>51</v>
      </c>
    </row>
    <row r="4933" spans="1:21" x14ac:dyDescent="0.35">
      <c r="A4933" t="s">
        <v>7947</v>
      </c>
      <c r="B4933" t="s">
        <v>164</v>
      </c>
      <c r="C4933" t="s">
        <v>164</v>
      </c>
      <c r="F4933" t="s">
        <v>165</v>
      </c>
      <c r="G4933" s="1">
        <v>-48</v>
      </c>
      <c r="H4933" s="1">
        <v>26.7</v>
      </c>
      <c r="I4933" s="2">
        <v>-128160</v>
      </c>
      <c r="J4933" s="3">
        <v>-1.3957900000000001E-3</v>
      </c>
      <c r="K4933" s="4">
        <v>91818946.25</v>
      </c>
      <c r="L4933" s="5">
        <v>2175001</v>
      </c>
      <c r="M4933" s="6">
        <v>42.215588060000002</v>
      </c>
      <c r="N4933" s="7">
        <f>IF(ISNUMBER(_xll.BDP($C4933, "DELTA_MID")),_xll.BDP($C4933, "DELTA_MID")," ")</f>
        <v>-0.30687999999999999</v>
      </c>
      <c r="O4933" s="7" t="str">
        <f>IF(ISNUMBER(N4933),_xll.BDP($C4933, "OPT_UNDL_TICKER"),"")</f>
        <v>SPX</v>
      </c>
      <c r="P4933" s="8">
        <f>IF(ISNUMBER(N4933),_xll.BDP($C4933, "OPT_UNDL_PX")," ")</f>
        <v>6634.82</v>
      </c>
      <c r="Q4933" s="7">
        <f>IF(ISNUMBER(N4933),+G4933*_xll.BDP($C4933, "PX_POS_MULT_FACTOR")*P4933/K4933," ")</f>
        <v>-0.3468471083657203</v>
      </c>
      <c r="R4933" s="8" t="str">
        <f>IF(OR($A4933="TUA",$A4933="TYA"),"",IF(ISNUMBER(_xll.BDP($C4933,"DUR_ADJ_OAS_MID")),_xll.BDP($C4933,"DUR_ADJ_OAS_MID"),IF(ISNUMBER(_xll.BDP($E4933&amp;" ISIN","DUR_ADJ_OAS_MID")),_xll.BDP($E4933&amp;" ISIN","DUR_ADJ_OAS_MID")," ")))</f>
        <v xml:space="preserve"> </v>
      </c>
      <c r="S4933" s="7">
        <f t="shared" si="37"/>
        <v>0.10644044061527225</v>
      </c>
      <c r="T4933" t="s">
        <v>165</v>
      </c>
      <c r="U4933" t="s">
        <v>51</v>
      </c>
    </row>
    <row r="4934" spans="1:21" x14ac:dyDescent="0.35">
      <c r="A4934" t="s">
        <v>7947</v>
      </c>
      <c r="B4934" t="s">
        <v>166</v>
      </c>
      <c r="C4934" t="s">
        <v>166</v>
      </c>
      <c r="F4934" t="s">
        <v>167</v>
      </c>
      <c r="G4934" s="1">
        <v>24</v>
      </c>
      <c r="H4934" s="1">
        <v>9.65</v>
      </c>
      <c r="I4934" s="2">
        <v>23160</v>
      </c>
      <c r="J4934" s="3">
        <v>2.5223999999999998E-4</v>
      </c>
      <c r="K4934" s="4">
        <v>91818946.25</v>
      </c>
      <c r="L4934" s="5">
        <v>2175001</v>
      </c>
      <c r="M4934" s="6">
        <v>42.215588060000002</v>
      </c>
      <c r="N4934" s="7">
        <f>IF(ISNUMBER(_xll.BDP($C4934, "DELTA_MID")),_xll.BDP($C4934, "DELTA_MID")," ")</f>
        <v>-8.9635000000000006E-2</v>
      </c>
      <c r="O4934" s="7" t="str">
        <f>IF(ISNUMBER(N4934),_xll.BDP($C4934, "OPT_UNDL_TICKER"),"")</f>
        <v>SPX</v>
      </c>
      <c r="P4934" s="8">
        <f>IF(ISNUMBER(N4934),_xll.BDP($C4934, "OPT_UNDL_PX")," ")</f>
        <v>6635.29</v>
      </c>
      <c r="Q4934" s="7">
        <f>IF(ISNUMBER(N4934),+G4934*_xll.BDP($C4934, "PX_POS_MULT_FACTOR")*P4934/K4934," ")</f>
        <v>0.17343583922909592</v>
      </c>
      <c r="R4934" s="8" t="str">
        <f>IF(OR($A4934="TUA",$A4934="TYA"),"",IF(ISNUMBER(_xll.BDP($C4934,"DUR_ADJ_OAS_MID")),_xll.BDP($C4934,"DUR_ADJ_OAS_MID"),IF(ISNUMBER(_xll.BDP($E4934&amp;" ISIN","DUR_ADJ_OAS_MID")),_xll.BDP($E4934&amp;" ISIN","DUR_ADJ_OAS_MID")," ")))</f>
        <v xml:space="preserve"> </v>
      </c>
      <c r="S4934" s="7">
        <f t="shared" si="37"/>
        <v>-1.5545921449300013E-2</v>
      </c>
      <c r="T4934" t="s">
        <v>167</v>
      </c>
      <c r="U4934" t="s">
        <v>51</v>
      </c>
    </row>
    <row r="4935" spans="1:21" x14ac:dyDescent="0.35">
      <c r="A4935" t="s">
        <v>7947</v>
      </c>
      <c r="B4935" t="s">
        <v>168</v>
      </c>
      <c r="C4935" t="s">
        <v>168</v>
      </c>
      <c r="F4935" t="s">
        <v>169</v>
      </c>
      <c r="G4935" s="1">
        <v>-24</v>
      </c>
      <c r="H4935" s="1">
        <v>42.4</v>
      </c>
      <c r="I4935" s="2">
        <v>-101760</v>
      </c>
      <c r="J4935" s="3">
        <v>-1.10827E-3</v>
      </c>
      <c r="K4935" s="4">
        <v>91818946.25</v>
      </c>
      <c r="L4935" s="5">
        <v>2175001</v>
      </c>
      <c r="M4935" s="6">
        <v>42.215588060000002</v>
      </c>
      <c r="N4935" s="7">
        <f>IF(ISNUMBER(_xll.BDP($C4935, "DELTA_MID")),_xll.BDP($C4935, "DELTA_MID")," ")</f>
        <v>-0.34231800000000001</v>
      </c>
      <c r="O4935" s="7" t="str">
        <f>IF(ISNUMBER(N4935),_xll.BDP($C4935, "OPT_UNDL_TICKER"),"")</f>
        <v>SPX</v>
      </c>
      <c r="P4935" s="8">
        <f>IF(ISNUMBER(N4935),_xll.BDP($C4935, "OPT_UNDL_PX")," ")</f>
        <v>6634.82</v>
      </c>
      <c r="Q4935" s="7">
        <f>IF(ISNUMBER(N4935),+G4935*_xll.BDP($C4935, "PX_POS_MULT_FACTOR")*P4935/K4935," ")</f>
        <v>-0.17342355418286015</v>
      </c>
      <c r="R4935" s="8" t="str">
        <f>IF(OR($A4935="TUA",$A4935="TYA"),"",IF(ISNUMBER(_xll.BDP($C4935,"DUR_ADJ_OAS_MID")),_xll.BDP($C4935,"DUR_ADJ_OAS_MID"),IF(ISNUMBER(_xll.BDP($E4935&amp;" ISIN","DUR_ADJ_OAS_MID")),_xll.BDP($E4935&amp;" ISIN","DUR_ADJ_OAS_MID")," ")))</f>
        <v xml:space="preserve"> </v>
      </c>
      <c r="S4935" s="7">
        <f t="shared" si="37"/>
        <v>5.936600422076832E-2</v>
      </c>
      <c r="T4935" t="s">
        <v>169</v>
      </c>
      <c r="U4935" t="s">
        <v>51</v>
      </c>
    </row>
    <row r="4936" spans="1:21" x14ac:dyDescent="0.35">
      <c r="A4936" t="s">
        <v>7947</v>
      </c>
      <c r="B4936" t="s">
        <v>170</v>
      </c>
      <c r="C4936" t="s">
        <v>170</v>
      </c>
      <c r="F4936" t="s">
        <v>171</v>
      </c>
      <c r="G4936" s="1">
        <v>24</v>
      </c>
      <c r="H4936" s="1">
        <v>6.7</v>
      </c>
      <c r="I4936" s="2">
        <v>16080</v>
      </c>
      <c r="J4936" s="3">
        <v>1.7513000000000001E-4</v>
      </c>
      <c r="K4936" s="4">
        <v>91818946.25</v>
      </c>
      <c r="L4936" s="5">
        <v>2175001</v>
      </c>
      <c r="M4936" s="6">
        <v>42.215588060000002</v>
      </c>
      <c r="N4936" s="7">
        <f>IF(ISNUMBER(_xll.BDP($C4936, "DELTA_MID")),_xll.BDP($C4936, "DELTA_MID")," ")</f>
        <v>-5.4480000000000001E-2</v>
      </c>
      <c r="O4936" s="7" t="str">
        <f>IF(ISNUMBER(N4936),_xll.BDP($C4936, "OPT_UNDL_TICKER"),"")</f>
        <v>SPX</v>
      </c>
      <c r="P4936" s="8">
        <f>IF(ISNUMBER(N4936),_xll.BDP($C4936, "OPT_UNDL_PX")," ")</f>
        <v>6634.82</v>
      </c>
      <c r="Q4936" s="7">
        <f>IF(ISNUMBER(N4936),+G4936*_xll.BDP($C4936, "PX_POS_MULT_FACTOR")*P4936/K4936," ")</f>
        <v>0.17342355418286015</v>
      </c>
      <c r="R4936" s="8" t="str">
        <f>IF(OR($A4936="TUA",$A4936="TYA"),"",IF(ISNUMBER(_xll.BDP($C4936,"DUR_ADJ_OAS_MID")),_xll.BDP($C4936,"DUR_ADJ_OAS_MID"),IF(ISNUMBER(_xll.BDP($E4936&amp;" ISIN","DUR_ADJ_OAS_MID")),_xll.BDP($E4936&amp;" ISIN","DUR_ADJ_OAS_MID")," ")))</f>
        <v xml:space="preserve"> </v>
      </c>
      <c r="S4936" s="7">
        <f t="shared" si="37"/>
        <v>-9.4481152318822217E-3</v>
      </c>
      <c r="T4936" t="s">
        <v>171</v>
      </c>
      <c r="U4936" t="s">
        <v>51</v>
      </c>
    </row>
    <row r="4937" spans="1:21" x14ac:dyDescent="0.35">
      <c r="A4937" t="s">
        <v>7947</v>
      </c>
      <c r="B4937" t="s">
        <v>172</v>
      </c>
      <c r="C4937" t="s">
        <v>172</v>
      </c>
      <c r="F4937" t="s">
        <v>173</v>
      </c>
      <c r="G4937" s="1">
        <v>-24</v>
      </c>
      <c r="H4937" s="1">
        <v>20.7</v>
      </c>
      <c r="I4937" s="2">
        <v>-49680</v>
      </c>
      <c r="J4937" s="3">
        <v>-5.4106E-4</v>
      </c>
      <c r="K4937" s="4">
        <v>91818946.25</v>
      </c>
      <c r="L4937" s="5">
        <v>2175001</v>
      </c>
      <c r="M4937" s="6">
        <v>42.215588060000002</v>
      </c>
      <c r="N4937" s="7">
        <f>IF(ISNUMBER(_xll.BDP($C4937, "DELTA_MID")),_xll.BDP($C4937, "DELTA_MID")," ")</f>
        <v>-0.17661199999999999</v>
      </c>
      <c r="O4937" s="7" t="str">
        <f>IF(ISNUMBER(N4937),_xll.BDP($C4937, "OPT_UNDL_TICKER"),"")</f>
        <v>SPX</v>
      </c>
      <c r="P4937" s="8">
        <f>IF(ISNUMBER(N4937),_xll.BDP($C4937, "OPT_UNDL_PX")," ")</f>
        <v>6635.29</v>
      </c>
      <c r="Q4937" s="7">
        <f>IF(ISNUMBER(N4937),+G4937*_xll.BDP($C4937, "PX_POS_MULT_FACTOR")*P4937/K4937," ")</f>
        <v>-0.17343583922909592</v>
      </c>
      <c r="R4937" s="8" t="str">
        <f>IF(OR($A4937="TUA",$A4937="TYA"),"",IF(ISNUMBER(_xll.BDP($C4937,"DUR_ADJ_OAS_MID")),_xll.BDP($C4937,"DUR_ADJ_OAS_MID"),IF(ISNUMBER(_xll.BDP($E4937&amp;" ISIN","DUR_ADJ_OAS_MID")),_xll.BDP($E4937&amp;" ISIN","DUR_ADJ_OAS_MID")," ")))</f>
        <v xml:space="preserve"> </v>
      </c>
      <c r="S4937" s="7">
        <f t="shared" si="37"/>
        <v>3.0630850437929086E-2</v>
      </c>
      <c r="T4937" t="s">
        <v>173</v>
      </c>
      <c r="U4937" t="s">
        <v>51</v>
      </c>
    </row>
    <row r="4938" spans="1:21" x14ac:dyDescent="0.35">
      <c r="A4938" t="s">
        <v>7947</v>
      </c>
      <c r="B4938" t="s">
        <v>174</v>
      </c>
      <c r="C4938" t="s">
        <v>174</v>
      </c>
      <c r="F4938" t="s">
        <v>175</v>
      </c>
      <c r="G4938" s="1">
        <v>22</v>
      </c>
      <c r="H4938" s="1">
        <v>14.85</v>
      </c>
      <c r="I4938" s="2">
        <v>32670</v>
      </c>
      <c r="J4938" s="3">
        <v>3.5581000000000002E-4</v>
      </c>
      <c r="K4938" s="4">
        <v>91818946.25</v>
      </c>
      <c r="L4938" s="5">
        <v>2175001</v>
      </c>
      <c r="M4938" s="6">
        <v>42.215588060000002</v>
      </c>
      <c r="N4938" s="7">
        <f>IF(ISNUMBER(_xll.BDP($C4938, "DELTA_MID")),_xll.BDP($C4938, "DELTA_MID")," ")</f>
        <v>0.11839</v>
      </c>
      <c r="O4938" s="7" t="str">
        <f>IF(ISNUMBER(N4938),_xll.BDP($C4938, "OPT_UNDL_TICKER"),"")</f>
        <v>SPX</v>
      </c>
      <c r="P4938" s="8">
        <f>IF(ISNUMBER(N4938),_xll.BDP($C4938, "OPT_UNDL_PX")," ")</f>
        <v>6634.82</v>
      </c>
      <c r="Q4938" s="7">
        <f>IF(ISNUMBER(N4938),+G4938*_xll.BDP($C4938, "PX_POS_MULT_FACTOR")*P4938/K4938," ")</f>
        <v>0.15897159133428848</v>
      </c>
      <c r="R4938" s="8" t="str">
        <f>IF(OR($A4938="TUA",$A4938="TYA"),"",IF(ISNUMBER(_xll.BDP($C4938,"DUR_ADJ_OAS_MID")),_xll.BDP($C4938,"DUR_ADJ_OAS_MID"),IF(ISNUMBER(_xll.BDP($E4938&amp;" ISIN","DUR_ADJ_OAS_MID")),_xll.BDP($E4938&amp;" ISIN","DUR_ADJ_OAS_MID")," ")))</f>
        <v xml:space="preserve"> </v>
      </c>
      <c r="S4938" s="7">
        <f t="shared" si="37"/>
        <v>1.8820646698066414E-2</v>
      </c>
      <c r="T4938" t="s">
        <v>175</v>
      </c>
      <c r="U4938" t="s">
        <v>51</v>
      </c>
    </row>
    <row r="4939" spans="1:21" x14ac:dyDescent="0.35">
      <c r="A4939" t="s">
        <v>7947</v>
      </c>
      <c r="B4939" t="s">
        <v>7932</v>
      </c>
      <c r="C4939" t="s">
        <v>7932</v>
      </c>
      <c r="F4939" t="s">
        <v>7933</v>
      </c>
      <c r="G4939" s="1">
        <v>-151</v>
      </c>
      <c r="H4939" s="1">
        <v>8.8000000000000007</v>
      </c>
      <c r="I4939" s="2">
        <v>-132880</v>
      </c>
      <c r="J4939" s="3">
        <v>-1.4472E-3</v>
      </c>
      <c r="K4939" s="4">
        <v>91818946.25</v>
      </c>
      <c r="L4939" s="5">
        <v>2175001</v>
      </c>
      <c r="M4939" s="6">
        <v>42.215588060000002</v>
      </c>
      <c r="N4939" s="7">
        <f>IF(ISNUMBER(_xll.BDP($C4939, "DELTA_MID")),_xll.BDP($C4939, "DELTA_MID")," ")</f>
        <v>-3.2572999999999998E-2</v>
      </c>
      <c r="O4939" s="7" t="str">
        <f>IF(ISNUMBER(N4939),_xll.BDP($C4939, "OPT_UNDL_TICKER"),"")</f>
        <v>SPX</v>
      </c>
      <c r="P4939" s="8">
        <f>IF(ISNUMBER(N4939),_xll.BDP($C4939, "OPT_UNDL_PX")," ")</f>
        <v>6635.29</v>
      </c>
      <c r="Q4939" s="7">
        <f>IF(ISNUMBER(N4939),+G4939*_xll.BDP($C4939, "PX_POS_MULT_FACTOR")*P4939/K4939," ")</f>
        <v>-1.0912004884830619</v>
      </c>
      <c r="R4939" s="8" t="str">
        <f>IF(OR($A4939="TUA",$A4939="TYA"),"",IF(ISNUMBER(_xll.BDP($C4939,"DUR_ADJ_OAS_MID")),_xll.BDP($C4939,"DUR_ADJ_OAS_MID"),IF(ISNUMBER(_xll.BDP($E4939&amp;" ISIN","DUR_ADJ_OAS_MID")),_xll.BDP($E4939&amp;" ISIN","DUR_ADJ_OAS_MID")," ")))</f>
        <v xml:space="preserve"> </v>
      </c>
      <c r="S4939" s="7">
        <f t="shared" si="37"/>
        <v>3.5543673511358773E-2</v>
      </c>
      <c r="T4939" t="s">
        <v>7933</v>
      </c>
      <c r="U4939" t="s">
        <v>51</v>
      </c>
    </row>
    <row r="4940" spans="1:21" x14ac:dyDescent="0.35">
      <c r="A4940" t="s">
        <v>7947</v>
      </c>
      <c r="B4940" t="s">
        <v>7934</v>
      </c>
      <c r="C4940" t="s">
        <v>7934</v>
      </c>
      <c r="F4940" t="s">
        <v>7935</v>
      </c>
      <c r="G4940" s="1">
        <v>151</v>
      </c>
      <c r="H4940" s="1">
        <v>13.95</v>
      </c>
      <c r="I4940" s="2">
        <v>210645</v>
      </c>
      <c r="J4940" s="3">
        <v>2.2941300000000001E-3</v>
      </c>
      <c r="K4940" s="4">
        <v>91818946.25</v>
      </c>
      <c r="L4940" s="5">
        <v>2175001</v>
      </c>
      <c r="M4940" s="6">
        <v>42.215588060000002</v>
      </c>
      <c r="N4940" s="7">
        <f>IF(ISNUMBER(_xll.BDP($C4940, "DELTA_MID")),_xll.BDP($C4940, "DELTA_MID")," ")</f>
        <v>-5.6565999999999998E-2</v>
      </c>
      <c r="O4940" s="7" t="str">
        <f>IF(ISNUMBER(N4940),_xll.BDP($C4940, "OPT_UNDL_TICKER"),"")</f>
        <v>SPX</v>
      </c>
      <c r="P4940" s="8">
        <f>IF(ISNUMBER(N4940),_xll.BDP($C4940, "OPT_UNDL_PX")," ")</f>
        <v>6636.02</v>
      </c>
      <c r="Q4940" s="7">
        <f>IF(ISNUMBER(N4940),+G4940*_xll.BDP($C4940, "PX_POS_MULT_FACTOR")*P4940/K4940," ")</f>
        <v>1.0913205399588215</v>
      </c>
      <c r="R4940" s="8" t="str">
        <f>IF(OR($A4940="TUA",$A4940="TYA"),"",IF(ISNUMBER(_xll.BDP($C4940,"DUR_ADJ_OAS_MID")),_xll.BDP($C4940,"DUR_ADJ_OAS_MID"),IF(ISNUMBER(_xll.BDP($E4940&amp;" ISIN","DUR_ADJ_OAS_MID")),_xll.BDP($E4940&amp;" ISIN","DUR_ADJ_OAS_MID")," ")))</f>
        <v xml:space="preserve"> </v>
      </c>
      <c r="S4940" s="7">
        <f t="shared" si="37"/>
        <v>-6.1731637663310697E-2</v>
      </c>
      <c r="T4940" t="s">
        <v>7935</v>
      </c>
      <c r="U4940" t="s">
        <v>51</v>
      </c>
    </row>
    <row r="4941" spans="1:21" x14ac:dyDescent="0.35">
      <c r="A4941" t="s">
        <v>7947</v>
      </c>
      <c r="B4941" t="s">
        <v>7936</v>
      </c>
      <c r="C4941" t="s">
        <v>7936</v>
      </c>
      <c r="F4941" t="s">
        <v>7937</v>
      </c>
      <c r="G4941" s="1">
        <v>-70</v>
      </c>
      <c r="H4941" s="1">
        <v>18.45</v>
      </c>
      <c r="I4941" s="2">
        <v>-129150</v>
      </c>
      <c r="J4941" s="3">
        <v>-1.40657E-3</v>
      </c>
      <c r="K4941" s="4">
        <v>91818946.25</v>
      </c>
      <c r="L4941" s="5">
        <v>2175001</v>
      </c>
      <c r="M4941" s="6">
        <v>42.215588060000002</v>
      </c>
      <c r="N4941" s="7">
        <f>IF(ISNUMBER(_xll.BDP($C4941, "DELTA_MID")),_xll.BDP($C4941, "DELTA_MID")," ")</f>
        <v>-7.7617000000000005E-2</v>
      </c>
      <c r="O4941" s="7" t="str">
        <f>IF(ISNUMBER(N4941),_xll.BDP($C4941, "OPT_UNDL_TICKER"),"")</f>
        <v>SPX</v>
      </c>
      <c r="P4941" s="8">
        <f>IF(ISNUMBER(N4941),_xll.BDP($C4941, "OPT_UNDL_PX")," ")</f>
        <v>6634.82</v>
      </c>
      <c r="Q4941" s="7">
        <f>IF(ISNUMBER(N4941),+G4941*_xll.BDP($C4941, "PX_POS_MULT_FACTOR")*P4941/K4941," ")</f>
        <v>-0.50581869970000881</v>
      </c>
      <c r="R4941" s="8" t="str">
        <f>IF(OR($A4941="TUA",$A4941="TYA"),"",IF(ISNUMBER(_xll.BDP($C4941,"DUR_ADJ_OAS_MID")),_xll.BDP($C4941,"DUR_ADJ_OAS_MID"),IF(ISNUMBER(_xll.BDP($E4941&amp;" ISIN","DUR_ADJ_OAS_MID")),_xll.BDP($E4941&amp;" ISIN","DUR_ADJ_OAS_MID")," ")))</f>
        <v xml:space="preserve"> </v>
      </c>
      <c r="S4941" s="7">
        <f t="shared" si="37"/>
        <v>3.9260130014615584E-2</v>
      </c>
      <c r="T4941" t="s">
        <v>7937</v>
      </c>
      <c r="U4941" t="s">
        <v>51</v>
      </c>
    </row>
    <row r="4942" spans="1:21" x14ac:dyDescent="0.35">
      <c r="A4942" t="s">
        <v>7947</v>
      </c>
      <c r="B4942" t="s">
        <v>7938</v>
      </c>
      <c r="C4942" t="s">
        <v>7938</v>
      </c>
      <c r="F4942" t="s">
        <v>7939</v>
      </c>
      <c r="G4942" s="1">
        <v>70</v>
      </c>
      <c r="H4942" s="1">
        <v>35.450000000000003</v>
      </c>
      <c r="I4942" s="2">
        <v>248150</v>
      </c>
      <c r="J4942" s="3">
        <v>2.7025999999999999E-3</v>
      </c>
      <c r="K4942" s="4">
        <v>91818946.25</v>
      </c>
      <c r="L4942" s="5">
        <v>2175001</v>
      </c>
      <c r="M4942" s="6">
        <v>42.215588060000002</v>
      </c>
      <c r="N4942" s="7">
        <f>IF(ISNUMBER(_xll.BDP($C4942, "DELTA_MID")),_xll.BDP($C4942, "DELTA_MID")," ")</f>
        <v>-0.15173500000000001</v>
      </c>
      <c r="O4942" s="7" t="str">
        <f>IF(ISNUMBER(N4942),_xll.BDP($C4942, "OPT_UNDL_TICKER"),"")</f>
        <v>SPX</v>
      </c>
      <c r="P4942" s="8">
        <f>IF(ISNUMBER(N4942),_xll.BDP($C4942, "OPT_UNDL_PX")," ")</f>
        <v>6634.82</v>
      </c>
      <c r="Q4942" s="7">
        <f>IF(ISNUMBER(N4942),+G4942*_xll.BDP($C4942, "PX_POS_MULT_FACTOR")*P4942/K4942," ")</f>
        <v>0.50581869970000881</v>
      </c>
      <c r="R4942" s="8" t="str">
        <f>IF(OR($A4942="TUA",$A4942="TYA"),"",IF(ISNUMBER(_xll.BDP($C4942,"DUR_ADJ_OAS_MID")),_xll.BDP($C4942,"DUR_ADJ_OAS_MID"),IF(ISNUMBER(_xll.BDP($E4942&amp;" ISIN","DUR_ADJ_OAS_MID")),_xll.BDP($E4942&amp;" ISIN","DUR_ADJ_OAS_MID")," ")))</f>
        <v xml:space="preserve"> </v>
      </c>
      <c r="S4942" s="7">
        <f t="shared" si="37"/>
        <v>-7.6750400398980845E-2</v>
      </c>
      <c r="T4942" t="s">
        <v>7939</v>
      </c>
      <c r="U4942" t="s">
        <v>51</v>
      </c>
    </row>
    <row r="4943" spans="1:21" x14ac:dyDescent="0.35">
      <c r="A4943" t="s">
        <v>7947</v>
      </c>
      <c r="B4943" t="s">
        <v>110</v>
      </c>
      <c r="C4943" t="s">
        <v>110</v>
      </c>
      <c r="G4943" s="1">
        <v>61754.19</v>
      </c>
      <c r="H4943" s="1">
        <v>1</v>
      </c>
      <c r="I4943" s="2">
        <v>61754.19</v>
      </c>
      <c r="J4943" s="3">
        <v>6.7256E-4</v>
      </c>
      <c r="K4943" s="4">
        <v>91818946.25</v>
      </c>
      <c r="L4943" s="5">
        <v>2175001</v>
      </c>
      <c r="M4943" s="6">
        <v>42.215588060000002</v>
      </c>
      <c r="N4943" s="7" t="str">
        <f>IF(ISNUMBER(_xll.BDP($C4943, "DELTA_MID")),_xll.BDP($C4943, "DELTA_MID")," ")</f>
        <v xml:space="preserve"> </v>
      </c>
      <c r="O4943" s="7" t="str">
        <f>IF(ISNUMBER(N4943),_xll.BDP($C4943, "OPT_UNDL_TICKER"),"")</f>
        <v/>
      </c>
      <c r="P4943" s="8" t="str">
        <f>IF(ISNUMBER(N4943),_xll.BDP($C4943, "OPT_UNDL_PX")," ")</f>
        <v xml:space="preserve"> </v>
      </c>
      <c r="Q4943" s="7" t="str">
        <f>IF(ISNUMBER(N4943),+G4943*_xll.BDP($C4943, "PX_POS_MULT_FACTOR")*P4943/K4943," ")</f>
        <v xml:space="preserve"> </v>
      </c>
      <c r="R4943" s="8" t="str">
        <f>IF(OR($A4943="TUA",$A4943="TYA"),"",IF(ISNUMBER(_xll.BDP($C4943,"DUR_ADJ_OAS_MID")),_xll.BDP($C4943,"DUR_ADJ_OAS_MID"),IF(ISNUMBER(_xll.BDP($E4943&amp;" ISIN","DUR_ADJ_OAS_MID")),_xll.BDP($E4943&amp;" ISIN","DUR_ADJ_OAS_MID")," ")))</f>
        <v xml:space="preserve"> </v>
      </c>
      <c r="S4943" s="7" t="str">
        <f t="shared" si="37"/>
        <v xml:space="preserve"> </v>
      </c>
      <c r="T4943" t="s">
        <v>110</v>
      </c>
      <c r="U4943" t="s">
        <v>110</v>
      </c>
    </row>
    <row r="4944" spans="1:21" x14ac:dyDescent="0.35">
      <c r="N4944" s="7" t="str">
        <f>IF(ISNUMBER(_xll.BDP($C4944, "DELTA_MID")),_xll.BDP($C4944, "DELTA_MID")," ")</f>
        <v xml:space="preserve"> </v>
      </c>
      <c r="O4944" s="7" t="str">
        <f>IF(ISNUMBER(N4944),_xll.BDP($C4944, "OPT_UNDL_TICKER"),"")</f>
        <v/>
      </c>
      <c r="P4944" s="8" t="str">
        <f>IF(ISNUMBER(N4944),_xll.BDP($C4944, "OPT_UNDL_PX")," ")</f>
        <v xml:space="preserve"> </v>
      </c>
      <c r="Q4944" s="7" t="str">
        <f>IF(ISNUMBER(N4944),+G4944*_xll.BDP($C4944, "PX_POS_MULT_FACTOR")*P4944/K4944," ")</f>
        <v xml:space="preserve"> </v>
      </c>
      <c r="R4944" s="8" t="str">
        <f>IF(OR($A4944="TUA",$A4944="TYA"),"",IF(ISNUMBER(_xll.BDP($C4944,"DUR_ADJ_OAS_MID")),_xll.BDP($C4944,"DUR_ADJ_OAS_MID"),IF(ISNUMBER(_xll.BDP($E4944&amp;" ISIN","DUR_ADJ_OAS_MID")),_xll.BDP($E4944&amp;" ISIN","DUR_ADJ_OAS_MID")," ")))</f>
        <v xml:space="preserve"> </v>
      </c>
      <c r="S4944" s="7" t="str">
        <f t="shared" si="37"/>
        <v xml:space="preserve"> </v>
      </c>
    </row>
    <row r="4945" spans="1:21" x14ac:dyDescent="0.35">
      <c r="A4945" t="s">
        <v>7948</v>
      </c>
      <c r="B4945" t="s">
        <v>2570</v>
      </c>
      <c r="C4945" t="s">
        <v>2571</v>
      </c>
      <c r="D4945" t="s">
        <v>2572</v>
      </c>
      <c r="E4945" t="s">
        <v>2573</v>
      </c>
      <c r="F4945" t="s">
        <v>2574</v>
      </c>
      <c r="G4945" s="1">
        <v>558584</v>
      </c>
      <c r="H4945" s="1">
        <v>4.51</v>
      </c>
      <c r="I4945" s="2">
        <v>2519213.84</v>
      </c>
      <c r="J4945" s="3">
        <v>3.3973589999999998E-2</v>
      </c>
      <c r="K4945" s="4">
        <v>74152113.370000005</v>
      </c>
      <c r="L4945" s="5">
        <v>4470001</v>
      </c>
      <c r="M4945" s="6">
        <v>16.588835970000002</v>
      </c>
      <c r="N4945" s="7" t="str">
        <f>IF(ISNUMBER(_xll.BDP($C4945, "DELTA_MID")),_xll.BDP($C4945, "DELTA_MID")," ")</f>
        <v xml:space="preserve"> </v>
      </c>
      <c r="O4945" s="7" t="str">
        <f>IF(ISNUMBER(N4945),_xll.BDP($C4945, "OPT_UNDL_TICKER"),"")</f>
        <v/>
      </c>
      <c r="P4945" s="8" t="str">
        <f>IF(ISNUMBER(N4945),_xll.BDP($C4945, "OPT_UNDL_PX")," ")</f>
        <v xml:space="preserve"> </v>
      </c>
      <c r="Q4945" s="7" t="str">
        <f>IF(ISNUMBER(N4945),+G4945*_xll.BDP($C4945, "PX_POS_MULT_FACTOR")*P4945/K4945," ")</f>
        <v xml:space="preserve"> </v>
      </c>
      <c r="R4945" s="8" t="str">
        <f>IF(OR($A4945="TUA",$A4945="TYA"),"",IF(ISNUMBER(_xll.BDP($C4945,"DUR_ADJ_OAS_MID")),_xll.BDP($C4945,"DUR_ADJ_OAS_MID"),IF(ISNUMBER(_xll.BDP($E4945&amp;" ISIN","DUR_ADJ_OAS_MID")),_xll.BDP($E4945&amp;" ISIN","DUR_ADJ_OAS_MID")," ")))</f>
        <v xml:space="preserve"> </v>
      </c>
      <c r="S4945" s="7" t="str">
        <f t="shared" si="37"/>
        <v xml:space="preserve"> </v>
      </c>
      <c r="T4945" t="s">
        <v>2574</v>
      </c>
      <c r="U4945" t="s">
        <v>1346</v>
      </c>
    </row>
    <row r="4946" spans="1:21" x14ac:dyDescent="0.35">
      <c r="A4946" t="s">
        <v>7948</v>
      </c>
      <c r="B4946" t="s">
        <v>7949</v>
      </c>
      <c r="C4946" t="s">
        <v>7950</v>
      </c>
      <c r="D4946" t="s">
        <v>7951</v>
      </c>
      <c r="E4946" t="s">
        <v>7952</v>
      </c>
      <c r="F4946" t="s">
        <v>7953</v>
      </c>
      <c r="G4946" s="1">
        <v>1184512</v>
      </c>
      <c r="H4946" s="1">
        <v>4.4000000000000004</v>
      </c>
      <c r="I4946" s="2">
        <v>5211852.7999999998</v>
      </c>
      <c r="J4946" s="3">
        <v>7.0285959999999995E-2</v>
      </c>
      <c r="K4946" s="4">
        <v>74152113.370000005</v>
      </c>
      <c r="L4946" s="5">
        <v>4470001</v>
      </c>
      <c r="M4946" s="6">
        <v>16.588835970000002</v>
      </c>
      <c r="N4946" s="7" t="str">
        <f>IF(ISNUMBER(_xll.BDP($C4946, "DELTA_MID")),_xll.BDP($C4946, "DELTA_MID")," ")</f>
        <v xml:space="preserve"> </v>
      </c>
      <c r="O4946" s="7" t="str">
        <f>IF(ISNUMBER(N4946),_xll.BDP($C4946, "OPT_UNDL_TICKER"),"")</f>
        <v/>
      </c>
      <c r="P4946" s="8" t="str">
        <f>IF(ISNUMBER(N4946),_xll.BDP($C4946, "OPT_UNDL_PX")," ")</f>
        <v xml:space="preserve"> </v>
      </c>
      <c r="Q4946" s="7" t="str">
        <f>IF(ISNUMBER(N4946),+G4946*_xll.BDP($C4946, "PX_POS_MULT_FACTOR")*P4946/K4946," ")</f>
        <v xml:space="preserve"> </v>
      </c>
      <c r="R4946" s="8" t="str">
        <f>IF(OR($A4946="TUA",$A4946="TYA"),"",IF(ISNUMBER(_xll.BDP($C4946,"DUR_ADJ_OAS_MID")),_xll.BDP($C4946,"DUR_ADJ_OAS_MID"),IF(ISNUMBER(_xll.BDP($E4946&amp;" ISIN","DUR_ADJ_OAS_MID")),_xll.BDP($E4946&amp;" ISIN","DUR_ADJ_OAS_MID")," ")))</f>
        <v xml:space="preserve"> </v>
      </c>
      <c r="S4946" s="7" t="str">
        <f t="shared" si="37"/>
        <v xml:space="preserve"> </v>
      </c>
      <c r="T4946" t="s">
        <v>7953</v>
      </c>
      <c r="U4946" t="s">
        <v>1346</v>
      </c>
    </row>
    <row r="4947" spans="1:21" x14ac:dyDescent="0.35">
      <c r="A4947" t="s">
        <v>7948</v>
      </c>
      <c r="B4947" t="s">
        <v>7954</v>
      </c>
      <c r="C4947" t="s">
        <v>7955</v>
      </c>
      <c r="D4947" t="s">
        <v>7956</v>
      </c>
      <c r="E4947" t="s">
        <v>7957</v>
      </c>
      <c r="F4947" t="s">
        <v>7958</v>
      </c>
      <c r="G4947" s="1">
        <v>145609</v>
      </c>
      <c r="H4947" s="1">
        <v>54.35</v>
      </c>
      <c r="I4947" s="2">
        <v>7913849.1500000004</v>
      </c>
      <c r="J4947" s="3">
        <v>0.10672453</v>
      </c>
      <c r="K4947" s="4">
        <v>74152113.370000005</v>
      </c>
      <c r="L4947" s="5">
        <v>4470001</v>
      </c>
      <c r="M4947" s="6">
        <v>16.588835970000002</v>
      </c>
      <c r="N4947" s="7" t="str">
        <f>IF(ISNUMBER(_xll.BDP($C4947, "DELTA_MID")),_xll.BDP($C4947, "DELTA_MID")," ")</f>
        <v xml:space="preserve"> </v>
      </c>
      <c r="O4947" s="7" t="str">
        <f>IF(ISNUMBER(N4947),_xll.BDP($C4947, "OPT_UNDL_TICKER"),"")</f>
        <v/>
      </c>
      <c r="P4947" s="8" t="str">
        <f>IF(ISNUMBER(N4947),_xll.BDP($C4947, "OPT_UNDL_PX")," ")</f>
        <v xml:space="preserve"> </v>
      </c>
      <c r="Q4947" s="7" t="str">
        <f>IF(ISNUMBER(N4947),+G4947*_xll.BDP($C4947, "PX_POS_MULT_FACTOR")*P4947/K4947," ")</f>
        <v xml:space="preserve"> </v>
      </c>
      <c r="R4947" s="8" t="str">
        <f>IF(OR($A4947="TUA",$A4947="TYA"),"",IF(ISNUMBER(_xll.BDP($C4947,"DUR_ADJ_OAS_MID")),_xll.BDP($C4947,"DUR_ADJ_OAS_MID"),IF(ISNUMBER(_xll.BDP($E4947&amp;" ISIN","DUR_ADJ_OAS_MID")),_xll.BDP($E4947&amp;" ISIN","DUR_ADJ_OAS_MID")," ")))</f>
        <v xml:space="preserve"> </v>
      </c>
      <c r="S4947" s="7" t="str">
        <f t="shared" si="37"/>
        <v xml:space="preserve"> </v>
      </c>
      <c r="T4947" t="s">
        <v>7958</v>
      </c>
      <c r="U4947" t="s">
        <v>1346</v>
      </c>
    </row>
    <row r="4948" spans="1:21" x14ac:dyDescent="0.35">
      <c r="A4948" t="s">
        <v>7948</v>
      </c>
      <c r="B4948" t="s">
        <v>7959</v>
      </c>
      <c r="C4948" t="s">
        <v>7960</v>
      </c>
      <c r="D4948" t="s">
        <v>7961</v>
      </c>
      <c r="E4948" t="s">
        <v>7962</v>
      </c>
      <c r="F4948" t="s">
        <v>7963</v>
      </c>
      <c r="G4948" s="1">
        <v>4487505</v>
      </c>
      <c r="H4948" s="1">
        <v>0.28420000000000001</v>
      </c>
      <c r="I4948" s="2">
        <v>1275348.92</v>
      </c>
      <c r="J4948" s="3">
        <v>1.719909E-2</v>
      </c>
      <c r="K4948" s="4">
        <v>74152113.370000005</v>
      </c>
      <c r="L4948" s="5">
        <v>4470001</v>
      </c>
      <c r="M4948" s="6">
        <v>16.588835970000002</v>
      </c>
      <c r="N4948" s="7" t="str">
        <f>IF(ISNUMBER(_xll.BDP($C4948, "DELTA_MID")),_xll.BDP($C4948, "DELTA_MID")," ")</f>
        <v xml:space="preserve"> </v>
      </c>
      <c r="O4948" s="7" t="str">
        <f>IF(ISNUMBER(N4948),_xll.BDP($C4948, "OPT_UNDL_TICKER"),"")</f>
        <v/>
      </c>
      <c r="P4948" s="8" t="str">
        <f>IF(ISNUMBER(N4948),_xll.BDP($C4948, "OPT_UNDL_PX")," ")</f>
        <v xml:space="preserve"> </v>
      </c>
      <c r="Q4948" s="7" t="str">
        <f>IF(ISNUMBER(N4948),+G4948*_xll.BDP($C4948, "PX_POS_MULT_FACTOR")*P4948/K4948," ")</f>
        <v xml:space="preserve"> </v>
      </c>
      <c r="R4948" s="8" t="str">
        <f>IF(OR($A4948="TUA",$A4948="TYA"),"",IF(ISNUMBER(_xll.BDP($C4948,"DUR_ADJ_OAS_MID")),_xll.BDP($C4948,"DUR_ADJ_OAS_MID"),IF(ISNUMBER(_xll.BDP($E4948&amp;" ISIN","DUR_ADJ_OAS_MID")),_xll.BDP($E4948&amp;" ISIN","DUR_ADJ_OAS_MID")," ")))</f>
        <v xml:space="preserve"> </v>
      </c>
      <c r="S4948" s="7" t="str">
        <f t="shared" si="37"/>
        <v xml:space="preserve"> </v>
      </c>
      <c r="T4948" t="s">
        <v>7963</v>
      </c>
      <c r="U4948" t="s">
        <v>1346</v>
      </c>
    </row>
    <row r="4949" spans="1:21" x14ac:dyDescent="0.35">
      <c r="A4949" t="s">
        <v>7948</v>
      </c>
      <c r="B4949" t="s">
        <v>7964</v>
      </c>
      <c r="C4949" t="s">
        <v>7965</v>
      </c>
      <c r="D4949" t="s">
        <v>7966</v>
      </c>
      <c r="E4949" t="s">
        <v>7967</v>
      </c>
      <c r="F4949" t="s">
        <v>7968</v>
      </c>
      <c r="G4949" s="1">
        <v>149279</v>
      </c>
      <c r="H4949" s="1">
        <v>4.5149999999999997</v>
      </c>
      <c r="I4949" s="2">
        <v>673994.68</v>
      </c>
      <c r="J4949" s="3">
        <v>9.0893499999999995E-3</v>
      </c>
      <c r="K4949" s="4">
        <v>74152113.370000005</v>
      </c>
      <c r="L4949" s="5">
        <v>4470001</v>
      </c>
      <c r="M4949" s="6">
        <v>16.588835970000002</v>
      </c>
      <c r="N4949" s="7" t="str">
        <f>IF(ISNUMBER(_xll.BDP($C4949, "DELTA_MID")),_xll.BDP($C4949, "DELTA_MID")," ")</f>
        <v xml:space="preserve"> </v>
      </c>
      <c r="O4949" s="7" t="str">
        <f>IF(ISNUMBER(N4949),_xll.BDP($C4949, "OPT_UNDL_TICKER"),"")</f>
        <v/>
      </c>
      <c r="P4949" s="8" t="str">
        <f>IF(ISNUMBER(N4949),_xll.BDP($C4949, "OPT_UNDL_PX")," ")</f>
        <v xml:space="preserve"> </v>
      </c>
      <c r="Q4949" s="7" t="str">
        <f>IF(ISNUMBER(N4949),+G4949*_xll.BDP($C4949, "PX_POS_MULT_FACTOR")*P4949/K4949," ")</f>
        <v xml:space="preserve"> </v>
      </c>
      <c r="R4949" s="8" t="str">
        <f>IF(OR($A4949="TUA",$A4949="TYA"),"",IF(ISNUMBER(_xll.BDP($C4949,"DUR_ADJ_OAS_MID")),_xll.BDP($C4949,"DUR_ADJ_OAS_MID"),IF(ISNUMBER(_xll.BDP($E4949&amp;" ISIN","DUR_ADJ_OAS_MID")),_xll.BDP($E4949&amp;" ISIN","DUR_ADJ_OAS_MID")," ")))</f>
        <v xml:space="preserve"> </v>
      </c>
      <c r="S4949" s="7" t="str">
        <f t="shared" si="37"/>
        <v xml:space="preserve"> </v>
      </c>
      <c r="T4949" t="s">
        <v>7968</v>
      </c>
      <c r="U4949" t="s">
        <v>1346</v>
      </c>
    </row>
    <row r="4950" spans="1:21" x14ac:dyDescent="0.35">
      <c r="A4950" t="s">
        <v>7948</v>
      </c>
      <c r="B4950" t="s">
        <v>7969</v>
      </c>
      <c r="C4950" t="s">
        <v>7970</v>
      </c>
      <c r="D4950" t="s">
        <v>7971</v>
      </c>
      <c r="E4950" t="s">
        <v>7972</v>
      </c>
      <c r="F4950" t="s">
        <v>7973</v>
      </c>
      <c r="G4950" s="1">
        <v>85000</v>
      </c>
      <c r="H4950" s="1">
        <v>26</v>
      </c>
      <c r="I4950" s="2">
        <v>2210000</v>
      </c>
      <c r="J4950" s="3">
        <v>2.98036E-2</v>
      </c>
      <c r="K4950" s="4">
        <v>74152113.370000005</v>
      </c>
      <c r="L4950" s="5">
        <v>4470001</v>
      </c>
      <c r="M4950" s="6">
        <v>16.588835970000002</v>
      </c>
      <c r="N4950" s="7" t="str">
        <f>IF(ISNUMBER(_xll.BDP($C4950, "DELTA_MID")),_xll.BDP($C4950, "DELTA_MID")," ")</f>
        <v xml:space="preserve"> </v>
      </c>
      <c r="O4950" s="7" t="str">
        <f>IF(ISNUMBER(N4950),_xll.BDP($C4950, "OPT_UNDL_TICKER"),"")</f>
        <v/>
      </c>
      <c r="P4950" s="8" t="str">
        <f>IF(ISNUMBER(N4950),_xll.BDP($C4950, "OPT_UNDL_PX")," ")</f>
        <v xml:space="preserve"> </v>
      </c>
      <c r="Q4950" s="7" t="str">
        <f>IF(ISNUMBER(N4950),+G4950*_xll.BDP($C4950, "PX_POS_MULT_FACTOR")*P4950/K4950," ")</f>
        <v xml:space="preserve"> </v>
      </c>
      <c r="R4950" s="8" t="str">
        <f>IF(OR($A4950="TUA",$A4950="TYA"),"",IF(ISNUMBER(_xll.BDP($C4950,"DUR_ADJ_OAS_MID")),_xll.BDP($C4950,"DUR_ADJ_OAS_MID"),IF(ISNUMBER(_xll.BDP($E4950&amp;" ISIN","DUR_ADJ_OAS_MID")),_xll.BDP($E4950&amp;" ISIN","DUR_ADJ_OAS_MID")," ")))</f>
        <v xml:space="preserve"> </v>
      </c>
      <c r="S4950" s="7" t="str">
        <f t="shared" si="37"/>
        <v xml:space="preserve"> </v>
      </c>
      <c r="T4950" t="s">
        <v>7973</v>
      </c>
      <c r="U4950" t="s">
        <v>1346</v>
      </c>
    </row>
    <row r="4951" spans="1:21" x14ac:dyDescent="0.35">
      <c r="A4951" t="s">
        <v>7948</v>
      </c>
      <c r="B4951" t="s">
        <v>7974</v>
      </c>
      <c r="C4951" t="s">
        <v>7975</v>
      </c>
      <c r="D4951" t="s">
        <v>7976</v>
      </c>
      <c r="E4951" t="s">
        <v>7977</v>
      </c>
      <c r="F4951" t="s">
        <v>7978</v>
      </c>
      <c r="G4951" s="1">
        <v>290000</v>
      </c>
      <c r="H4951" s="1">
        <v>5.33</v>
      </c>
      <c r="I4951" s="2">
        <v>1545700</v>
      </c>
      <c r="J4951" s="3">
        <v>2.0844990000000001E-2</v>
      </c>
      <c r="K4951" s="4">
        <v>74152113.370000005</v>
      </c>
      <c r="L4951" s="5">
        <v>4470001</v>
      </c>
      <c r="M4951" s="6">
        <v>16.588835970000002</v>
      </c>
      <c r="N4951" s="7" t="str">
        <f>IF(ISNUMBER(_xll.BDP($C4951, "DELTA_MID")),_xll.BDP($C4951, "DELTA_MID")," ")</f>
        <v xml:space="preserve"> </v>
      </c>
      <c r="O4951" s="7" t="str">
        <f>IF(ISNUMBER(N4951),_xll.BDP($C4951, "OPT_UNDL_TICKER"),"")</f>
        <v/>
      </c>
      <c r="P4951" s="8" t="str">
        <f>IF(ISNUMBER(N4951),_xll.BDP($C4951, "OPT_UNDL_PX")," ")</f>
        <v xml:space="preserve"> </v>
      </c>
      <c r="Q4951" s="7" t="str">
        <f>IF(ISNUMBER(N4951),+G4951*_xll.BDP($C4951, "PX_POS_MULT_FACTOR")*P4951/K4951," ")</f>
        <v xml:space="preserve"> </v>
      </c>
      <c r="R4951" s="8" t="str">
        <f>IF(OR($A4951="TUA",$A4951="TYA"),"",IF(ISNUMBER(_xll.BDP($C4951,"DUR_ADJ_OAS_MID")),_xll.BDP($C4951,"DUR_ADJ_OAS_MID"),IF(ISNUMBER(_xll.BDP($E4951&amp;" ISIN","DUR_ADJ_OAS_MID")),_xll.BDP($E4951&amp;" ISIN","DUR_ADJ_OAS_MID")," ")))</f>
        <v xml:space="preserve"> </v>
      </c>
      <c r="S4951" s="7" t="str">
        <f t="shared" si="37"/>
        <v xml:space="preserve"> </v>
      </c>
      <c r="T4951" t="s">
        <v>7978</v>
      </c>
      <c r="U4951" t="s">
        <v>1346</v>
      </c>
    </row>
    <row r="4952" spans="1:21" x14ac:dyDescent="0.35">
      <c r="A4952" t="s">
        <v>7948</v>
      </c>
      <c r="B4952" t="s">
        <v>2780</v>
      </c>
      <c r="C4952" t="s">
        <v>2781</v>
      </c>
      <c r="D4952" t="s">
        <v>2782</v>
      </c>
      <c r="E4952" t="s">
        <v>2783</v>
      </c>
      <c r="F4952" t="s">
        <v>2784</v>
      </c>
      <c r="G4952" s="1">
        <v>261126</v>
      </c>
      <c r="H4952" s="1">
        <v>8.61</v>
      </c>
      <c r="I4952" s="2">
        <v>2248294.86</v>
      </c>
      <c r="J4952" s="3">
        <v>3.0320039999999999E-2</v>
      </c>
      <c r="K4952" s="4">
        <v>74152113.370000005</v>
      </c>
      <c r="L4952" s="5">
        <v>4470001</v>
      </c>
      <c r="M4952" s="6">
        <v>16.588835970000002</v>
      </c>
      <c r="N4952" s="7" t="str">
        <f>IF(ISNUMBER(_xll.BDP($C4952, "DELTA_MID")),_xll.BDP($C4952, "DELTA_MID")," ")</f>
        <v xml:space="preserve"> </v>
      </c>
      <c r="O4952" s="7" t="str">
        <f>IF(ISNUMBER(N4952),_xll.BDP($C4952, "OPT_UNDL_TICKER"),"")</f>
        <v/>
      </c>
      <c r="P4952" s="8" t="str">
        <f>IF(ISNUMBER(N4952),_xll.BDP($C4952, "OPT_UNDL_PX")," ")</f>
        <v xml:space="preserve"> </v>
      </c>
      <c r="Q4952" s="7" t="str">
        <f>IF(ISNUMBER(N4952),+G4952*_xll.BDP($C4952, "PX_POS_MULT_FACTOR")*P4952/K4952," ")</f>
        <v xml:space="preserve"> </v>
      </c>
      <c r="R4952" s="8" t="str">
        <f>IF(OR($A4952="TUA",$A4952="TYA"),"",IF(ISNUMBER(_xll.BDP($C4952,"DUR_ADJ_OAS_MID")),_xll.BDP($C4952,"DUR_ADJ_OAS_MID"),IF(ISNUMBER(_xll.BDP($E4952&amp;" ISIN","DUR_ADJ_OAS_MID")),_xll.BDP($E4952&amp;" ISIN","DUR_ADJ_OAS_MID")," ")))</f>
        <v xml:space="preserve"> </v>
      </c>
      <c r="S4952" s="7" t="str">
        <f t="shared" si="37"/>
        <v xml:space="preserve"> </v>
      </c>
      <c r="T4952" t="s">
        <v>2784</v>
      </c>
      <c r="U4952" t="s">
        <v>1346</v>
      </c>
    </row>
    <row r="4953" spans="1:21" x14ac:dyDescent="0.35">
      <c r="A4953" t="s">
        <v>7948</v>
      </c>
      <c r="B4953" t="s">
        <v>7979</v>
      </c>
      <c r="C4953" t="s">
        <v>7980</v>
      </c>
      <c r="D4953" t="s">
        <v>7981</v>
      </c>
      <c r="E4953" t="s">
        <v>7982</v>
      </c>
      <c r="F4953" t="s">
        <v>7983</v>
      </c>
      <c r="G4953" s="1">
        <v>90000</v>
      </c>
      <c r="H4953" s="1">
        <v>2.14</v>
      </c>
      <c r="I4953" s="2">
        <v>192600</v>
      </c>
      <c r="J4953" s="3">
        <v>2.5973599999999999E-3</v>
      </c>
      <c r="K4953" s="4">
        <v>74152113.370000005</v>
      </c>
      <c r="L4953" s="5">
        <v>4470001</v>
      </c>
      <c r="M4953" s="6">
        <v>16.588835970000002</v>
      </c>
      <c r="N4953" s="7" t="str">
        <f>IF(ISNUMBER(_xll.BDP($C4953, "DELTA_MID")),_xll.BDP($C4953, "DELTA_MID")," ")</f>
        <v xml:space="preserve"> </v>
      </c>
      <c r="O4953" s="7" t="str">
        <f>IF(ISNUMBER(N4953),_xll.BDP($C4953, "OPT_UNDL_TICKER"),"")</f>
        <v/>
      </c>
      <c r="P4953" s="8" t="str">
        <f>IF(ISNUMBER(N4953),_xll.BDP($C4953, "OPT_UNDL_PX")," ")</f>
        <v xml:space="preserve"> </v>
      </c>
      <c r="Q4953" s="7" t="str">
        <f>IF(ISNUMBER(N4953),+G4953*_xll.BDP($C4953, "PX_POS_MULT_FACTOR")*P4953/K4953," ")</f>
        <v xml:space="preserve"> </v>
      </c>
      <c r="R4953" s="8" t="str">
        <f>IF(OR($A4953="TUA",$A4953="TYA"),"",IF(ISNUMBER(_xll.BDP($C4953,"DUR_ADJ_OAS_MID")),_xll.BDP($C4953,"DUR_ADJ_OAS_MID"),IF(ISNUMBER(_xll.BDP($E4953&amp;" ISIN","DUR_ADJ_OAS_MID")),_xll.BDP($E4953&amp;" ISIN","DUR_ADJ_OAS_MID")," ")))</f>
        <v xml:space="preserve"> </v>
      </c>
      <c r="S4953" s="7" t="str">
        <f t="shared" si="37"/>
        <v xml:space="preserve"> </v>
      </c>
      <c r="T4953" t="s">
        <v>7983</v>
      </c>
      <c r="U4953" t="s">
        <v>1346</v>
      </c>
    </row>
    <row r="4954" spans="1:21" x14ac:dyDescent="0.35">
      <c r="A4954" t="s">
        <v>7948</v>
      </c>
      <c r="B4954" t="s">
        <v>7984</v>
      </c>
      <c r="C4954" t="s">
        <v>7985</v>
      </c>
      <c r="D4954" t="s">
        <v>7986</v>
      </c>
      <c r="E4954" t="s">
        <v>7987</v>
      </c>
      <c r="F4954" t="s">
        <v>7988</v>
      </c>
      <c r="G4954" s="1">
        <v>337662</v>
      </c>
      <c r="H4954" s="1">
        <v>4.0599999999999996</v>
      </c>
      <c r="I4954" s="2">
        <v>1370907.72</v>
      </c>
      <c r="J4954" s="3">
        <v>1.8487779999999999E-2</v>
      </c>
      <c r="K4954" s="4">
        <v>74152113.370000005</v>
      </c>
      <c r="L4954" s="5">
        <v>4470001</v>
      </c>
      <c r="M4954" s="6">
        <v>16.588835970000002</v>
      </c>
      <c r="N4954" s="7" t="str">
        <f>IF(ISNUMBER(_xll.BDP($C4954, "DELTA_MID")),_xll.BDP($C4954, "DELTA_MID")," ")</f>
        <v xml:space="preserve"> </v>
      </c>
      <c r="O4954" s="7" t="str">
        <f>IF(ISNUMBER(N4954),_xll.BDP($C4954, "OPT_UNDL_TICKER"),"")</f>
        <v/>
      </c>
      <c r="P4954" s="8" t="str">
        <f>IF(ISNUMBER(N4954),_xll.BDP($C4954, "OPT_UNDL_PX")," ")</f>
        <v xml:space="preserve"> </v>
      </c>
      <c r="Q4954" s="7" t="str">
        <f>IF(ISNUMBER(N4954),+G4954*_xll.BDP($C4954, "PX_POS_MULT_FACTOR")*P4954/K4954," ")</f>
        <v xml:space="preserve"> </v>
      </c>
      <c r="R4954" s="8" t="str">
        <f>IF(OR($A4954="TUA",$A4954="TYA"),"",IF(ISNUMBER(_xll.BDP($C4954,"DUR_ADJ_OAS_MID")),_xll.BDP($C4954,"DUR_ADJ_OAS_MID"),IF(ISNUMBER(_xll.BDP($E4954&amp;" ISIN","DUR_ADJ_OAS_MID")),_xll.BDP($E4954&amp;" ISIN","DUR_ADJ_OAS_MID")," ")))</f>
        <v xml:space="preserve"> </v>
      </c>
      <c r="S4954" s="7" t="str">
        <f t="shared" si="37"/>
        <v xml:space="preserve"> </v>
      </c>
      <c r="T4954" t="s">
        <v>7988</v>
      </c>
      <c r="U4954" t="s">
        <v>1346</v>
      </c>
    </row>
    <row r="4955" spans="1:21" x14ac:dyDescent="0.35">
      <c r="A4955" t="s">
        <v>7948</v>
      </c>
      <c r="B4955" t="s">
        <v>7989</v>
      </c>
      <c r="C4955" t="s">
        <v>7990</v>
      </c>
      <c r="D4955" t="s">
        <v>7991</v>
      </c>
      <c r="E4955" t="s">
        <v>7992</v>
      </c>
      <c r="F4955" t="s">
        <v>7993</v>
      </c>
      <c r="G4955" s="1">
        <v>519053</v>
      </c>
      <c r="H4955" s="1">
        <v>1.79</v>
      </c>
      <c r="I4955" s="2">
        <v>929104.87</v>
      </c>
      <c r="J4955" s="3">
        <v>1.2529719999999999E-2</v>
      </c>
      <c r="K4955" s="4">
        <v>74152113.370000005</v>
      </c>
      <c r="L4955" s="5">
        <v>4470001</v>
      </c>
      <c r="M4955" s="6">
        <v>16.588835970000002</v>
      </c>
      <c r="N4955" s="7" t="str">
        <f>IF(ISNUMBER(_xll.BDP($C4955, "DELTA_MID")),_xll.BDP($C4955, "DELTA_MID")," ")</f>
        <v xml:space="preserve"> </v>
      </c>
      <c r="O4955" s="7" t="str">
        <f>IF(ISNUMBER(N4955),_xll.BDP($C4955, "OPT_UNDL_TICKER"),"")</f>
        <v/>
      </c>
      <c r="P4955" s="8" t="str">
        <f>IF(ISNUMBER(N4955),_xll.BDP($C4955, "OPT_UNDL_PX")," ")</f>
        <v xml:space="preserve"> </v>
      </c>
      <c r="Q4955" s="7" t="str">
        <f>IF(ISNUMBER(N4955),+G4955*_xll.BDP($C4955, "PX_POS_MULT_FACTOR")*P4955/K4955," ")</f>
        <v xml:space="preserve"> </v>
      </c>
      <c r="R4955" s="8" t="str">
        <f>IF(OR($A4955="TUA",$A4955="TYA"),"",IF(ISNUMBER(_xll.BDP($C4955,"DUR_ADJ_OAS_MID")),_xll.BDP($C4955,"DUR_ADJ_OAS_MID"),IF(ISNUMBER(_xll.BDP($E4955&amp;" ISIN","DUR_ADJ_OAS_MID")),_xll.BDP($E4955&amp;" ISIN","DUR_ADJ_OAS_MID")," ")))</f>
        <v xml:space="preserve"> </v>
      </c>
      <c r="S4955" s="7" t="str">
        <f t="shared" si="37"/>
        <v xml:space="preserve"> </v>
      </c>
      <c r="T4955" t="s">
        <v>7993</v>
      </c>
      <c r="U4955" t="s">
        <v>1346</v>
      </c>
    </row>
    <row r="4956" spans="1:21" x14ac:dyDescent="0.35">
      <c r="A4956" t="s">
        <v>7948</v>
      </c>
      <c r="B4956" t="s">
        <v>7994</v>
      </c>
      <c r="C4956" t="s">
        <v>7995</v>
      </c>
      <c r="D4956" t="s">
        <v>7996</v>
      </c>
      <c r="E4956" t="s">
        <v>7997</v>
      </c>
      <c r="F4956" t="s">
        <v>7998</v>
      </c>
      <c r="G4956" s="1">
        <v>2832974</v>
      </c>
      <c r="H4956" s="1">
        <v>2.3199999999999998</v>
      </c>
      <c r="I4956" s="2">
        <v>6572499.6799999997</v>
      </c>
      <c r="J4956" s="3">
        <v>8.8635370000000005E-2</v>
      </c>
      <c r="K4956" s="4">
        <v>74152113.370000005</v>
      </c>
      <c r="L4956" s="5">
        <v>4470001</v>
      </c>
      <c r="M4956" s="6">
        <v>16.588835970000002</v>
      </c>
      <c r="N4956" s="7" t="str">
        <f>IF(ISNUMBER(_xll.BDP($C4956, "DELTA_MID")),_xll.BDP($C4956, "DELTA_MID")," ")</f>
        <v xml:space="preserve"> </v>
      </c>
      <c r="O4956" s="7" t="str">
        <f>IF(ISNUMBER(N4956),_xll.BDP($C4956, "OPT_UNDL_TICKER"),"")</f>
        <v/>
      </c>
      <c r="P4956" s="8" t="str">
        <f>IF(ISNUMBER(N4956),_xll.BDP($C4956, "OPT_UNDL_PX")," ")</f>
        <v xml:space="preserve"> </v>
      </c>
      <c r="Q4956" s="7" t="str">
        <f>IF(ISNUMBER(N4956),+G4956*_xll.BDP($C4956, "PX_POS_MULT_FACTOR")*P4956/K4956," ")</f>
        <v xml:space="preserve"> </v>
      </c>
      <c r="R4956" s="8" t="str">
        <f>IF(OR($A4956="TUA",$A4956="TYA"),"",IF(ISNUMBER(_xll.BDP($C4956,"DUR_ADJ_OAS_MID")),_xll.BDP($C4956,"DUR_ADJ_OAS_MID"),IF(ISNUMBER(_xll.BDP($E4956&amp;" ISIN","DUR_ADJ_OAS_MID")),_xll.BDP($E4956&amp;" ISIN","DUR_ADJ_OAS_MID")," ")))</f>
        <v xml:space="preserve"> </v>
      </c>
      <c r="S4956" s="7" t="str">
        <f t="shared" si="37"/>
        <v xml:space="preserve"> </v>
      </c>
      <c r="T4956" t="s">
        <v>7998</v>
      </c>
      <c r="U4956" t="s">
        <v>1346</v>
      </c>
    </row>
    <row r="4957" spans="1:21" x14ac:dyDescent="0.35">
      <c r="A4957" t="s">
        <v>7948</v>
      </c>
      <c r="B4957" t="s">
        <v>5138</v>
      </c>
      <c r="C4957" t="s">
        <v>5139</v>
      </c>
      <c r="D4957" t="s">
        <v>5140</v>
      </c>
      <c r="E4957" t="s">
        <v>5141</v>
      </c>
      <c r="F4957" t="s">
        <v>5142</v>
      </c>
      <c r="G4957" s="1">
        <v>28000</v>
      </c>
      <c r="H4957" s="1">
        <v>59.58</v>
      </c>
      <c r="I4957" s="2">
        <v>1668240</v>
      </c>
      <c r="J4957" s="3">
        <v>2.249754E-2</v>
      </c>
      <c r="K4957" s="4">
        <v>74152113.370000005</v>
      </c>
      <c r="L4957" s="5">
        <v>4470001</v>
      </c>
      <c r="M4957" s="6">
        <v>16.588835970000002</v>
      </c>
      <c r="N4957" s="7" t="str">
        <f>IF(ISNUMBER(_xll.BDP($C4957, "DELTA_MID")),_xll.BDP($C4957, "DELTA_MID")," ")</f>
        <v xml:space="preserve"> </v>
      </c>
      <c r="O4957" s="7" t="str">
        <f>IF(ISNUMBER(N4957),_xll.BDP($C4957, "OPT_UNDL_TICKER"),"")</f>
        <v/>
      </c>
      <c r="P4957" s="8" t="str">
        <f>IF(ISNUMBER(N4957),_xll.BDP($C4957, "OPT_UNDL_PX")," ")</f>
        <v xml:space="preserve"> </v>
      </c>
      <c r="Q4957" s="7" t="str">
        <f>IF(ISNUMBER(N4957),+G4957*_xll.BDP($C4957, "PX_POS_MULT_FACTOR")*P4957/K4957," ")</f>
        <v xml:space="preserve"> </v>
      </c>
      <c r="R4957" s="8" t="str">
        <f>IF(OR($A4957="TUA",$A4957="TYA"),"",IF(ISNUMBER(_xll.BDP($C4957,"DUR_ADJ_OAS_MID")),_xll.BDP($C4957,"DUR_ADJ_OAS_MID"),IF(ISNUMBER(_xll.BDP($E4957&amp;" ISIN","DUR_ADJ_OAS_MID")),_xll.BDP($E4957&amp;" ISIN","DUR_ADJ_OAS_MID")," ")))</f>
        <v xml:space="preserve"> </v>
      </c>
      <c r="S4957" s="7" t="str">
        <f t="shared" si="37"/>
        <v xml:space="preserve"> </v>
      </c>
      <c r="T4957" t="s">
        <v>5142</v>
      </c>
      <c r="U4957" t="s">
        <v>1346</v>
      </c>
    </row>
    <row r="4958" spans="1:21" x14ac:dyDescent="0.35">
      <c r="A4958" t="s">
        <v>7948</v>
      </c>
      <c r="B4958" t="s">
        <v>7999</v>
      </c>
      <c r="C4958" t="s">
        <v>8000</v>
      </c>
      <c r="D4958" t="s">
        <v>8001</v>
      </c>
      <c r="E4958" t="s">
        <v>8002</v>
      </c>
      <c r="F4958" t="s">
        <v>8003</v>
      </c>
      <c r="G4958" s="1">
        <v>98765</v>
      </c>
      <c r="H4958" s="1">
        <v>19.149999999999999</v>
      </c>
      <c r="I4958" s="2">
        <v>1891349.75</v>
      </c>
      <c r="J4958" s="3">
        <v>2.5506350000000001E-2</v>
      </c>
      <c r="K4958" s="4">
        <v>74152113.370000005</v>
      </c>
      <c r="L4958" s="5">
        <v>4470001</v>
      </c>
      <c r="M4958" s="6">
        <v>16.588835970000002</v>
      </c>
      <c r="N4958" s="7" t="str">
        <f>IF(ISNUMBER(_xll.BDP($C4958, "DELTA_MID")),_xll.BDP($C4958, "DELTA_MID")," ")</f>
        <v xml:space="preserve"> </v>
      </c>
      <c r="O4958" s="7" t="str">
        <f>IF(ISNUMBER(N4958),_xll.BDP($C4958, "OPT_UNDL_TICKER"),"")</f>
        <v/>
      </c>
      <c r="P4958" s="8" t="str">
        <f>IF(ISNUMBER(N4958),_xll.BDP($C4958, "OPT_UNDL_PX")," ")</f>
        <v xml:space="preserve"> </v>
      </c>
      <c r="Q4958" s="7" t="str">
        <f>IF(ISNUMBER(N4958),+G4958*_xll.BDP($C4958, "PX_POS_MULT_FACTOR")*P4958/K4958," ")</f>
        <v xml:space="preserve"> </v>
      </c>
      <c r="R4958" s="8" t="str">
        <f>IF(OR($A4958="TUA",$A4958="TYA"),"",IF(ISNUMBER(_xll.BDP($C4958,"DUR_ADJ_OAS_MID")),_xll.BDP($C4958,"DUR_ADJ_OAS_MID"),IF(ISNUMBER(_xll.BDP($E4958&amp;" ISIN","DUR_ADJ_OAS_MID")),_xll.BDP($E4958&amp;" ISIN","DUR_ADJ_OAS_MID")," ")))</f>
        <v xml:space="preserve"> </v>
      </c>
      <c r="S4958" s="7" t="str">
        <f t="shared" si="37"/>
        <v xml:space="preserve"> </v>
      </c>
      <c r="T4958" t="s">
        <v>8003</v>
      </c>
      <c r="U4958" t="s">
        <v>1346</v>
      </c>
    </row>
    <row r="4959" spans="1:21" x14ac:dyDescent="0.35">
      <c r="A4959" t="s">
        <v>7948</v>
      </c>
      <c r="B4959" t="s">
        <v>8004</v>
      </c>
      <c r="C4959" t="s">
        <v>8005</v>
      </c>
      <c r="D4959" t="s">
        <v>8006</v>
      </c>
      <c r="E4959" t="s">
        <v>8007</v>
      </c>
      <c r="F4959" t="s">
        <v>8008</v>
      </c>
      <c r="G4959" s="1">
        <v>1272360</v>
      </c>
      <c r="H4959" s="1">
        <v>17.760000000000002</v>
      </c>
      <c r="I4959" s="2">
        <v>22597113.600000001</v>
      </c>
      <c r="J4959" s="3">
        <v>0.30473998000000002</v>
      </c>
      <c r="K4959" s="4">
        <v>74152113.370000005</v>
      </c>
      <c r="L4959" s="5">
        <v>4470001</v>
      </c>
      <c r="M4959" s="6">
        <v>16.588835970000002</v>
      </c>
      <c r="N4959" s="7" t="str">
        <f>IF(ISNUMBER(_xll.BDP($C4959, "DELTA_MID")),_xll.BDP($C4959, "DELTA_MID")," ")</f>
        <v xml:space="preserve"> </v>
      </c>
      <c r="O4959" s="7" t="str">
        <f>IF(ISNUMBER(N4959),_xll.BDP($C4959, "OPT_UNDL_TICKER"),"")</f>
        <v/>
      </c>
      <c r="P4959" s="8" t="str">
        <f>IF(ISNUMBER(N4959),_xll.BDP($C4959, "OPT_UNDL_PX")," ")</f>
        <v xml:space="preserve"> </v>
      </c>
      <c r="Q4959" s="7" t="str">
        <f>IF(ISNUMBER(N4959),+G4959*_xll.BDP($C4959, "PX_POS_MULT_FACTOR")*P4959/K4959," ")</f>
        <v xml:space="preserve"> </v>
      </c>
      <c r="R4959" s="8" t="str">
        <f>IF(OR($A4959="TUA",$A4959="TYA"),"",IF(ISNUMBER(_xll.BDP($C4959,"DUR_ADJ_OAS_MID")),_xll.BDP($C4959,"DUR_ADJ_OAS_MID"),IF(ISNUMBER(_xll.BDP($E4959&amp;" ISIN","DUR_ADJ_OAS_MID")),_xll.BDP($E4959&amp;" ISIN","DUR_ADJ_OAS_MID")," ")))</f>
        <v xml:space="preserve"> </v>
      </c>
      <c r="S4959" s="7" t="str">
        <f t="shared" si="37"/>
        <v xml:space="preserve"> </v>
      </c>
      <c r="T4959" t="s">
        <v>8008</v>
      </c>
      <c r="U4959" t="s">
        <v>1346</v>
      </c>
    </row>
    <row r="4960" spans="1:21" x14ac:dyDescent="0.35">
      <c r="A4960" t="s">
        <v>7948</v>
      </c>
      <c r="B4960" t="s">
        <v>8009</v>
      </c>
      <c r="C4960" t="s">
        <v>8010</v>
      </c>
      <c r="D4960" t="s">
        <v>8011</v>
      </c>
      <c r="E4960" t="s">
        <v>8012</v>
      </c>
      <c r="F4960" t="s">
        <v>8013</v>
      </c>
      <c r="G4960" s="1">
        <v>321935</v>
      </c>
      <c r="H4960" s="1">
        <v>14.41</v>
      </c>
      <c r="I4960" s="2">
        <v>4639083.3499999996</v>
      </c>
      <c r="J4960" s="3">
        <v>6.2561710000000006E-2</v>
      </c>
      <c r="K4960" s="4">
        <v>74152113.370000005</v>
      </c>
      <c r="L4960" s="5">
        <v>4470001</v>
      </c>
      <c r="M4960" s="6">
        <v>16.588835970000002</v>
      </c>
      <c r="N4960" s="7" t="str">
        <f>IF(ISNUMBER(_xll.BDP($C4960, "DELTA_MID")),_xll.BDP($C4960, "DELTA_MID")," ")</f>
        <v xml:space="preserve"> </v>
      </c>
      <c r="O4960" s="7" t="str">
        <f>IF(ISNUMBER(N4960),_xll.BDP($C4960, "OPT_UNDL_TICKER"),"")</f>
        <v/>
      </c>
      <c r="P4960" s="8" t="str">
        <f>IF(ISNUMBER(N4960),_xll.BDP($C4960, "OPT_UNDL_PX")," ")</f>
        <v xml:space="preserve"> </v>
      </c>
      <c r="Q4960" s="7" t="str">
        <f>IF(ISNUMBER(N4960),+G4960*_xll.BDP($C4960, "PX_POS_MULT_FACTOR")*P4960/K4960," ")</f>
        <v xml:space="preserve"> </v>
      </c>
      <c r="R4960" s="8" t="str">
        <f>IF(OR($A4960="TUA",$A4960="TYA"),"",IF(ISNUMBER(_xll.BDP($C4960,"DUR_ADJ_OAS_MID")),_xll.BDP($C4960,"DUR_ADJ_OAS_MID"),IF(ISNUMBER(_xll.BDP($E4960&amp;" ISIN","DUR_ADJ_OAS_MID")),_xll.BDP($E4960&amp;" ISIN","DUR_ADJ_OAS_MID")," ")))</f>
        <v xml:space="preserve"> </v>
      </c>
      <c r="S4960" s="7" t="str">
        <f t="shared" si="37"/>
        <v xml:space="preserve"> </v>
      </c>
      <c r="T4960" t="s">
        <v>8013</v>
      </c>
      <c r="U4960" t="s">
        <v>1346</v>
      </c>
    </row>
    <row r="4961" spans="1:21" x14ac:dyDescent="0.35">
      <c r="A4961" t="s">
        <v>7948</v>
      </c>
      <c r="B4961" t="s">
        <v>8014</v>
      </c>
      <c r="C4961" t="s">
        <v>8015</v>
      </c>
      <c r="D4961" t="s">
        <v>8016</v>
      </c>
      <c r="E4961" t="s">
        <v>8017</v>
      </c>
      <c r="F4961" t="s">
        <v>8018</v>
      </c>
      <c r="G4961" s="1">
        <v>168227</v>
      </c>
      <c r="H4961" s="1">
        <v>3.5</v>
      </c>
      <c r="I4961" s="2">
        <v>588794.5</v>
      </c>
      <c r="J4961" s="3">
        <v>7.9403600000000005E-3</v>
      </c>
      <c r="K4961" s="4">
        <v>74152113.370000005</v>
      </c>
      <c r="L4961" s="5">
        <v>4470001</v>
      </c>
      <c r="M4961" s="6">
        <v>16.588835970000002</v>
      </c>
      <c r="N4961" s="7" t="str">
        <f>IF(ISNUMBER(_xll.BDP($C4961, "DELTA_MID")),_xll.BDP($C4961, "DELTA_MID")," ")</f>
        <v xml:space="preserve"> </v>
      </c>
      <c r="O4961" s="7" t="str">
        <f>IF(ISNUMBER(N4961),_xll.BDP($C4961, "OPT_UNDL_TICKER"),"")</f>
        <v/>
      </c>
      <c r="P4961" s="8" t="str">
        <f>IF(ISNUMBER(N4961),_xll.BDP($C4961, "OPT_UNDL_PX")," ")</f>
        <v xml:space="preserve"> </v>
      </c>
      <c r="Q4961" s="7" t="str">
        <f>IF(ISNUMBER(N4961),+G4961*_xll.BDP($C4961, "PX_POS_MULT_FACTOR")*P4961/K4961," ")</f>
        <v xml:space="preserve"> </v>
      </c>
      <c r="R4961" s="8" t="str">
        <f>IF(OR($A4961="TUA",$A4961="TYA"),"",IF(ISNUMBER(_xll.BDP($C4961,"DUR_ADJ_OAS_MID")),_xll.BDP($C4961,"DUR_ADJ_OAS_MID"),IF(ISNUMBER(_xll.BDP($E4961&amp;" ISIN","DUR_ADJ_OAS_MID")),_xll.BDP($E4961&amp;" ISIN","DUR_ADJ_OAS_MID")," ")))</f>
        <v xml:space="preserve"> </v>
      </c>
      <c r="S4961" s="7" t="str">
        <f t="shared" si="37"/>
        <v xml:space="preserve"> </v>
      </c>
      <c r="T4961" t="s">
        <v>8018</v>
      </c>
      <c r="U4961" t="s">
        <v>1346</v>
      </c>
    </row>
    <row r="4962" spans="1:21" x14ac:dyDescent="0.35">
      <c r="A4962" t="s">
        <v>7948</v>
      </c>
      <c r="B4962" t="s">
        <v>8019</v>
      </c>
      <c r="C4962" t="s">
        <v>8020</v>
      </c>
      <c r="D4962" t="s">
        <v>8021</v>
      </c>
      <c r="E4962" t="s">
        <v>8022</v>
      </c>
      <c r="F4962" t="s">
        <v>8023</v>
      </c>
      <c r="G4962" s="1">
        <v>448372</v>
      </c>
      <c r="H4962" s="1">
        <v>0.97</v>
      </c>
      <c r="I4962" s="2">
        <v>434920.84</v>
      </c>
      <c r="J4962" s="3">
        <v>5.8652499999999998E-3</v>
      </c>
      <c r="K4962" s="4">
        <v>74152113.370000005</v>
      </c>
      <c r="L4962" s="5">
        <v>4470001</v>
      </c>
      <c r="M4962" s="6">
        <v>16.588835970000002</v>
      </c>
      <c r="N4962" s="7" t="str">
        <f>IF(ISNUMBER(_xll.BDP($C4962, "DELTA_MID")),_xll.BDP($C4962, "DELTA_MID")," ")</f>
        <v xml:space="preserve"> </v>
      </c>
      <c r="O4962" s="7" t="str">
        <f>IF(ISNUMBER(N4962),_xll.BDP($C4962, "OPT_UNDL_TICKER"),"")</f>
        <v/>
      </c>
      <c r="P4962" s="8" t="str">
        <f>IF(ISNUMBER(N4962),_xll.BDP($C4962, "OPT_UNDL_PX")," ")</f>
        <v xml:space="preserve"> </v>
      </c>
      <c r="Q4962" s="7" t="str">
        <f>IF(ISNUMBER(N4962),+G4962*_xll.BDP($C4962, "PX_POS_MULT_FACTOR")*P4962/K4962," ")</f>
        <v xml:space="preserve"> </v>
      </c>
      <c r="R4962" s="8" t="str">
        <f>IF(OR($A4962="TUA",$A4962="TYA"),"",IF(ISNUMBER(_xll.BDP($C4962,"DUR_ADJ_OAS_MID")),_xll.BDP($C4962,"DUR_ADJ_OAS_MID"),IF(ISNUMBER(_xll.BDP($E4962&amp;" ISIN","DUR_ADJ_OAS_MID")),_xll.BDP($E4962&amp;" ISIN","DUR_ADJ_OAS_MID")," ")))</f>
        <v xml:space="preserve"> </v>
      </c>
      <c r="S4962" s="7" t="str">
        <f t="shared" si="37"/>
        <v xml:space="preserve"> </v>
      </c>
      <c r="T4962" t="s">
        <v>8023</v>
      </c>
      <c r="U4962" t="s">
        <v>1346</v>
      </c>
    </row>
    <row r="4963" spans="1:21" x14ac:dyDescent="0.35">
      <c r="A4963" t="s">
        <v>7948</v>
      </c>
      <c r="B4963" t="s">
        <v>8024</v>
      </c>
      <c r="C4963" t="s">
        <v>8025</v>
      </c>
      <c r="D4963" t="s">
        <v>8026</v>
      </c>
      <c r="E4963" t="s">
        <v>8027</v>
      </c>
      <c r="F4963" t="s">
        <v>8028</v>
      </c>
      <c r="G4963" s="1">
        <v>103531</v>
      </c>
      <c r="H4963" s="1">
        <v>29</v>
      </c>
      <c r="I4963" s="2">
        <v>3002399</v>
      </c>
      <c r="J4963" s="3">
        <v>4.0489730000000002E-2</v>
      </c>
      <c r="K4963" s="4">
        <v>74152113.370000005</v>
      </c>
      <c r="L4963" s="5">
        <v>4470001</v>
      </c>
      <c r="M4963" s="6">
        <v>16.588835970000002</v>
      </c>
      <c r="N4963" s="7" t="str">
        <f>IF(ISNUMBER(_xll.BDP($C4963, "DELTA_MID")),_xll.BDP($C4963, "DELTA_MID")," ")</f>
        <v xml:space="preserve"> </v>
      </c>
      <c r="O4963" s="7" t="str">
        <f>IF(ISNUMBER(N4963),_xll.BDP($C4963, "OPT_UNDL_TICKER"),"")</f>
        <v/>
      </c>
      <c r="P4963" s="8" t="str">
        <f>IF(ISNUMBER(N4963),_xll.BDP($C4963, "OPT_UNDL_PX")," ")</f>
        <v xml:space="preserve"> </v>
      </c>
      <c r="Q4963" s="7" t="str">
        <f>IF(ISNUMBER(N4963),+G4963*_xll.BDP($C4963, "PX_POS_MULT_FACTOR")*P4963/K4963," ")</f>
        <v xml:space="preserve"> </v>
      </c>
      <c r="R4963" s="8" t="str">
        <f>IF(OR($A4963="TUA",$A4963="TYA"),"",IF(ISNUMBER(_xll.BDP($C4963,"DUR_ADJ_OAS_MID")),_xll.BDP($C4963,"DUR_ADJ_OAS_MID"),IF(ISNUMBER(_xll.BDP($E4963&amp;" ISIN","DUR_ADJ_OAS_MID")),_xll.BDP($E4963&amp;" ISIN","DUR_ADJ_OAS_MID")," ")))</f>
        <v xml:space="preserve"> </v>
      </c>
      <c r="S4963" s="7" t="str">
        <f t="shared" si="37"/>
        <v xml:space="preserve"> </v>
      </c>
      <c r="T4963" t="s">
        <v>8028</v>
      </c>
      <c r="U4963" t="s">
        <v>1346</v>
      </c>
    </row>
    <row r="4964" spans="1:21" x14ac:dyDescent="0.35">
      <c r="A4964" t="s">
        <v>7948</v>
      </c>
      <c r="B4964" t="s">
        <v>8029</v>
      </c>
      <c r="C4964" t="s">
        <v>8030</v>
      </c>
      <c r="D4964" t="s">
        <v>8031</v>
      </c>
      <c r="E4964" t="s">
        <v>8032</v>
      </c>
      <c r="F4964" t="s">
        <v>8033</v>
      </c>
      <c r="G4964" s="1">
        <v>37821</v>
      </c>
      <c r="H4964" s="1">
        <v>9.18</v>
      </c>
      <c r="I4964" s="2">
        <v>347196.78</v>
      </c>
      <c r="J4964" s="3">
        <v>4.68222E-3</v>
      </c>
      <c r="K4964" s="4">
        <v>74152113.370000005</v>
      </c>
      <c r="L4964" s="5">
        <v>4470001</v>
      </c>
      <c r="M4964" s="6">
        <v>16.588835970000002</v>
      </c>
      <c r="N4964" s="7" t="str">
        <f>IF(ISNUMBER(_xll.BDP($C4964, "DELTA_MID")),_xll.BDP($C4964, "DELTA_MID")," ")</f>
        <v xml:space="preserve"> </v>
      </c>
      <c r="O4964" s="7" t="str">
        <f>IF(ISNUMBER(N4964),_xll.BDP($C4964, "OPT_UNDL_TICKER"),"")</f>
        <v/>
      </c>
      <c r="P4964" s="8" t="str">
        <f>IF(ISNUMBER(N4964),_xll.BDP($C4964, "OPT_UNDL_PX")," ")</f>
        <v xml:space="preserve"> </v>
      </c>
      <c r="Q4964" s="7" t="str">
        <f>IF(ISNUMBER(N4964),+G4964*_xll.BDP($C4964, "PX_POS_MULT_FACTOR")*P4964/K4964," ")</f>
        <v xml:space="preserve"> </v>
      </c>
      <c r="R4964" s="8" t="str">
        <f>IF(OR($A4964="TUA",$A4964="TYA"),"",IF(ISNUMBER(_xll.BDP($C4964,"DUR_ADJ_OAS_MID")),_xll.BDP($C4964,"DUR_ADJ_OAS_MID"),IF(ISNUMBER(_xll.BDP($E4964&amp;" ISIN","DUR_ADJ_OAS_MID")),_xll.BDP($E4964&amp;" ISIN","DUR_ADJ_OAS_MID")," ")))</f>
        <v xml:space="preserve"> </v>
      </c>
      <c r="S4964" s="7" t="str">
        <f t="shared" si="37"/>
        <v xml:space="preserve"> </v>
      </c>
      <c r="T4964" t="s">
        <v>8033</v>
      </c>
      <c r="U4964" t="s">
        <v>1346</v>
      </c>
    </row>
    <row r="4965" spans="1:21" x14ac:dyDescent="0.35">
      <c r="A4965" t="s">
        <v>7948</v>
      </c>
      <c r="B4965" t="s">
        <v>8034</v>
      </c>
      <c r="D4965" t="s">
        <v>8035</v>
      </c>
      <c r="E4965" t="s">
        <v>8036</v>
      </c>
      <c r="F4965" t="s">
        <v>8037</v>
      </c>
      <c r="G4965" s="1">
        <v>25000</v>
      </c>
      <c r="H4965" s="1">
        <v>0.1</v>
      </c>
      <c r="I4965" s="2">
        <v>2500</v>
      </c>
      <c r="J4965" s="3">
        <v>3.3710000000000001E-5</v>
      </c>
      <c r="K4965" s="4">
        <v>74152113.370000005</v>
      </c>
      <c r="L4965" s="5">
        <v>4470001</v>
      </c>
      <c r="M4965" s="6">
        <v>16.588835970000002</v>
      </c>
      <c r="N4965" s="7" t="str">
        <f>IF(ISNUMBER(_xll.BDP($C4965, "DELTA_MID")),_xll.BDP($C4965, "DELTA_MID")," ")</f>
        <v xml:space="preserve"> </v>
      </c>
      <c r="O4965" s="7" t="str">
        <f>IF(ISNUMBER(N4965),_xll.BDP($C4965, "OPT_UNDL_TICKER"),"")</f>
        <v/>
      </c>
      <c r="P4965" s="8" t="str">
        <f>IF(ISNUMBER(N4965),_xll.BDP($C4965, "OPT_UNDL_PX")," ")</f>
        <v xml:space="preserve"> </v>
      </c>
      <c r="Q4965" s="7" t="str">
        <f>IF(ISNUMBER(N4965),+G4965*_xll.BDP($C4965, "PX_POS_MULT_FACTOR")*P4965/K4965," ")</f>
        <v xml:space="preserve"> </v>
      </c>
      <c r="R4965" s="8" t="str">
        <f>IF(OR($A4965="TUA",$A4965="TYA"),"",IF(ISNUMBER(_xll.BDP($C4965,"DUR_ADJ_OAS_MID")),_xll.BDP($C4965,"DUR_ADJ_OAS_MID"),IF(ISNUMBER(_xll.BDP($E4965&amp;" ISIN","DUR_ADJ_OAS_MID")),_xll.BDP($E4965&amp;" ISIN","DUR_ADJ_OAS_MID")," ")))</f>
        <v xml:space="preserve"> </v>
      </c>
      <c r="S4965" s="7" t="str">
        <f t="shared" si="37"/>
        <v xml:space="preserve"> </v>
      </c>
      <c r="T4965" t="s">
        <v>8037</v>
      </c>
      <c r="U4965" t="s">
        <v>1346</v>
      </c>
    </row>
    <row r="4966" spans="1:21" x14ac:dyDescent="0.35">
      <c r="A4966" t="s">
        <v>7948</v>
      </c>
      <c r="B4966" t="s">
        <v>8038</v>
      </c>
      <c r="F4966" t="s">
        <v>8039</v>
      </c>
      <c r="G4966" s="1">
        <v>1842974</v>
      </c>
      <c r="H4966" s="1">
        <v>0.44500000000000001</v>
      </c>
      <c r="I4966" s="2">
        <v>820123.43</v>
      </c>
      <c r="J4966" s="3">
        <v>1.106001E-2</v>
      </c>
      <c r="K4966" s="4">
        <v>74152113.370000005</v>
      </c>
      <c r="L4966" s="5">
        <v>4470001</v>
      </c>
      <c r="M4966" s="6">
        <v>16.588835970000002</v>
      </c>
      <c r="N4966" s="7" t="str">
        <f>IF(ISNUMBER(_xll.BDP($C4966, "DELTA_MID")),_xll.BDP($C4966, "DELTA_MID")," ")</f>
        <v xml:space="preserve"> </v>
      </c>
      <c r="O4966" s="7" t="str">
        <f>IF(ISNUMBER(N4966),_xll.BDP($C4966, "OPT_UNDL_TICKER"),"")</f>
        <v/>
      </c>
      <c r="P4966" s="8" t="str">
        <f>IF(ISNUMBER(N4966),_xll.BDP($C4966, "OPT_UNDL_PX")," ")</f>
        <v xml:space="preserve"> </v>
      </c>
      <c r="Q4966" s="7" t="str">
        <f>IF(ISNUMBER(N4966),+G4966*_xll.BDP($C4966, "PX_POS_MULT_FACTOR")*P4966/K4966," ")</f>
        <v xml:space="preserve"> </v>
      </c>
      <c r="R4966" s="8" t="str">
        <f>IF(OR($A4966="TUA",$A4966="TYA"),"",IF(ISNUMBER(_xll.BDP($C4966,"DUR_ADJ_OAS_MID")),_xll.BDP($C4966,"DUR_ADJ_OAS_MID"),IF(ISNUMBER(_xll.BDP($E4966&amp;" ISIN","DUR_ADJ_OAS_MID")),_xll.BDP($E4966&amp;" ISIN","DUR_ADJ_OAS_MID")," ")))</f>
        <v xml:space="preserve"> </v>
      </c>
      <c r="S4966" s="7" t="str">
        <f t="shared" si="37"/>
        <v xml:space="preserve"> </v>
      </c>
      <c r="T4966" t="s">
        <v>8039</v>
      </c>
      <c r="U4966" t="s">
        <v>8040</v>
      </c>
    </row>
    <row r="4967" spans="1:21" x14ac:dyDescent="0.35">
      <c r="A4967" t="s">
        <v>7948</v>
      </c>
      <c r="B4967" t="s">
        <v>8041</v>
      </c>
      <c r="F4967" t="s">
        <v>8042</v>
      </c>
      <c r="G4967" s="1">
        <v>1842974</v>
      </c>
      <c r="H4967" s="1">
        <v>0.82</v>
      </c>
      <c r="I4967" s="2">
        <v>1511238.68</v>
      </c>
      <c r="J4967" s="3">
        <v>2.0380249999999999E-2</v>
      </c>
      <c r="K4967" s="4">
        <v>74152113.370000005</v>
      </c>
      <c r="L4967" s="5">
        <v>4470001</v>
      </c>
      <c r="M4967" s="6">
        <v>16.588835970000002</v>
      </c>
      <c r="N4967" s="7" t="str">
        <f>IF(ISNUMBER(_xll.BDP($C4967, "DELTA_MID")),_xll.BDP($C4967, "DELTA_MID")," ")</f>
        <v xml:space="preserve"> </v>
      </c>
      <c r="O4967" s="7" t="str">
        <f>IF(ISNUMBER(N4967),_xll.BDP($C4967, "OPT_UNDL_TICKER"),"")</f>
        <v/>
      </c>
      <c r="P4967" s="8" t="str">
        <f>IF(ISNUMBER(N4967),_xll.BDP($C4967, "OPT_UNDL_PX")," ")</f>
        <v xml:space="preserve"> </v>
      </c>
      <c r="Q4967" s="7" t="str">
        <f>IF(ISNUMBER(N4967),+G4967*_xll.BDP($C4967, "PX_POS_MULT_FACTOR")*P4967/K4967," ")</f>
        <v xml:space="preserve"> </v>
      </c>
      <c r="R4967" s="8" t="str">
        <f>IF(OR($A4967="TUA",$A4967="TYA"),"",IF(ISNUMBER(_xll.BDP($C4967,"DUR_ADJ_OAS_MID")),_xll.BDP($C4967,"DUR_ADJ_OAS_MID"),IF(ISNUMBER(_xll.BDP($E4967&amp;" ISIN","DUR_ADJ_OAS_MID")),_xll.BDP($E4967&amp;" ISIN","DUR_ADJ_OAS_MID")," ")))</f>
        <v xml:space="preserve"> </v>
      </c>
      <c r="S4967" s="7" t="str">
        <f t="shared" si="37"/>
        <v xml:space="preserve"> </v>
      </c>
      <c r="T4967" t="s">
        <v>8042</v>
      </c>
      <c r="U4967" t="s">
        <v>8040</v>
      </c>
    </row>
    <row r="4968" spans="1:21" x14ac:dyDescent="0.35">
      <c r="A4968" t="s">
        <v>7948</v>
      </c>
      <c r="B4968" t="s">
        <v>8043</v>
      </c>
      <c r="F4968" t="s">
        <v>8044</v>
      </c>
      <c r="G4968" s="1">
        <v>34895</v>
      </c>
      <c r="H4968" s="1">
        <v>3.835</v>
      </c>
      <c r="I4968" s="2">
        <v>133822.32999999999</v>
      </c>
      <c r="J4968" s="3">
        <v>1.8047E-3</v>
      </c>
      <c r="K4968" s="4">
        <v>74152113.370000005</v>
      </c>
      <c r="L4968" s="5">
        <v>4470001</v>
      </c>
      <c r="M4968" s="6">
        <v>16.588835970000002</v>
      </c>
      <c r="N4968" s="7" t="str">
        <f>IF(ISNUMBER(_xll.BDP($C4968, "DELTA_MID")),_xll.BDP($C4968, "DELTA_MID")," ")</f>
        <v xml:space="preserve"> </v>
      </c>
      <c r="O4968" s="7" t="str">
        <f>IF(ISNUMBER(N4968),_xll.BDP($C4968, "OPT_UNDL_TICKER"),"")</f>
        <v/>
      </c>
      <c r="P4968" s="8" t="str">
        <f>IF(ISNUMBER(N4968),_xll.BDP($C4968, "OPT_UNDL_PX")," ")</f>
        <v xml:space="preserve"> </v>
      </c>
      <c r="Q4968" s="7" t="str">
        <f>IF(ISNUMBER(N4968),+G4968*_xll.BDP($C4968, "PX_POS_MULT_FACTOR")*P4968/K4968," ")</f>
        <v xml:space="preserve"> </v>
      </c>
      <c r="R4968" s="8" t="str">
        <f>IF(OR($A4968="TUA",$A4968="TYA"),"",IF(ISNUMBER(_xll.BDP($C4968,"DUR_ADJ_OAS_MID")),_xll.BDP($C4968,"DUR_ADJ_OAS_MID"),IF(ISNUMBER(_xll.BDP($E4968&amp;" ISIN","DUR_ADJ_OAS_MID")),_xll.BDP($E4968&amp;" ISIN","DUR_ADJ_OAS_MID")," ")))</f>
        <v xml:space="preserve"> </v>
      </c>
      <c r="S4968" s="7" t="str">
        <f t="shared" si="37"/>
        <v xml:space="preserve"> </v>
      </c>
      <c r="T4968" t="s">
        <v>8044</v>
      </c>
      <c r="U4968" t="s">
        <v>8040</v>
      </c>
    </row>
    <row r="4969" spans="1:21" x14ac:dyDescent="0.35">
      <c r="A4969" t="s">
        <v>7948</v>
      </c>
      <c r="B4969" t="s">
        <v>8045</v>
      </c>
      <c r="D4969" t="s">
        <v>8046</v>
      </c>
      <c r="E4969" t="s">
        <v>8047</v>
      </c>
      <c r="F4969" t="s">
        <v>8048</v>
      </c>
      <c r="G4969" s="1">
        <v>966667</v>
      </c>
      <c r="H4969" s="1">
        <v>1.4</v>
      </c>
      <c r="I4969" s="2">
        <v>1353333.8</v>
      </c>
      <c r="J4969" s="3">
        <v>1.8250780000000001E-2</v>
      </c>
      <c r="K4969" s="4">
        <v>74152113.370000005</v>
      </c>
      <c r="L4969" s="5">
        <v>4470001</v>
      </c>
      <c r="M4969" s="6">
        <v>16.588835970000002</v>
      </c>
      <c r="N4969" s="7" t="str">
        <f>IF(ISNUMBER(_xll.BDP($C4969, "DELTA_MID")),_xll.BDP($C4969, "DELTA_MID")," ")</f>
        <v xml:space="preserve"> </v>
      </c>
      <c r="O4969" s="7" t="str">
        <f>IF(ISNUMBER(N4969),_xll.BDP($C4969, "OPT_UNDL_TICKER"),"")</f>
        <v/>
      </c>
      <c r="P4969" s="8" t="str">
        <f>IF(ISNUMBER(N4969),_xll.BDP($C4969, "OPT_UNDL_PX")," ")</f>
        <v xml:space="preserve"> </v>
      </c>
      <c r="Q4969" s="7" t="str">
        <f>IF(ISNUMBER(N4969),+G4969*_xll.BDP($C4969, "PX_POS_MULT_FACTOR")*P4969/K4969," ")</f>
        <v xml:space="preserve"> </v>
      </c>
      <c r="R4969" s="8" t="str">
        <f>IF(OR($A4969="TUA",$A4969="TYA"),"",IF(ISNUMBER(_xll.BDP($C4969,"DUR_ADJ_OAS_MID")),_xll.BDP($C4969,"DUR_ADJ_OAS_MID"),IF(ISNUMBER(_xll.BDP($E4969&amp;" ISIN","DUR_ADJ_OAS_MID")),_xll.BDP($E4969&amp;" ISIN","DUR_ADJ_OAS_MID")," ")))</f>
        <v xml:space="preserve"> </v>
      </c>
      <c r="S4969" s="7" t="str">
        <f t="shared" si="37"/>
        <v xml:space="preserve"> </v>
      </c>
      <c r="T4969" t="s">
        <v>8048</v>
      </c>
      <c r="U4969" t="s">
        <v>8040</v>
      </c>
    </row>
    <row r="4970" spans="1:21" x14ac:dyDescent="0.35">
      <c r="A4970" t="s">
        <v>7948</v>
      </c>
      <c r="B4970" t="s">
        <v>8049</v>
      </c>
      <c r="F4970" t="s">
        <v>8050</v>
      </c>
      <c r="G4970" s="1">
        <v>34895</v>
      </c>
      <c r="H4970" s="1">
        <v>7.1349999999999998</v>
      </c>
      <c r="I4970" s="2">
        <v>248975.82</v>
      </c>
      <c r="J4970" s="3">
        <v>3.3576399999999998E-3</v>
      </c>
      <c r="K4970" s="4">
        <v>74152113.370000005</v>
      </c>
      <c r="L4970" s="5">
        <v>4470001</v>
      </c>
      <c r="M4970" s="6">
        <v>16.588835970000002</v>
      </c>
      <c r="N4970" s="7" t="str">
        <f>IF(ISNUMBER(_xll.BDP($C4970, "DELTA_MID")),_xll.BDP($C4970, "DELTA_MID")," ")</f>
        <v xml:space="preserve"> </v>
      </c>
      <c r="O4970" s="7" t="str">
        <f>IF(ISNUMBER(N4970),_xll.BDP($C4970, "OPT_UNDL_TICKER"),"")</f>
        <v/>
      </c>
      <c r="P4970" s="8" t="str">
        <f>IF(ISNUMBER(N4970),_xll.BDP($C4970, "OPT_UNDL_PX")," ")</f>
        <v xml:space="preserve"> </v>
      </c>
      <c r="Q4970" s="7" t="str">
        <f>IF(ISNUMBER(N4970),+G4970*_xll.BDP($C4970, "PX_POS_MULT_FACTOR")*P4970/K4970," ")</f>
        <v xml:space="preserve"> </v>
      </c>
      <c r="R4970" s="8" t="str">
        <f>IF(OR($A4970="TUA",$A4970="TYA"),"",IF(ISNUMBER(_xll.BDP($C4970,"DUR_ADJ_OAS_MID")),_xll.BDP($C4970,"DUR_ADJ_OAS_MID"),IF(ISNUMBER(_xll.BDP($E4970&amp;" ISIN","DUR_ADJ_OAS_MID")),_xll.BDP($E4970&amp;" ISIN","DUR_ADJ_OAS_MID")," ")))</f>
        <v xml:space="preserve"> </v>
      </c>
      <c r="S4970" s="7" t="str">
        <f t="shared" si="37"/>
        <v xml:space="preserve"> </v>
      </c>
      <c r="T4970" t="s">
        <v>8050</v>
      </c>
      <c r="U4970" t="s">
        <v>8040</v>
      </c>
    </row>
    <row r="4971" spans="1:21" x14ac:dyDescent="0.35">
      <c r="A4971" t="s">
        <v>7948</v>
      </c>
      <c r="B4971" t="s">
        <v>8051</v>
      </c>
      <c r="F4971" t="s">
        <v>8052</v>
      </c>
      <c r="G4971" s="1">
        <v>34895</v>
      </c>
      <c r="H4971" s="1">
        <v>3.835</v>
      </c>
      <c r="I4971" s="2">
        <v>133822.32999999999</v>
      </c>
      <c r="J4971" s="3">
        <v>1.8047E-3</v>
      </c>
      <c r="K4971" s="4">
        <v>74152113.370000005</v>
      </c>
      <c r="L4971" s="5">
        <v>4470001</v>
      </c>
      <c r="M4971" s="6">
        <v>16.588835970000002</v>
      </c>
      <c r="N4971" s="7" t="str">
        <f>IF(ISNUMBER(_xll.BDP($C4971, "DELTA_MID")),_xll.BDP($C4971, "DELTA_MID")," ")</f>
        <v xml:space="preserve"> </v>
      </c>
      <c r="O4971" s="7" t="str">
        <f>IF(ISNUMBER(N4971),_xll.BDP($C4971, "OPT_UNDL_TICKER"),"")</f>
        <v/>
      </c>
      <c r="P4971" s="8" t="str">
        <f>IF(ISNUMBER(N4971),_xll.BDP($C4971, "OPT_UNDL_PX")," ")</f>
        <v xml:space="preserve"> </v>
      </c>
      <c r="Q4971" s="7" t="str">
        <f>IF(ISNUMBER(N4971),+G4971*_xll.BDP($C4971, "PX_POS_MULT_FACTOR")*P4971/K4971," ")</f>
        <v xml:space="preserve"> </v>
      </c>
      <c r="R4971" s="8" t="str">
        <f>IF(OR($A4971="TUA",$A4971="TYA"),"",IF(ISNUMBER(_xll.BDP($C4971,"DUR_ADJ_OAS_MID")),_xll.BDP($C4971,"DUR_ADJ_OAS_MID"),IF(ISNUMBER(_xll.BDP($E4971&amp;" ISIN","DUR_ADJ_OAS_MID")),_xll.BDP($E4971&amp;" ISIN","DUR_ADJ_OAS_MID")," ")))</f>
        <v xml:space="preserve"> </v>
      </c>
      <c r="S4971" s="7" t="str">
        <f t="shared" si="37"/>
        <v xml:space="preserve"> </v>
      </c>
      <c r="T4971" t="s">
        <v>8052</v>
      </c>
      <c r="U4971" t="s">
        <v>8040</v>
      </c>
    </row>
    <row r="4972" spans="1:21" x14ac:dyDescent="0.35">
      <c r="A4972" t="s">
        <v>7948</v>
      </c>
      <c r="B4972" t="s">
        <v>8053</v>
      </c>
      <c r="F4972" t="s">
        <v>8054</v>
      </c>
      <c r="G4972" s="1">
        <v>34895</v>
      </c>
      <c r="H4972" s="1">
        <v>5.8975</v>
      </c>
      <c r="I4972" s="2">
        <v>205793.26</v>
      </c>
      <c r="J4972" s="3">
        <v>2.7752900000000001E-3</v>
      </c>
      <c r="K4972" s="4">
        <v>74152113.370000005</v>
      </c>
      <c r="L4972" s="5">
        <v>4470001</v>
      </c>
      <c r="M4972" s="6">
        <v>16.588835970000002</v>
      </c>
      <c r="N4972" s="7" t="str">
        <f>IF(ISNUMBER(_xll.BDP($C4972, "DELTA_MID")),_xll.BDP($C4972, "DELTA_MID")," ")</f>
        <v xml:space="preserve"> </v>
      </c>
      <c r="O4972" s="7" t="str">
        <f>IF(ISNUMBER(N4972),_xll.BDP($C4972, "OPT_UNDL_TICKER"),"")</f>
        <v/>
      </c>
      <c r="P4972" s="8" t="str">
        <f>IF(ISNUMBER(N4972),_xll.BDP($C4972, "OPT_UNDL_PX")," ")</f>
        <v xml:space="preserve"> </v>
      </c>
      <c r="Q4972" s="7" t="str">
        <f>IF(ISNUMBER(N4972),+G4972*_xll.BDP($C4972, "PX_POS_MULT_FACTOR")*P4972/K4972," ")</f>
        <v xml:space="preserve"> </v>
      </c>
      <c r="R4972" s="8" t="str">
        <f>IF(OR($A4972="TUA",$A4972="TYA"),"",IF(ISNUMBER(_xll.BDP($C4972,"DUR_ADJ_OAS_MID")),_xll.BDP($C4972,"DUR_ADJ_OAS_MID"),IF(ISNUMBER(_xll.BDP($E4972&amp;" ISIN","DUR_ADJ_OAS_MID")),_xll.BDP($E4972&amp;" ISIN","DUR_ADJ_OAS_MID")," ")))</f>
        <v xml:space="preserve"> </v>
      </c>
      <c r="S4972" s="7" t="str">
        <f t="shared" si="37"/>
        <v xml:space="preserve"> </v>
      </c>
      <c r="T4972" t="s">
        <v>8054</v>
      </c>
      <c r="U4972" t="s">
        <v>8040</v>
      </c>
    </row>
    <row r="4973" spans="1:21" x14ac:dyDescent="0.35">
      <c r="A4973" t="s">
        <v>7948</v>
      </c>
      <c r="B4973" t="s">
        <v>8055</v>
      </c>
      <c r="F4973" t="s">
        <v>8056</v>
      </c>
      <c r="G4973" s="1">
        <v>34895</v>
      </c>
      <c r="H4973" s="1">
        <v>16.209900000000001</v>
      </c>
      <c r="I4973" s="2">
        <v>565644.46</v>
      </c>
      <c r="J4973" s="3">
        <v>7.6281600000000001E-3</v>
      </c>
      <c r="K4973" s="4">
        <v>74152113.370000005</v>
      </c>
      <c r="L4973" s="5">
        <v>4470001</v>
      </c>
      <c r="M4973" s="6">
        <v>16.588835970000002</v>
      </c>
      <c r="N4973" s="7" t="str">
        <f>IF(ISNUMBER(_xll.BDP($C4973, "DELTA_MID")),_xll.BDP($C4973, "DELTA_MID")," ")</f>
        <v xml:space="preserve"> </v>
      </c>
      <c r="O4973" s="7" t="str">
        <f>IF(ISNUMBER(N4973),_xll.BDP($C4973, "OPT_UNDL_TICKER"),"")</f>
        <v/>
      </c>
      <c r="P4973" s="8" t="str">
        <f>IF(ISNUMBER(N4973),_xll.BDP($C4973, "OPT_UNDL_PX")," ")</f>
        <v xml:space="preserve"> </v>
      </c>
      <c r="Q4973" s="7" t="str">
        <f>IF(ISNUMBER(N4973),+G4973*_xll.BDP($C4973, "PX_POS_MULT_FACTOR")*P4973/K4973," ")</f>
        <v xml:space="preserve"> </v>
      </c>
      <c r="R4973" s="8" t="str">
        <f>IF(OR($A4973="TUA",$A4973="TYA"),"",IF(ISNUMBER(_xll.BDP($C4973,"DUR_ADJ_OAS_MID")),_xll.BDP($C4973,"DUR_ADJ_OAS_MID"),IF(ISNUMBER(_xll.BDP($E4973&amp;" ISIN","DUR_ADJ_OAS_MID")),_xll.BDP($E4973&amp;" ISIN","DUR_ADJ_OAS_MID")," ")))</f>
        <v xml:space="preserve"> </v>
      </c>
      <c r="S4973" s="7" t="str">
        <f t="shared" si="37"/>
        <v xml:space="preserve"> </v>
      </c>
      <c r="T4973" t="s">
        <v>8056</v>
      </c>
      <c r="U4973" t="s">
        <v>8040</v>
      </c>
    </row>
    <row r="4974" spans="1:21" x14ac:dyDescent="0.35">
      <c r="A4974" t="s">
        <v>7948</v>
      </c>
      <c r="B4974" t="s">
        <v>8057</v>
      </c>
      <c r="F4974" t="s">
        <v>8058</v>
      </c>
      <c r="G4974" s="1">
        <v>609053</v>
      </c>
      <c r="H4974" s="1">
        <v>0</v>
      </c>
      <c r="I4974" s="2">
        <v>0</v>
      </c>
      <c r="J4974" s="3">
        <v>0</v>
      </c>
      <c r="K4974" s="4">
        <v>74152113.370000005</v>
      </c>
      <c r="L4974" s="5">
        <v>4470001</v>
      </c>
      <c r="M4974" s="6">
        <v>16.588835970000002</v>
      </c>
      <c r="T4974" t="s">
        <v>8058</v>
      </c>
      <c r="U4974" t="s">
        <v>8040</v>
      </c>
    </row>
    <row r="4975" spans="1:21" x14ac:dyDescent="0.35">
      <c r="A4975" t="s">
        <v>7948</v>
      </c>
      <c r="B4975" t="s">
        <v>8059</v>
      </c>
      <c r="C4975" t="s">
        <v>8059</v>
      </c>
      <c r="D4975" t="s">
        <v>8060</v>
      </c>
      <c r="E4975" t="s">
        <v>8061</v>
      </c>
      <c r="F4975" t="s">
        <v>8062</v>
      </c>
      <c r="G4975" s="1">
        <v>1000000</v>
      </c>
      <c r="H4975" s="1">
        <v>77.598358000000005</v>
      </c>
      <c r="I4975" s="2">
        <v>775983.58</v>
      </c>
      <c r="J4975" s="3">
        <v>1.046475E-2</v>
      </c>
      <c r="K4975" s="4">
        <v>74152113.370000005</v>
      </c>
      <c r="L4975" s="5">
        <v>4470001</v>
      </c>
      <c r="M4975" s="6">
        <v>16.588835970000002</v>
      </c>
      <c r="N4975" s="7" t="str">
        <f>IF(ISNUMBER(_xll.BDP($C4975, "DELTA_MID")),_xll.BDP($C4975, "DELTA_MID")," ")</f>
        <v xml:space="preserve"> </v>
      </c>
      <c r="O4975" s="7" t="str">
        <f>IF(ISNUMBER(N4975),_xll.BDP($C4975, "OPT_UNDL_TICKER"),"")</f>
        <v/>
      </c>
      <c r="P4975" s="8" t="str">
        <f>IF(ISNUMBER(N4975),_xll.BDP($C4975, "OPT_UNDL_PX")," ")</f>
        <v xml:space="preserve"> </v>
      </c>
      <c r="Q4975" s="7" t="str">
        <f>IF(ISNUMBER(N4975),+G4975*_xll.BDP($C4975, "PX_POS_MULT_FACTOR")*P4975/K4975," ")</f>
        <v xml:space="preserve"> </v>
      </c>
      <c r="R4975" s="8">
        <f>IF(OR($A4975="TUA",$A4975="TYA"),"",IF(ISNUMBER(_xll.BDP($C4975,"DUR_ADJ_OAS_MID")),_xll.BDP($C4975,"DUR_ADJ_OAS_MID"),IF(ISNUMBER(_xll.BDP($E4975&amp;" ISIN","DUR_ADJ_OAS_MID")),_xll.BDP($E4975&amp;" ISIN","DUR_ADJ_OAS_MID")," ")))</f>
        <v>0.83381374748739867</v>
      </c>
      <c r="S4975" s="7">
        <f t="shared" ref="S4975:S5006" si="38">IF(ISNUMBER(N4975),Q4975*N4975,IF(ISNUMBER(R4975),J4975*R4975," "))</f>
        <v>8.7256524140187555E-3</v>
      </c>
      <c r="T4975" t="s">
        <v>8062</v>
      </c>
      <c r="U4975" t="s">
        <v>1420</v>
      </c>
    </row>
    <row r="4976" spans="1:21" x14ac:dyDescent="0.35">
      <c r="A4976" t="s">
        <v>7948</v>
      </c>
      <c r="B4976" t="s">
        <v>110</v>
      </c>
      <c r="C4976" t="s">
        <v>110</v>
      </c>
      <c r="G4976" s="1">
        <v>568411.34</v>
      </c>
      <c r="H4976" s="1">
        <v>1</v>
      </c>
      <c r="I4976" s="2">
        <v>568411.34</v>
      </c>
      <c r="J4976" s="3">
        <v>7.6654799999999997E-3</v>
      </c>
      <c r="K4976" s="4">
        <v>74152113.370000005</v>
      </c>
      <c r="L4976" s="5">
        <v>4470001</v>
      </c>
      <c r="M4976" s="6">
        <v>16.588835970000002</v>
      </c>
      <c r="N4976" s="7" t="str">
        <f>IF(ISNUMBER(_xll.BDP($C4976, "DELTA_MID")),_xll.BDP($C4976, "DELTA_MID")," ")</f>
        <v xml:space="preserve"> </v>
      </c>
      <c r="O4976" s="7" t="str">
        <f>IF(ISNUMBER(N4976),_xll.BDP($C4976, "OPT_UNDL_TICKER"),"")</f>
        <v/>
      </c>
      <c r="P4976" s="8" t="str">
        <f>IF(ISNUMBER(N4976),_xll.BDP($C4976, "OPT_UNDL_PX")," ")</f>
        <v xml:space="preserve"> </v>
      </c>
      <c r="Q4976" s="7" t="str">
        <f>IF(ISNUMBER(N4976),+G4976*_xll.BDP($C4976, "PX_POS_MULT_FACTOR")*P4976/K4976," ")</f>
        <v xml:space="preserve"> </v>
      </c>
      <c r="R4976" s="8" t="str">
        <f>IF(OR($A4976="TUA",$A4976="TYA"),"",IF(ISNUMBER(_xll.BDP($C4976,"DUR_ADJ_OAS_MID")),_xll.BDP($C4976,"DUR_ADJ_OAS_MID"),IF(ISNUMBER(_xll.BDP($E4976&amp;" ISIN","DUR_ADJ_OAS_MID")),_xll.BDP($E4976&amp;" ISIN","DUR_ADJ_OAS_MID")," ")))</f>
        <v xml:space="preserve"> </v>
      </c>
      <c r="S4976" s="7" t="str">
        <f t="shared" si="38"/>
        <v xml:space="preserve"> </v>
      </c>
      <c r="T4976" t="s">
        <v>110</v>
      </c>
      <c r="U4976" t="s">
        <v>110</v>
      </c>
    </row>
    <row r="4977" spans="1:33" x14ac:dyDescent="0.35">
      <c r="N4977" s="7" t="str">
        <f>IF(ISNUMBER(_xll.BDP($C4977, "DELTA_MID")),_xll.BDP($C4977, "DELTA_MID")," ")</f>
        <v xml:space="preserve"> </v>
      </c>
      <c r="O4977" s="7" t="str">
        <f>IF(ISNUMBER(N4977),_xll.BDP($C4977, "OPT_UNDL_TICKER"),"")</f>
        <v/>
      </c>
      <c r="P4977" s="8" t="str">
        <f>IF(ISNUMBER(N4977),_xll.BDP($C4977, "OPT_UNDL_PX")," ")</f>
        <v xml:space="preserve"> </v>
      </c>
      <c r="Q4977" s="7" t="str">
        <f>IF(ISNUMBER(N4977),+G4977*_xll.BDP($C4977, "PX_POS_MULT_FACTOR")*P4977/K4977," ")</f>
        <v xml:space="preserve"> </v>
      </c>
      <c r="R4977" s="8" t="str">
        <f>IF(OR($A4977="TUA",$A4977="TYA"),"",IF(ISNUMBER(_xll.BDP($C4977,"DUR_ADJ_OAS_MID")),_xll.BDP($C4977,"DUR_ADJ_OAS_MID"),IF(ISNUMBER(_xll.BDP($E4977&amp;" ISIN","DUR_ADJ_OAS_MID")),_xll.BDP($E4977&amp;" ISIN","DUR_ADJ_OAS_MID")," ")))</f>
        <v xml:space="preserve"> </v>
      </c>
      <c r="S4977" s="7" t="str">
        <f t="shared" si="38"/>
        <v xml:space="preserve"> </v>
      </c>
    </row>
    <row r="4978" spans="1:33" x14ac:dyDescent="0.35">
      <c r="A4978" t="s">
        <v>8063</v>
      </c>
      <c r="B4978" t="s">
        <v>8064</v>
      </c>
      <c r="C4978" t="s">
        <v>35</v>
      </c>
      <c r="D4978" t="s">
        <v>8065</v>
      </c>
      <c r="E4978" t="s">
        <v>8066</v>
      </c>
      <c r="F4978" t="s">
        <v>8067</v>
      </c>
      <c r="G4978" s="1">
        <v>3718254</v>
      </c>
      <c r="H4978" s="1">
        <v>20.774999999999999</v>
      </c>
      <c r="I4978" s="2">
        <v>77246726.849999994</v>
      </c>
      <c r="J4978" s="3">
        <v>0.11861568</v>
      </c>
      <c r="K4978" s="4">
        <v>651235374.57000005</v>
      </c>
      <c r="L4978" s="5">
        <v>37900001</v>
      </c>
      <c r="M4978" s="6">
        <v>17.182990960000001</v>
      </c>
      <c r="N4978" s="7" t="str">
        <f>IF(ISNUMBER(_xll.BDP($C4978, "DELTA_MID")),_xll.BDP($C4978, "DELTA_MID")," ")</f>
        <v xml:space="preserve"> </v>
      </c>
      <c r="O4978" s="7" t="str">
        <f>IF(ISNUMBER(N4978),_xll.BDP($C4978, "OPT_UNDL_TICKER"),"")</f>
        <v/>
      </c>
      <c r="P4978" s="8" t="str">
        <f>IF(ISNUMBER(N4978),_xll.BDP($C4978, "OPT_UNDL_PX")," ")</f>
        <v xml:space="preserve"> </v>
      </c>
      <c r="Q4978" s="7" t="str">
        <f>IF(ISNUMBER(N4978),+G4978*_xll.BDP($C4978, "PX_POS_MULT_FACTOR")*P4978/K4978," ")</f>
        <v xml:space="preserve"> </v>
      </c>
      <c r="R4978" s="8" t="str">
        <f>IF(OR($A4978="TUA",$A4978="TYA"),"",IF(ISNUMBER(_xll.BDP($C4978,"DUR_ADJ_OAS_MID")),_xll.BDP($C4978,"DUR_ADJ_OAS_MID"),IF(ISNUMBER(_xll.BDP($E4978&amp;" ISIN","DUR_ADJ_OAS_MID")),_xll.BDP($E4978&amp;" ISIN","DUR_ADJ_OAS_MID")," ")))</f>
        <v xml:space="preserve"> </v>
      </c>
      <c r="S4978" s="7" t="str">
        <f t="shared" si="38"/>
        <v xml:space="preserve"> </v>
      </c>
      <c r="T4978" t="s">
        <v>8067</v>
      </c>
      <c r="U4978" t="s">
        <v>41</v>
      </c>
      <c r="AG4978">
        <v>4.5919999999999997E-3</v>
      </c>
    </row>
    <row r="4979" spans="1:33" x14ac:dyDescent="0.35">
      <c r="A4979" t="s">
        <v>8063</v>
      </c>
      <c r="B4979" t="s">
        <v>8068</v>
      </c>
      <c r="C4979" t="s">
        <v>2564</v>
      </c>
      <c r="D4979" t="s">
        <v>8069</v>
      </c>
      <c r="E4979" t="s">
        <v>8070</v>
      </c>
      <c r="F4979" t="s">
        <v>8071</v>
      </c>
      <c r="G4979" s="1">
        <v>91464</v>
      </c>
      <c r="H4979" s="1">
        <v>27.49</v>
      </c>
      <c r="I4979" s="2">
        <v>2514345.36</v>
      </c>
      <c r="J4979" s="3">
        <v>3.8608900000000001E-3</v>
      </c>
      <c r="K4979" s="4">
        <v>651235374.57000005</v>
      </c>
      <c r="L4979" s="5">
        <v>37900001</v>
      </c>
      <c r="M4979" s="6">
        <v>17.182990960000001</v>
      </c>
      <c r="N4979" s="7" t="str">
        <f>IF(ISNUMBER(_xll.BDP($C4979, "DELTA_MID")),_xll.BDP($C4979, "DELTA_MID")," ")</f>
        <v xml:space="preserve"> </v>
      </c>
      <c r="O4979" s="7" t="str">
        <f>IF(ISNUMBER(N4979),_xll.BDP($C4979, "OPT_UNDL_TICKER"),"")</f>
        <v/>
      </c>
      <c r="P4979" s="8" t="str">
        <f>IF(ISNUMBER(N4979),_xll.BDP($C4979, "OPT_UNDL_PX")," ")</f>
        <v xml:space="preserve"> </v>
      </c>
      <c r="Q4979" s="7" t="str">
        <f>IF(ISNUMBER(N4979),+G4979*_xll.BDP($C4979, "PX_POS_MULT_FACTOR")*P4979/K4979," ")</f>
        <v xml:space="preserve"> </v>
      </c>
      <c r="R4979" s="8" t="str">
        <f>IF(OR($A4979="TUA",$A4979="TYA"),"",IF(ISNUMBER(_xll.BDP($C4979,"DUR_ADJ_OAS_MID")),_xll.BDP($C4979,"DUR_ADJ_OAS_MID"),IF(ISNUMBER(_xll.BDP($E4979&amp;" ISIN","DUR_ADJ_OAS_MID")),_xll.BDP($E4979&amp;" ISIN","DUR_ADJ_OAS_MID")," ")))</f>
        <v xml:space="preserve"> </v>
      </c>
      <c r="S4979" s="7" t="str">
        <f t="shared" si="38"/>
        <v xml:space="preserve"> </v>
      </c>
      <c r="T4979" t="s">
        <v>8071</v>
      </c>
      <c r="U4979" t="s">
        <v>41</v>
      </c>
      <c r="AG4979">
        <v>4.5919999999999997E-3</v>
      </c>
    </row>
    <row r="4980" spans="1:33" x14ac:dyDescent="0.35">
      <c r="A4980" t="s">
        <v>8063</v>
      </c>
      <c r="B4980" t="s">
        <v>8072</v>
      </c>
      <c r="C4980" t="s">
        <v>3417</v>
      </c>
      <c r="D4980" t="s">
        <v>8073</v>
      </c>
      <c r="E4980" t="s">
        <v>8074</v>
      </c>
      <c r="F4980" t="s">
        <v>8075</v>
      </c>
      <c r="G4980" s="1">
        <v>1553376</v>
      </c>
      <c r="H4980" s="1">
        <v>25.5532</v>
      </c>
      <c r="I4980" s="2">
        <v>39693727.600000001</v>
      </c>
      <c r="J4980" s="3">
        <v>6.0951430000000001E-2</v>
      </c>
      <c r="K4980" s="4">
        <v>651235374.57000005</v>
      </c>
      <c r="L4980" s="5">
        <v>37900001</v>
      </c>
      <c r="M4980" s="6">
        <v>17.182990960000001</v>
      </c>
      <c r="N4980" s="7" t="str">
        <f>IF(ISNUMBER(_xll.BDP($C4980, "DELTA_MID")),_xll.BDP($C4980, "DELTA_MID")," ")</f>
        <v xml:space="preserve"> </v>
      </c>
      <c r="O4980" s="7" t="str">
        <f>IF(ISNUMBER(N4980),_xll.BDP($C4980, "OPT_UNDL_TICKER"),"")</f>
        <v/>
      </c>
      <c r="P4980" s="8" t="str">
        <f>IF(ISNUMBER(N4980),_xll.BDP($C4980, "OPT_UNDL_PX")," ")</f>
        <v xml:space="preserve"> </v>
      </c>
      <c r="Q4980" s="7" t="str">
        <f>IF(ISNUMBER(N4980),+G4980*_xll.BDP($C4980, "PX_POS_MULT_FACTOR")*P4980/K4980," ")</f>
        <v xml:space="preserve"> </v>
      </c>
      <c r="R4980" s="8" t="str">
        <f>IF(OR($A4980="TUA",$A4980="TYA"),"",IF(ISNUMBER(_xll.BDP($C4980,"DUR_ADJ_OAS_MID")),_xll.BDP($C4980,"DUR_ADJ_OAS_MID"),IF(ISNUMBER(_xll.BDP($E4980&amp;" ISIN","DUR_ADJ_OAS_MID")),_xll.BDP($E4980&amp;" ISIN","DUR_ADJ_OAS_MID")," ")))</f>
        <v xml:space="preserve"> </v>
      </c>
      <c r="S4980" s="7" t="str">
        <f t="shared" si="38"/>
        <v xml:space="preserve"> </v>
      </c>
      <c r="T4980" t="s">
        <v>8075</v>
      </c>
      <c r="U4980" t="s">
        <v>41</v>
      </c>
      <c r="AG4980">
        <v>4.5919999999999997E-3</v>
      </c>
    </row>
    <row r="4981" spans="1:33" x14ac:dyDescent="0.35">
      <c r="A4981" t="s">
        <v>8063</v>
      </c>
      <c r="B4981" t="s">
        <v>8076</v>
      </c>
      <c r="C4981" t="s">
        <v>3547</v>
      </c>
      <c r="D4981" t="s">
        <v>8077</v>
      </c>
      <c r="E4981" t="s">
        <v>8078</v>
      </c>
      <c r="F4981" t="s">
        <v>8079</v>
      </c>
      <c r="G4981" s="1">
        <v>822303</v>
      </c>
      <c r="H4981" s="1">
        <v>31.605</v>
      </c>
      <c r="I4981" s="2">
        <v>25988886.32</v>
      </c>
      <c r="J4981" s="3">
        <v>3.9907060000000001E-2</v>
      </c>
      <c r="K4981" s="4">
        <v>651235374.57000005</v>
      </c>
      <c r="L4981" s="5">
        <v>37900001</v>
      </c>
      <c r="M4981" s="6">
        <v>17.182990960000001</v>
      </c>
      <c r="N4981" s="7" t="str">
        <f>IF(ISNUMBER(_xll.BDP($C4981, "DELTA_MID")),_xll.BDP($C4981, "DELTA_MID")," ")</f>
        <v xml:space="preserve"> </v>
      </c>
      <c r="O4981" s="7" t="str">
        <f>IF(ISNUMBER(N4981),_xll.BDP($C4981, "OPT_UNDL_TICKER"),"")</f>
        <v/>
      </c>
      <c r="P4981" s="8" t="str">
        <f>IF(ISNUMBER(N4981),_xll.BDP($C4981, "OPT_UNDL_PX")," ")</f>
        <v xml:space="preserve"> </v>
      </c>
      <c r="Q4981" s="7" t="str">
        <f>IF(ISNUMBER(N4981),+G4981*_xll.BDP($C4981, "PX_POS_MULT_FACTOR")*P4981/K4981," ")</f>
        <v xml:space="preserve"> </v>
      </c>
      <c r="R4981" s="8" t="str">
        <f>IF(OR($A4981="TUA",$A4981="TYA"),"",IF(ISNUMBER(_xll.BDP($C4981,"DUR_ADJ_OAS_MID")),_xll.BDP($C4981,"DUR_ADJ_OAS_MID"),IF(ISNUMBER(_xll.BDP($E4981&amp;" ISIN","DUR_ADJ_OAS_MID")),_xll.BDP($E4981&amp;" ISIN","DUR_ADJ_OAS_MID")," ")))</f>
        <v xml:space="preserve"> </v>
      </c>
      <c r="S4981" s="7" t="str">
        <f t="shared" si="38"/>
        <v xml:space="preserve"> </v>
      </c>
      <c r="T4981" t="s">
        <v>8079</v>
      </c>
      <c r="U4981" t="s">
        <v>41</v>
      </c>
      <c r="AG4981">
        <v>4.5919999999999997E-3</v>
      </c>
    </row>
    <row r="4982" spans="1:33" x14ac:dyDescent="0.35">
      <c r="A4982" t="s">
        <v>8063</v>
      </c>
      <c r="B4982" t="s">
        <v>8080</v>
      </c>
      <c r="C4982" t="s">
        <v>5207</v>
      </c>
      <c r="D4982" t="s">
        <v>8081</v>
      </c>
      <c r="E4982" t="s">
        <v>8082</v>
      </c>
      <c r="F4982" t="s">
        <v>8083</v>
      </c>
      <c r="G4982" s="1">
        <v>3777620</v>
      </c>
      <c r="H4982" s="1">
        <v>18.468</v>
      </c>
      <c r="I4982" s="2">
        <v>69765086.159999996</v>
      </c>
      <c r="J4982" s="3">
        <v>0.10712729999999999</v>
      </c>
      <c r="K4982" s="4">
        <v>651235374.57000005</v>
      </c>
      <c r="L4982" s="5">
        <v>37900001</v>
      </c>
      <c r="M4982" s="6">
        <v>17.182990960000001</v>
      </c>
      <c r="N4982" s="7" t="str">
        <f>IF(ISNUMBER(_xll.BDP($C4982, "DELTA_MID")),_xll.BDP($C4982, "DELTA_MID")," ")</f>
        <v xml:space="preserve"> </v>
      </c>
      <c r="O4982" s="7" t="str">
        <f>IF(ISNUMBER(N4982),_xll.BDP($C4982, "OPT_UNDL_TICKER"),"")</f>
        <v/>
      </c>
      <c r="P4982" s="8" t="str">
        <f>IF(ISNUMBER(N4982),_xll.BDP($C4982, "OPT_UNDL_PX")," ")</f>
        <v xml:space="preserve"> </v>
      </c>
      <c r="Q4982" s="7" t="str">
        <f>IF(ISNUMBER(N4982),+G4982*_xll.BDP($C4982, "PX_POS_MULT_FACTOR")*P4982/K4982," ")</f>
        <v xml:space="preserve"> </v>
      </c>
      <c r="R4982" s="8" t="str">
        <f>IF(OR($A4982="TUA",$A4982="TYA"),"",IF(ISNUMBER(_xll.BDP($C4982,"DUR_ADJ_OAS_MID")),_xll.BDP($C4982,"DUR_ADJ_OAS_MID"),IF(ISNUMBER(_xll.BDP($E4982&amp;" ISIN","DUR_ADJ_OAS_MID")),_xll.BDP($E4982&amp;" ISIN","DUR_ADJ_OAS_MID")," ")))</f>
        <v xml:space="preserve"> </v>
      </c>
      <c r="S4982" s="7" t="str">
        <f t="shared" si="38"/>
        <v xml:space="preserve"> </v>
      </c>
      <c r="T4982" t="s">
        <v>8083</v>
      </c>
      <c r="U4982" t="s">
        <v>41</v>
      </c>
      <c r="AG4982">
        <v>4.5919999999999997E-3</v>
      </c>
    </row>
    <row r="4983" spans="1:33" x14ac:dyDescent="0.35">
      <c r="A4983" t="s">
        <v>8063</v>
      </c>
      <c r="B4983" t="s">
        <v>8084</v>
      </c>
      <c r="C4983" t="s">
        <v>7940</v>
      </c>
      <c r="D4983" t="s">
        <v>8085</v>
      </c>
      <c r="E4983" t="s">
        <v>8086</v>
      </c>
      <c r="F4983" t="s">
        <v>8087</v>
      </c>
      <c r="G4983" s="1">
        <v>1634812</v>
      </c>
      <c r="H4983" s="1">
        <v>48.686900000000001</v>
      </c>
      <c r="I4983" s="2">
        <v>79593928.359999999</v>
      </c>
      <c r="J4983" s="3">
        <v>0.12221991</v>
      </c>
      <c r="K4983" s="4">
        <v>651235374.57000005</v>
      </c>
      <c r="L4983" s="5">
        <v>37900001</v>
      </c>
      <c r="M4983" s="6">
        <v>17.182990960000001</v>
      </c>
      <c r="N4983" s="7" t="str">
        <f>IF(ISNUMBER(_xll.BDP($C4983, "DELTA_MID")),_xll.BDP($C4983, "DELTA_MID")," ")</f>
        <v xml:space="preserve"> </v>
      </c>
      <c r="O4983" s="7" t="str">
        <f>IF(ISNUMBER(N4983),_xll.BDP($C4983, "OPT_UNDL_TICKER"),"")</f>
        <v/>
      </c>
      <c r="P4983" s="8" t="str">
        <f>IF(ISNUMBER(N4983),_xll.BDP($C4983, "OPT_UNDL_PX")," ")</f>
        <v xml:space="preserve"> </v>
      </c>
      <c r="Q4983" s="7" t="str">
        <f>IF(ISNUMBER(N4983),+G4983*_xll.BDP($C4983, "PX_POS_MULT_FACTOR")*P4983/K4983," ")</f>
        <v xml:space="preserve"> </v>
      </c>
      <c r="R4983" s="8" t="str">
        <f>IF(OR($A4983="TUA",$A4983="TYA"),"",IF(ISNUMBER(_xll.BDP($C4983,"DUR_ADJ_OAS_MID")),_xll.BDP($C4983,"DUR_ADJ_OAS_MID"),IF(ISNUMBER(_xll.BDP($E4983&amp;" ISIN","DUR_ADJ_OAS_MID")),_xll.BDP($E4983&amp;" ISIN","DUR_ADJ_OAS_MID")," ")))</f>
        <v xml:space="preserve"> </v>
      </c>
      <c r="S4983" s="7" t="str">
        <f t="shared" si="38"/>
        <v xml:space="preserve"> </v>
      </c>
      <c r="T4983" t="s">
        <v>8087</v>
      </c>
      <c r="U4983" t="s">
        <v>41</v>
      </c>
      <c r="AG4983">
        <v>4.5919999999999997E-3</v>
      </c>
    </row>
    <row r="4984" spans="1:33" x14ac:dyDescent="0.35">
      <c r="A4984" t="s">
        <v>8063</v>
      </c>
      <c r="B4984" t="s">
        <v>8088</v>
      </c>
      <c r="C4984" t="s">
        <v>8089</v>
      </c>
      <c r="D4984" t="s">
        <v>8090</v>
      </c>
      <c r="E4984" t="s">
        <v>8091</v>
      </c>
      <c r="F4984" t="s">
        <v>8092</v>
      </c>
      <c r="G4984" s="1">
        <v>624406</v>
      </c>
      <c r="H4984" s="1">
        <v>26.29</v>
      </c>
      <c r="I4984" s="2">
        <v>16415633.74</v>
      </c>
      <c r="J4984" s="3">
        <v>2.5206909999999999E-2</v>
      </c>
      <c r="K4984" s="4">
        <v>651235374.57000005</v>
      </c>
      <c r="L4984" s="5">
        <v>37900001</v>
      </c>
      <c r="M4984" s="6">
        <v>17.182990960000001</v>
      </c>
      <c r="N4984" s="7" t="str">
        <f>IF(ISNUMBER(_xll.BDP($C4984, "DELTA_MID")),_xll.BDP($C4984, "DELTA_MID")," ")</f>
        <v xml:space="preserve"> </v>
      </c>
      <c r="O4984" s="7" t="str">
        <f>IF(ISNUMBER(N4984),_xll.BDP($C4984, "OPT_UNDL_TICKER"),"")</f>
        <v/>
      </c>
      <c r="P4984" s="8" t="str">
        <f>IF(ISNUMBER(N4984),_xll.BDP($C4984, "OPT_UNDL_PX")," ")</f>
        <v xml:space="preserve"> </v>
      </c>
      <c r="Q4984" s="7" t="str">
        <f>IF(ISNUMBER(N4984),+G4984*_xll.BDP($C4984, "PX_POS_MULT_FACTOR")*P4984/K4984," ")</f>
        <v xml:space="preserve"> </v>
      </c>
      <c r="R4984" s="8" t="str">
        <f>IF(OR($A4984="TUA",$A4984="TYA"),"",IF(ISNUMBER(_xll.BDP($C4984,"DUR_ADJ_OAS_MID")),_xll.BDP($C4984,"DUR_ADJ_OAS_MID"),IF(ISNUMBER(_xll.BDP($E4984&amp;" ISIN","DUR_ADJ_OAS_MID")),_xll.BDP($E4984&amp;" ISIN","DUR_ADJ_OAS_MID")," ")))</f>
        <v xml:space="preserve"> </v>
      </c>
      <c r="S4984" s="7" t="str">
        <f t="shared" si="38"/>
        <v xml:space="preserve"> </v>
      </c>
      <c r="T4984" t="s">
        <v>8092</v>
      </c>
      <c r="U4984" t="s">
        <v>41</v>
      </c>
      <c r="AG4984">
        <v>4.5919999999999997E-3</v>
      </c>
    </row>
    <row r="4985" spans="1:33" x14ac:dyDescent="0.35">
      <c r="A4985" t="s">
        <v>8063</v>
      </c>
      <c r="B4985" t="s">
        <v>46</v>
      </c>
      <c r="C4985" t="s">
        <v>47</v>
      </c>
      <c r="F4985" t="s">
        <v>46</v>
      </c>
      <c r="G4985" s="1">
        <v>800</v>
      </c>
      <c r="H4985" s="1">
        <v>116.71875</v>
      </c>
      <c r="I4985" s="2">
        <v>93375000</v>
      </c>
      <c r="J4985" s="3">
        <v>0.14338134</v>
      </c>
      <c r="K4985" s="4">
        <v>651235374.57000005</v>
      </c>
      <c r="L4985" s="5">
        <v>37900001</v>
      </c>
      <c r="M4985" s="6">
        <v>17.182990960000001</v>
      </c>
      <c r="N4985" s="7" t="str">
        <f>IF(ISNUMBER(_xll.BDP($C4985, "DELTA_MID")),_xll.BDP($C4985, "DELTA_MID")," ")</f>
        <v xml:space="preserve"> </v>
      </c>
      <c r="O4985" s="7" t="str">
        <f>IF(ISNUMBER(N4985),_xll.BDP($C4985, "OPT_UNDL_TICKER"),"")</f>
        <v/>
      </c>
      <c r="P4985" s="8" t="str">
        <f>IF(ISNUMBER(N4985),_xll.BDP($C4985, "OPT_UNDL_PX")," ")</f>
        <v xml:space="preserve"> </v>
      </c>
      <c r="Q4985" s="7" t="str">
        <f>IF(ISNUMBER(N4985),+G4985*_xll.BDP($C4985, "PX_POS_MULT_FACTOR")*P4985/K4985," ")</f>
        <v xml:space="preserve"> </v>
      </c>
      <c r="R4985" s="8">
        <f>IF(OR($A4985="TUA",$A4985="TYA"),"",IF(ISNUMBER(_xll.BDP($C4985,"DUR_ADJ_OAS_MID")),_xll.BDP($C4985,"DUR_ADJ_OAS_MID"),IF(ISNUMBER(_xll.BDP($E4985&amp;" ISIN","DUR_ADJ_OAS_MID")),_xll.BDP($E4985&amp;" ISIN","DUR_ADJ_OAS_MID")," ")))</f>
        <v>10.930796179010159</v>
      </c>
      <c r="S4985" s="7">
        <f t="shared" si="38"/>
        <v>1.5672722034133564</v>
      </c>
      <c r="T4985" t="s">
        <v>48</v>
      </c>
      <c r="U4985" t="s">
        <v>45</v>
      </c>
      <c r="AG4985">
        <v>4.5919999999999997E-3</v>
      </c>
    </row>
    <row r="4986" spans="1:33" x14ac:dyDescent="0.35">
      <c r="A4986" t="s">
        <v>8063</v>
      </c>
      <c r="B4986" t="s">
        <v>8093</v>
      </c>
      <c r="C4986" t="s">
        <v>5213</v>
      </c>
      <c r="F4986" t="s">
        <v>8093</v>
      </c>
      <c r="G4986" s="1">
        <v>-240</v>
      </c>
      <c r="H4986" s="1">
        <v>22.049299999999999</v>
      </c>
      <c r="I4986" s="2">
        <v>-5291832</v>
      </c>
      <c r="J4986" s="3">
        <v>-8.1258400000000005E-3</v>
      </c>
      <c r="K4986" s="4">
        <v>651235374.57000005</v>
      </c>
      <c r="L4986" s="5">
        <v>37900001</v>
      </c>
      <c r="M4986" s="6">
        <v>17.182990960000001</v>
      </c>
      <c r="N4986" s="7" t="str">
        <f>IF(ISNUMBER(_xll.BDP($C4986, "DELTA_MID")),_xll.BDP($C4986, "DELTA_MID")," ")</f>
        <v xml:space="preserve"> </v>
      </c>
      <c r="O4986" s="7" t="str">
        <f>IF(ISNUMBER(N4986),_xll.BDP($C4986, "OPT_UNDL_TICKER"),"")</f>
        <v/>
      </c>
      <c r="P4986" s="8" t="str">
        <f>IF(ISNUMBER(N4986),_xll.BDP($C4986, "OPT_UNDL_PX")," ")</f>
        <v xml:space="preserve"> </v>
      </c>
      <c r="Q4986" s="7" t="str">
        <f>IF(ISNUMBER(N4986),+G4986*_xll.BDP($C4986, "PX_POS_MULT_FACTOR")*P4986/K4986," ")</f>
        <v xml:space="preserve"> </v>
      </c>
      <c r="R4986" s="8" t="str">
        <f>IF(OR($A4986="TUA",$A4986="TYA"),"",IF(ISNUMBER(_xll.BDP($C4986,"DUR_ADJ_OAS_MID")),_xll.BDP($C4986,"DUR_ADJ_OAS_MID"),IF(ISNUMBER(_xll.BDP($E4986&amp;" ISIN","DUR_ADJ_OAS_MID")),_xll.BDP($E4986&amp;" ISIN","DUR_ADJ_OAS_MID")," ")))</f>
        <v xml:space="preserve"> </v>
      </c>
      <c r="S4986" s="7" t="str">
        <f t="shared" si="38"/>
        <v xml:space="preserve"> </v>
      </c>
      <c r="T4986" t="s">
        <v>5214</v>
      </c>
      <c r="U4986" t="s">
        <v>45</v>
      </c>
      <c r="AG4986">
        <v>4.5919999999999997E-3</v>
      </c>
    </row>
    <row r="4987" spans="1:33" x14ac:dyDescent="0.35">
      <c r="A4987" t="s">
        <v>8063</v>
      </c>
      <c r="B4987" t="s">
        <v>8094</v>
      </c>
      <c r="C4987" t="s">
        <v>5216</v>
      </c>
      <c r="F4987" t="s">
        <v>8094</v>
      </c>
      <c r="G4987" s="1">
        <v>-9600</v>
      </c>
      <c r="H4987" s="1">
        <v>21.168800000000001</v>
      </c>
      <c r="I4987" s="2">
        <v>-203220480</v>
      </c>
      <c r="J4987" s="3">
        <v>-0.31205380999999999</v>
      </c>
      <c r="K4987" s="4">
        <v>651235374.57000005</v>
      </c>
      <c r="L4987" s="5">
        <v>37900001</v>
      </c>
      <c r="M4987" s="6">
        <v>17.182990960000001</v>
      </c>
      <c r="N4987" s="7" t="str">
        <f>IF(ISNUMBER(_xll.BDP($C4987, "DELTA_MID")),_xll.BDP($C4987, "DELTA_MID")," ")</f>
        <v xml:space="preserve"> </v>
      </c>
      <c r="O4987" s="7" t="str">
        <f>IF(ISNUMBER(N4987),_xll.BDP($C4987, "OPT_UNDL_TICKER"),"")</f>
        <v/>
      </c>
      <c r="P4987" s="8" t="str">
        <f>IF(ISNUMBER(N4987),_xll.BDP($C4987, "OPT_UNDL_PX")," ")</f>
        <v xml:space="preserve"> </v>
      </c>
      <c r="Q4987" s="7" t="str">
        <f>IF(ISNUMBER(N4987),+G4987*_xll.BDP($C4987, "PX_POS_MULT_FACTOR")*P4987/K4987," ")</f>
        <v xml:space="preserve"> </v>
      </c>
      <c r="R4987" s="8" t="str">
        <f>IF(OR($A4987="TUA",$A4987="TYA"),"",IF(ISNUMBER(_xll.BDP($C4987,"DUR_ADJ_OAS_MID")),_xll.BDP($C4987,"DUR_ADJ_OAS_MID"),IF(ISNUMBER(_xll.BDP($E4987&amp;" ISIN","DUR_ADJ_OAS_MID")),_xll.BDP($E4987&amp;" ISIN","DUR_ADJ_OAS_MID")," ")))</f>
        <v xml:space="preserve"> </v>
      </c>
      <c r="S4987" s="7" t="str">
        <f t="shared" si="38"/>
        <v xml:space="preserve"> </v>
      </c>
      <c r="T4987" t="s">
        <v>5217</v>
      </c>
      <c r="U4987" t="s">
        <v>45</v>
      </c>
      <c r="AG4987">
        <v>4.5919999999999997E-3</v>
      </c>
    </row>
    <row r="4988" spans="1:33" x14ac:dyDescent="0.35">
      <c r="A4988" t="s">
        <v>8063</v>
      </c>
      <c r="B4988" t="s">
        <v>8095</v>
      </c>
      <c r="C4988" t="s">
        <v>8095</v>
      </c>
      <c r="F4988" t="s">
        <v>8096</v>
      </c>
      <c r="G4988" s="1">
        <v>137</v>
      </c>
      <c r="H4988" s="1">
        <v>242.2</v>
      </c>
      <c r="I4988" s="2">
        <v>3318140</v>
      </c>
      <c r="J4988" s="3">
        <v>5.0951499999999997E-3</v>
      </c>
      <c r="K4988" s="4">
        <v>651235374.57000005</v>
      </c>
      <c r="L4988" s="5">
        <v>37900001</v>
      </c>
      <c r="M4988" s="6">
        <v>17.182990960000001</v>
      </c>
      <c r="N4988" s="7">
        <f>IF(ISNUMBER(_xll.BDP($C4988, "DELTA_MID")),_xll.BDP($C4988, "DELTA_MID")," ")</f>
        <v>0.228875</v>
      </c>
      <c r="O4988" s="7" t="str">
        <f>IF(ISNUMBER(N4988),_xll.BDP($C4988, "OPT_UNDL_TICKER"),"")</f>
        <v>NDX</v>
      </c>
      <c r="P4988" s="8">
        <f>IF(ISNUMBER(N4988),_xll.BDP($C4988, "OPT_UNDL_PX")," ")</f>
        <v>24573.45</v>
      </c>
      <c r="Q4988" s="7">
        <f>IF(ISNUMBER(N4988),+G4988*_xll.BDP($C4988, "PX_POS_MULT_FACTOR")*P4988/K4988," ")</f>
        <v>0.51695021208313285</v>
      </c>
      <c r="R4988" s="8" t="str">
        <f>IF(OR($A4988="TUA",$A4988="TYA"),"",IF(ISNUMBER(_xll.BDP($C4988,"DUR_ADJ_OAS_MID")),_xll.BDP($C4988,"DUR_ADJ_OAS_MID"),IF(ISNUMBER(_xll.BDP($E4988&amp;" ISIN","DUR_ADJ_OAS_MID")),_xll.BDP($E4988&amp;" ISIN","DUR_ADJ_OAS_MID")," ")))</f>
        <v xml:space="preserve"> </v>
      </c>
      <c r="S4988" s="7">
        <f t="shared" si="38"/>
        <v>0.11831697979052704</v>
      </c>
      <c r="T4988" t="s">
        <v>8096</v>
      </c>
      <c r="U4988" t="s">
        <v>51</v>
      </c>
      <c r="AG4988">
        <v>4.5919999999999997E-3</v>
      </c>
    </row>
    <row r="4989" spans="1:33" x14ac:dyDescent="0.35">
      <c r="A4989" t="s">
        <v>8063</v>
      </c>
      <c r="B4989" t="s">
        <v>8097</v>
      </c>
      <c r="C4989" t="s">
        <v>8097</v>
      </c>
      <c r="F4989" t="s">
        <v>8098</v>
      </c>
      <c r="G4989" s="1">
        <v>-137</v>
      </c>
      <c r="H4989" s="1">
        <v>51.55</v>
      </c>
      <c r="I4989" s="2">
        <v>-706235</v>
      </c>
      <c r="J4989" s="3">
        <v>-1.08445E-3</v>
      </c>
      <c r="K4989" s="4">
        <v>651235374.57000005</v>
      </c>
      <c r="L4989" s="5">
        <v>37900001</v>
      </c>
      <c r="M4989" s="6">
        <v>17.182990960000001</v>
      </c>
      <c r="N4989" s="7">
        <f>IF(ISNUMBER(_xll.BDP($C4989, "DELTA_MID")),_xll.BDP($C4989, "DELTA_MID")," ")</f>
        <v>7.0996000000000004E-2</v>
      </c>
      <c r="O4989" s="7" t="str">
        <f>IF(ISNUMBER(N4989),_xll.BDP($C4989, "OPT_UNDL_TICKER"),"")</f>
        <v>NDX</v>
      </c>
      <c r="P4989" s="8">
        <f>IF(ISNUMBER(N4989),_xll.BDP($C4989, "OPT_UNDL_PX")," ")</f>
        <v>24573.45</v>
      </c>
      <c r="Q4989" s="7">
        <f>IF(ISNUMBER(N4989),+G4989*_xll.BDP($C4989, "PX_POS_MULT_FACTOR")*P4989/K4989," ")</f>
        <v>-0.51695021208313285</v>
      </c>
      <c r="R4989" s="8" t="str">
        <f>IF(OR($A4989="TUA",$A4989="TYA"),"",IF(ISNUMBER(_xll.BDP($C4989,"DUR_ADJ_OAS_MID")),_xll.BDP($C4989,"DUR_ADJ_OAS_MID"),IF(ISNUMBER(_xll.BDP($E4989&amp;" ISIN","DUR_ADJ_OAS_MID")),_xll.BDP($E4989&amp;" ISIN","DUR_ADJ_OAS_MID")," ")))</f>
        <v xml:space="preserve"> </v>
      </c>
      <c r="S4989" s="7">
        <f t="shared" si="38"/>
        <v>-3.6701397257054104E-2</v>
      </c>
      <c r="T4989" t="s">
        <v>8098</v>
      </c>
      <c r="U4989" t="s">
        <v>51</v>
      </c>
      <c r="AG4989">
        <v>4.5919999999999997E-3</v>
      </c>
    </row>
    <row r="4990" spans="1:33" x14ac:dyDescent="0.35">
      <c r="A4990" t="s">
        <v>8063</v>
      </c>
      <c r="B4990" t="s">
        <v>7943</v>
      </c>
      <c r="C4990" t="s">
        <v>7943</v>
      </c>
      <c r="F4990" t="s">
        <v>7944</v>
      </c>
      <c r="G4990" s="1">
        <v>42</v>
      </c>
      <c r="H4990" s="1">
        <v>18.149999999999999</v>
      </c>
      <c r="I4990" s="2">
        <v>76230</v>
      </c>
      <c r="J4990" s="3">
        <v>1.1705E-4</v>
      </c>
      <c r="K4990" s="4">
        <v>651235374.57000005</v>
      </c>
      <c r="L4990" s="5">
        <v>37900001</v>
      </c>
      <c r="M4990" s="6">
        <v>17.182990960000001</v>
      </c>
      <c r="N4990" s="7">
        <f>IF(ISNUMBER(_xll.BDP($C4990, "DELTA_MID")),_xll.BDP($C4990, "DELTA_MID")," ")</f>
        <v>0.16577800000000001</v>
      </c>
      <c r="O4990" s="7" t="str">
        <f>IF(ISNUMBER(N4990),_xll.BDP($C4990, "OPT_UNDL_TICKER"),"")</f>
        <v>SPX</v>
      </c>
      <c r="P4990" s="8">
        <f>IF(ISNUMBER(N4990),_xll.BDP($C4990, "OPT_UNDL_PX")," ")</f>
        <v>6635.29</v>
      </c>
      <c r="Q4990" s="7">
        <f>IF(ISNUMBER(N4990),+G4990*_xll.BDP($C4990, "PX_POS_MULT_FACTOR")*P4990/K4990," ")</f>
        <v>4.2792850462708545E-2</v>
      </c>
      <c r="R4990" s="8" t="str">
        <f>IF(OR($A4990="TUA",$A4990="TYA"),"",IF(ISNUMBER(_xll.BDP($C4990,"DUR_ADJ_OAS_MID")),_xll.BDP($C4990,"DUR_ADJ_OAS_MID"),IF(ISNUMBER(_xll.BDP($E4990&amp;" ISIN","DUR_ADJ_OAS_MID")),_xll.BDP($E4990&amp;" ISIN","DUR_ADJ_OAS_MID")," ")))</f>
        <v xml:space="preserve"> </v>
      </c>
      <c r="S4990" s="7">
        <f t="shared" si="38"/>
        <v>7.0941131640068975E-3</v>
      </c>
      <c r="T4990" t="s">
        <v>7944</v>
      </c>
      <c r="U4990" t="s">
        <v>51</v>
      </c>
      <c r="AG4990">
        <v>4.5919999999999997E-3</v>
      </c>
    </row>
    <row r="4991" spans="1:33" x14ac:dyDescent="0.35">
      <c r="A4991" t="s">
        <v>8063</v>
      </c>
      <c r="B4991" t="s">
        <v>7945</v>
      </c>
      <c r="C4991" t="s">
        <v>7945</v>
      </c>
      <c r="F4991" t="s">
        <v>7946</v>
      </c>
      <c r="G4991" s="1">
        <v>-42</v>
      </c>
      <c r="H4991" s="1">
        <v>2.1749999999999998</v>
      </c>
      <c r="I4991" s="2">
        <v>-9135</v>
      </c>
      <c r="J4991" s="3">
        <v>-1.403E-5</v>
      </c>
      <c r="K4991" s="4">
        <v>651235374.57000005</v>
      </c>
      <c r="L4991" s="5">
        <v>37900001</v>
      </c>
      <c r="M4991" s="6">
        <v>17.182990960000001</v>
      </c>
      <c r="N4991" s="7">
        <f>IF(ISNUMBER(_xll.BDP($C4991, "DELTA_MID")),_xll.BDP($C4991, "DELTA_MID")," ")</f>
        <v>2.0670000000000001E-2</v>
      </c>
      <c r="O4991" s="7" t="str">
        <f>IF(ISNUMBER(N4991),_xll.BDP($C4991, "OPT_UNDL_TICKER"),"")</f>
        <v>SPX</v>
      </c>
      <c r="P4991" s="8">
        <f>IF(ISNUMBER(N4991),_xll.BDP($C4991, "OPT_UNDL_PX")," ")</f>
        <v>6634.82</v>
      </c>
      <c r="Q4991" s="7">
        <f>IF(ISNUMBER(N4991),+G4991*_xll.BDP($C4991, "PX_POS_MULT_FACTOR")*P4991/K4991," ")</f>
        <v>-4.2789819300586396E-2</v>
      </c>
      <c r="R4991" s="8" t="str">
        <f>IF(OR($A4991="TUA",$A4991="TYA"),"",IF(ISNUMBER(_xll.BDP($C4991,"DUR_ADJ_OAS_MID")),_xll.BDP($C4991,"DUR_ADJ_OAS_MID"),IF(ISNUMBER(_xll.BDP($E4991&amp;" ISIN","DUR_ADJ_OAS_MID")),_xll.BDP($E4991&amp;" ISIN","DUR_ADJ_OAS_MID")," ")))</f>
        <v xml:space="preserve"> </v>
      </c>
      <c r="S4991" s="7">
        <f t="shared" si="38"/>
        <v>-8.8446556494312079E-4</v>
      </c>
      <c r="T4991" t="s">
        <v>7946</v>
      </c>
      <c r="U4991" t="s">
        <v>51</v>
      </c>
      <c r="AG4991">
        <v>4.5919999999999997E-3</v>
      </c>
    </row>
    <row r="4992" spans="1:33" x14ac:dyDescent="0.35">
      <c r="A4992" t="s">
        <v>8063</v>
      </c>
      <c r="B4992" t="s">
        <v>8099</v>
      </c>
      <c r="C4992" t="s">
        <v>8099</v>
      </c>
      <c r="F4992" t="s">
        <v>8100</v>
      </c>
      <c r="G4992" s="1">
        <v>1235</v>
      </c>
      <c r="H4992" s="1">
        <v>2.1</v>
      </c>
      <c r="I4992" s="2">
        <v>259350</v>
      </c>
      <c r="J4992" s="3">
        <v>3.9824000000000001E-4</v>
      </c>
      <c r="K4992" s="4">
        <v>651235374.57000005</v>
      </c>
      <c r="L4992" s="5">
        <v>37900001</v>
      </c>
      <c r="M4992" s="6">
        <v>17.182990960000001</v>
      </c>
      <c r="N4992" s="7">
        <f>IF(ISNUMBER(_xll.BDP($C4992, "DELTA_MID")),_xll.BDP($C4992, "DELTA_MID")," ")</f>
        <v>-1.7350000000000001E-2</v>
      </c>
      <c r="O4992" s="7" t="str">
        <f>IF(ISNUMBER(N4992),_xll.BDP($C4992, "OPT_UNDL_TICKER"),"")</f>
        <v>SPX</v>
      </c>
      <c r="P4992" s="8">
        <f>IF(ISNUMBER(N4992),_xll.BDP($C4992, "OPT_UNDL_PX")," ")</f>
        <v>6634.82</v>
      </c>
      <c r="Q4992" s="7">
        <f>IF(ISNUMBER(N4992),+G4992*_xll.BDP($C4992, "PX_POS_MULT_FACTOR")*P4992/K4992," ")</f>
        <v>1.2582244484815286</v>
      </c>
      <c r="R4992" s="8" t="str">
        <f>IF(OR($A4992="TUA",$A4992="TYA"),"",IF(ISNUMBER(_xll.BDP($C4992,"DUR_ADJ_OAS_MID")),_xll.BDP($C4992,"DUR_ADJ_OAS_MID"),IF(ISNUMBER(_xll.BDP($E4992&amp;" ISIN","DUR_ADJ_OAS_MID")),_xll.BDP($E4992&amp;" ISIN","DUR_ADJ_OAS_MID")," ")))</f>
        <v xml:space="preserve"> </v>
      </c>
      <c r="S4992" s="7">
        <f t="shared" si="38"/>
        <v>-2.1830194181154523E-2</v>
      </c>
      <c r="T4992" t="s">
        <v>8100</v>
      </c>
      <c r="U4992" t="s">
        <v>51</v>
      </c>
      <c r="AG4992">
        <v>4.5919999999999997E-3</v>
      </c>
    </row>
    <row r="4993" spans="1:33" x14ac:dyDescent="0.35">
      <c r="A4993" t="s">
        <v>8063</v>
      </c>
      <c r="B4993" t="s">
        <v>69</v>
      </c>
      <c r="C4993" t="s">
        <v>70</v>
      </c>
      <c r="F4993" t="s">
        <v>71</v>
      </c>
      <c r="G4993" s="1">
        <v>-1500</v>
      </c>
      <c r="H4993" s="1">
        <v>0.953125</v>
      </c>
      <c r="I4993" s="2">
        <v>-1429687.5</v>
      </c>
      <c r="J4993" s="3">
        <v>-2.19535E-3</v>
      </c>
      <c r="K4993" s="4">
        <v>651235374.57000005</v>
      </c>
      <c r="L4993" s="5">
        <v>37900001</v>
      </c>
      <c r="M4993" s="6">
        <v>17.182990960000001</v>
      </c>
      <c r="N4993" s="7">
        <f>IF(ISNUMBER(_xll.BDP($C4993, "DELTA_MID")),_xll.BDP($C4993, "DELTA_MID")," ")</f>
        <v>-0.33327800000000002</v>
      </c>
      <c r="O4993" s="7" t="str">
        <f>IF(ISNUMBER(N4993),_xll.BDP($C4993, "OPT_UNDL_TICKER"),"")</f>
        <v>USH6</v>
      </c>
      <c r="P4993" s="8">
        <f>IF(ISNUMBER(N4993),_xll.BDP($C4993, "OPT_UNDL_PX")," ")</f>
        <v>116.59375</v>
      </c>
      <c r="Q4993" s="7">
        <f>IF(ISNUMBER(N4993),+G4993*_xll.BDP($C4993, "PX_POS_MULT_FACTOR")*P4993/K4993," ")</f>
        <v>-0.26855209626086018</v>
      </c>
      <c r="R4993" s="8">
        <f>IF(OR($A4993="TUA",$A4993="TYA"),"",IF(ISNUMBER(_xll.BDP($C4993,"DUR_ADJ_OAS_MID")),_xll.BDP($C4993,"DUR_ADJ_OAS_MID"),IF(ISNUMBER(_xll.BDP($E4993&amp;" ISIN","DUR_ADJ_OAS_MID")),_xll.BDP($E4993&amp;" ISIN","DUR_ADJ_OAS_MID")," ")))</f>
        <v>12.374333550256505</v>
      </c>
      <c r="S4993" s="7">
        <f t="shared" si="38"/>
        <v>8.9502505537626967E-2</v>
      </c>
      <c r="T4993" t="s">
        <v>71</v>
      </c>
      <c r="U4993" t="s">
        <v>51</v>
      </c>
      <c r="AG4993">
        <v>4.5919999999999997E-3</v>
      </c>
    </row>
    <row r="4994" spans="1:33" x14ac:dyDescent="0.35">
      <c r="A4994" t="s">
        <v>8063</v>
      </c>
      <c r="B4994" t="s">
        <v>72</v>
      </c>
      <c r="C4994" t="s">
        <v>73</v>
      </c>
      <c r="F4994" t="s">
        <v>74</v>
      </c>
      <c r="G4994" s="1">
        <v>-1500</v>
      </c>
      <c r="H4994" s="1">
        <v>1.359375</v>
      </c>
      <c r="I4994" s="2">
        <v>-2039062.5</v>
      </c>
      <c r="J4994" s="3">
        <v>-3.1310700000000001E-3</v>
      </c>
      <c r="K4994" s="4">
        <v>651235374.57000005</v>
      </c>
      <c r="L4994" s="5">
        <v>37900001</v>
      </c>
      <c r="M4994" s="6">
        <v>17.182990960000001</v>
      </c>
      <c r="N4994" s="7">
        <f>IF(ISNUMBER(_xll.BDP($C4994, "DELTA_MID")),_xll.BDP($C4994, "DELTA_MID")," ")</f>
        <v>-0.432778</v>
      </c>
      <c r="O4994" s="7" t="str">
        <f>IF(ISNUMBER(N4994),_xll.BDP($C4994, "OPT_UNDL_TICKER"),"")</f>
        <v>USH6</v>
      </c>
      <c r="P4994" s="8">
        <f>IF(ISNUMBER(N4994),_xll.BDP($C4994, "OPT_UNDL_PX")," ")</f>
        <v>116.59375</v>
      </c>
      <c r="Q4994" s="7">
        <f>IF(ISNUMBER(N4994),+G4994*_xll.BDP($C4994, "PX_POS_MULT_FACTOR")*P4994/K4994," ")</f>
        <v>-0.26855209626086018</v>
      </c>
      <c r="R4994" s="8">
        <f>IF(OR($A4994="TUA",$A4994="TYA"),"",IF(ISNUMBER(_xll.BDP($C4994,"DUR_ADJ_OAS_MID")),_xll.BDP($C4994,"DUR_ADJ_OAS_MID"),IF(ISNUMBER(_xll.BDP($E4994&amp;" ISIN","DUR_ADJ_OAS_MID")),_xll.BDP($E4994&amp;" ISIN","DUR_ADJ_OAS_MID")," ")))</f>
        <v>12.374139769660209</v>
      </c>
      <c r="S4994" s="7">
        <f t="shared" si="38"/>
        <v>0.11622343911558254</v>
      </c>
      <c r="T4994" t="s">
        <v>74</v>
      </c>
      <c r="U4994" t="s">
        <v>51</v>
      </c>
      <c r="AG4994">
        <v>4.5919999999999997E-3</v>
      </c>
    </row>
    <row r="4995" spans="1:33" x14ac:dyDescent="0.35">
      <c r="A4995" t="s">
        <v>8063</v>
      </c>
      <c r="B4995" t="s">
        <v>75</v>
      </c>
      <c r="C4995" t="s">
        <v>76</v>
      </c>
      <c r="F4995" t="s">
        <v>77</v>
      </c>
      <c r="G4995" s="1">
        <v>-800</v>
      </c>
      <c r="H4995" s="1">
        <v>0.21875</v>
      </c>
      <c r="I4995" s="2">
        <v>-175000</v>
      </c>
      <c r="J4995" s="3">
        <v>-2.6872000000000002E-4</v>
      </c>
      <c r="K4995" s="4">
        <v>651235374.57000005</v>
      </c>
      <c r="L4995" s="5">
        <v>37900001</v>
      </c>
      <c r="M4995" s="6">
        <v>17.182990960000001</v>
      </c>
      <c r="N4995" s="7">
        <f>IF(ISNUMBER(_xll.BDP($C4995, "DELTA_MID")),_xll.BDP($C4995, "DELTA_MID")," ")</f>
        <v>0.33858899999999997</v>
      </c>
      <c r="O4995" s="7" t="str">
        <f>IF(ISNUMBER(N4995),_xll.BDP($C4995, "OPT_UNDL_TICKER"),"")</f>
        <v>USZ5</v>
      </c>
      <c r="P4995" s="8">
        <f>IF(ISNUMBER(N4995),_xll.BDP($C4995, "OPT_UNDL_PX")," ")</f>
        <v>117</v>
      </c>
      <c r="Q4995" s="7">
        <f>IF(ISNUMBER(N4995),+G4995*_xll.BDP($C4995, "PX_POS_MULT_FACTOR")*P4995/K4995," ")</f>
        <v>-0.14372683618699694</v>
      </c>
      <c r="R4995" s="8">
        <f>IF(OR($A4995="TUA",$A4995="TYA"),"",IF(ISNUMBER(_xll.BDP($C4995,"DUR_ADJ_OAS_MID")),_xll.BDP($C4995,"DUR_ADJ_OAS_MID"),IF(ISNUMBER(_xll.BDP($E4995&amp;" ISIN","DUR_ADJ_OAS_MID")),_xll.BDP($E4995&amp;" ISIN","DUR_ADJ_OAS_MID")," ")))</f>
        <v>10.930729619124628</v>
      </c>
      <c r="S4995" s="7">
        <f t="shared" si="38"/>
        <v>-4.8664325737719102E-2</v>
      </c>
      <c r="T4995" t="s">
        <v>77</v>
      </c>
      <c r="U4995" t="s">
        <v>51</v>
      </c>
      <c r="AG4995">
        <v>4.5919999999999997E-3</v>
      </c>
    </row>
    <row r="4996" spans="1:33" x14ac:dyDescent="0.35">
      <c r="A4996" t="s">
        <v>8063</v>
      </c>
      <c r="B4996" t="s">
        <v>78</v>
      </c>
      <c r="C4996" t="s">
        <v>79</v>
      </c>
      <c r="F4996" t="s">
        <v>80</v>
      </c>
      <c r="G4996" s="1">
        <v>-800</v>
      </c>
      <c r="H4996" s="1">
        <v>0.109375</v>
      </c>
      <c r="I4996" s="2">
        <v>-87500</v>
      </c>
      <c r="J4996" s="3">
        <v>-1.3436000000000001E-4</v>
      </c>
      <c r="K4996" s="4">
        <v>651235374.57000005</v>
      </c>
      <c r="L4996" s="5">
        <v>37900001</v>
      </c>
      <c r="M4996" s="6">
        <v>17.182990960000001</v>
      </c>
      <c r="N4996" s="7">
        <f>IF(ISNUMBER(_xll.BDP($C4996, "DELTA_MID")),_xll.BDP($C4996, "DELTA_MID")," ")</f>
        <v>0.20924699999999999</v>
      </c>
      <c r="O4996" s="7" t="str">
        <f>IF(ISNUMBER(N4996),_xll.BDP($C4996, "OPT_UNDL_TICKER"),"")</f>
        <v>USZ5</v>
      </c>
      <c r="P4996" s="8">
        <f>IF(ISNUMBER(N4996),_xll.BDP($C4996, "OPT_UNDL_PX")," ")</f>
        <v>117</v>
      </c>
      <c r="Q4996" s="7">
        <f>IF(ISNUMBER(N4996),+G4996*_xll.BDP($C4996, "PX_POS_MULT_FACTOR")*P4996/K4996," ")</f>
        <v>-0.14372683618699694</v>
      </c>
      <c r="R4996" s="8">
        <f>IF(OR($A4996="TUA",$A4996="TYA"),"",IF(ISNUMBER(_xll.BDP($C4996,"DUR_ADJ_OAS_MID")),_xll.BDP($C4996,"DUR_ADJ_OAS_MID"),IF(ISNUMBER(_xll.BDP($E4996&amp;" ISIN","DUR_ADJ_OAS_MID")),_xll.BDP($E4996&amp;" ISIN","DUR_ADJ_OAS_MID")," ")))</f>
        <v>10.930796179010159</v>
      </c>
      <c r="S4996" s="7">
        <f t="shared" si="38"/>
        <v>-3.0074409291620547E-2</v>
      </c>
      <c r="T4996" t="s">
        <v>80</v>
      </c>
      <c r="U4996" t="s">
        <v>51</v>
      </c>
      <c r="AG4996">
        <v>4.5919999999999997E-3</v>
      </c>
    </row>
    <row r="4997" spans="1:33" x14ac:dyDescent="0.35">
      <c r="A4997" t="s">
        <v>8063</v>
      </c>
      <c r="B4997" t="s">
        <v>81</v>
      </c>
      <c r="C4997" t="s">
        <v>82</v>
      </c>
      <c r="F4997" t="s">
        <v>83</v>
      </c>
      <c r="G4997" s="1">
        <v>-800</v>
      </c>
      <c r="H4997" s="1">
        <v>0.671875</v>
      </c>
      <c r="I4997" s="2">
        <v>-537500</v>
      </c>
      <c r="J4997" s="3">
        <v>-8.2534999999999998E-4</v>
      </c>
      <c r="K4997" s="4">
        <v>651235374.57000005</v>
      </c>
      <c r="L4997" s="5">
        <v>37900001</v>
      </c>
      <c r="M4997" s="6">
        <v>17.182990960000001</v>
      </c>
      <c r="N4997" s="7">
        <f>IF(ISNUMBER(_xll.BDP($C4997, "DELTA_MID")),_xll.BDP($C4997, "DELTA_MID")," ")</f>
        <v>-0.50763100000000005</v>
      </c>
      <c r="O4997" s="7" t="str">
        <f>IF(ISNUMBER(N4997),_xll.BDP($C4997, "OPT_UNDL_TICKER"),"")</f>
        <v>USZ5</v>
      </c>
      <c r="P4997" s="8">
        <f>IF(ISNUMBER(N4997),_xll.BDP($C4997, "OPT_UNDL_PX")," ")</f>
        <v>117.03125</v>
      </c>
      <c r="Q4997" s="7">
        <f>IF(ISNUMBER(N4997),+G4997*_xll.BDP($C4997, "PX_POS_MULT_FACTOR")*P4997/K4997," ")</f>
        <v>-0.14376522476503836</v>
      </c>
      <c r="R4997" s="8">
        <f>IF(OR($A4997="TUA",$A4997="TYA"),"",IF(ISNUMBER(_xll.BDP($C4997,"DUR_ADJ_OAS_MID")),_xll.BDP($C4997,"DUR_ADJ_OAS_MID"),IF(ISNUMBER(_xll.BDP($E4997&amp;" ISIN","DUR_ADJ_OAS_MID")),_xll.BDP($E4997&amp;" ISIN","DUR_ADJ_OAS_MID")," ")))</f>
        <v>10.930796179010159</v>
      </c>
      <c r="S4997" s="7">
        <f t="shared" si="38"/>
        <v>7.2979684812701201E-2</v>
      </c>
      <c r="T4997" t="s">
        <v>83</v>
      </c>
      <c r="U4997" t="s">
        <v>51</v>
      </c>
      <c r="AG4997">
        <v>4.5919999999999997E-3</v>
      </c>
    </row>
    <row r="4998" spans="1:33" x14ac:dyDescent="0.35">
      <c r="A4998" t="s">
        <v>8063</v>
      </c>
      <c r="B4998" t="s">
        <v>8101</v>
      </c>
      <c r="C4998" t="s">
        <v>8101</v>
      </c>
      <c r="F4998" t="s">
        <v>8102</v>
      </c>
      <c r="G4998" s="1">
        <v>60600</v>
      </c>
      <c r="H4998" s="1">
        <v>0.02</v>
      </c>
      <c r="I4998" s="2">
        <v>121200</v>
      </c>
      <c r="J4998" s="3">
        <v>1.8610999999999999E-4</v>
      </c>
      <c r="K4998" s="4">
        <v>651235374.57000005</v>
      </c>
      <c r="L4998" s="5">
        <v>37900001</v>
      </c>
      <c r="M4998" s="6">
        <v>17.182990960000001</v>
      </c>
      <c r="N4998" s="7">
        <f>IF(ISNUMBER(_xll.BDP($C4998, "DELTA_MID")),_xll.BDP($C4998, "DELTA_MID")," ")</f>
        <v>7.9209999999999992E-3</v>
      </c>
      <c r="O4998" s="7" t="str">
        <f>IF(ISNUMBER(N4998),_xll.BDP($C4998, "OPT_UNDL_TICKER"),"")</f>
        <v>VIX</v>
      </c>
      <c r="P4998" s="8">
        <f>IF(ISNUMBER(N4998),_xll.BDP($C4998, "OPT_UNDL_PX")," ")</f>
        <v>24.01</v>
      </c>
      <c r="Q4998" s="7">
        <f>IF(ISNUMBER(N4998),+G4998*_xll.BDP($C4998, "PX_POS_MULT_FACTOR")*P4998/K4998," ")</f>
        <v>0.22342244552681378</v>
      </c>
      <c r="R4998" s="8" t="str">
        <f>IF(OR($A4998="TUA",$A4998="TYA"),"",IF(ISNUMBER(_xll.BDP($C4998,"DUR_ADJ_OAS_MID")),_xll.BDP($C4998,"DUR_ADJ_OAS_MID"),IF(ISNUMBER(_xll.BDP($E4998&amp;" ISIN","DUR_ADJ_OAS_MID")),_xll.BDP($E4998&amp;" ISIN","DUR_ADJ_OAS_MID")," ")))</f>
        <v xml:space="preserve"> </v>
      </c>
      <c r="S4998" s="7">
        <f t="shared" si="38"/>
        <v>1.7697291910178919E-3</v>
      </c>
      <c r="T4998" t="s">
        <v>8102</v>
      </c>
      <c r="U4998" t="s">
        <v>51</v>
      </c>
      <c r="AG4998">
        <v>4.5919999999999997E-3</v>
      </c>
    </row>
    <row r="4999" spans="1:33" x14ac:dyDescent="0.35">
      <c r="A4999" t="s">
        <v>8063</v>
      </c>
      <c r="B4999" t="s">
        <v>8103</v>
      </c>
      <c r="C4999" t="s">
        <v>8103</v>
      </c>
      <c r="F4999" t="s">
        <v>8104</v>
      </c>
      <c r="G4999" s="1">
        <v>30000</v>
      </c>
      <c r="H4999" s="1">
        <v>0.34499999999999997</v>
      </c>
      <c r="I4999" s="2">
        <v>1035000</v>
      </c>
      <c r="J4999" s="3">
        <v>1.5892899999999999E-3</v>
      </c>
      <c r="K4999" s="4">
        <v>651235374.57000005</v>
      </c>
      <c r="L4999" s="5">
        <v>37900001</v>
      </c>
      <c r="M4999" s="6">
        <v>17.182990960000001</v>
      </c>
      <c r="N4999" s="7">
        <f>IF(ISNUMBER(_xll.BDP($C4999, "DELTA_MID")),_xll.BDP($C4999, "DELTA_MID")," ")</f>
        <v>8.5541000000000006E-2</v>
      </c>
      <c r="O4999" s="7" t="str">
        <f>IF(ISNUMBER(N4999),_xll.BDP($C4999, "OPT_UNDL_TICKER"),"")</f>
        <v>VIX</v>
      </c>
      <c r="P4999" s="8">
        <f>IF(ISNUMBER(N4999),_xll.BDP($C4999, "OPT_UNDL_PX")," ")</f>
        <v>24.01</v>
      </c>
      <c r="Q4999" s="7">
        <f>IF(ISNUMBER(N4999),+G4999*_xll.BDP($C4999, "PX_POS_MULT_FACTOR")*P4999/K4999," ")</f>
        <v>0.11060517105287811</v>
      </c>
      <c r="R4999" s="8" t="str">
        <f>IF(OR($A4999="TUA",$A4999="TYA"),"",IF(ISNUMBER(_xll.BDP($C4999,"DUR_ADJ_OAS_MID")),_xll.BDP($C4999,"DUR_ADJ_OAS_MID"),IF(ISNUMBER(_xll.BDP($E4999&amp;" ISIN","DUR_ADJ_OAS_MID")),_xll.BDP($E4999&amp;" ISIN","DUR_ADJ_OAS_MID")," ")))</f>
        <v xml:space="preserve"> </v>
      </c>
      <c r="S4999" s="7">
        <f t="shared" si="38"/>
        <v>9.4612769370342464E-3</v>
      </c>
      <c r="T4999" t="s">
        <v>8104</v>
      </c>
      <c r="U4999" t="s">
        <v>51</v>
      </c>
      <c r="AG4999">
        <v>4.5919999999999997E-3</v>
      </c>
    </row>
    <row r="5000" spans="1:33" x14ac:dyDescent="0.35">
      <c r="A5000" t="s">
        <v>8063</v>
      </c>
      <c r="B5000" t="s">
        <v>89</v>
      </c>
      <c r="C5000" t="s">
        <v>89</v>
      </c>
      <c r="D5000" t="s">
        <v>90</v>
      </c>
      <c r="E5000" t="s">
        <v>91</v>
      </c>
      <c r="F5000" t="s">
        <v>92</v>
      </c>
      <c r="G5000" s="1">
        <v>50000000</v>
      </c>
      <c r="H5000" s="1">
        <v>99.461549000000005</v>
      </c>
      <c r="I5000" s="2">
        <v>49730774.5</v>
      </c>
      <c r="J5000" s="3">
        <v>7.6363749999999994E-2</v>
      </c>
      <c r="K5000" s="4">
        <v>651235374.57000005</v>
      </c>
      <c r="L5000" s="5">
        <v>37900001</v>
      </c>
      <c r="M5000" s="6">
        <v>17.182990960000001</v>
      </c>
      <c r="N5000" s="7" t="str">
        <f>IF(ISNUMBER(_xll.BDP($C5000, "DELTA_MID")),_xll.BDP($C5000, "DELTA_MID")," ")</f>
        <v xml:space="preserve"> </v>
      </c>
      <c r="O5000" s="7" t="str">
        <f>IF(ISNUMBER(N5000),_xll.BDP($C5000, "OPT_UNDL_TICKER"),"")</f>
        <v/>
      </c>
      <c r="P5000" s="8" t="str">
        <f>IF(ISNUMBER(N5000),_xll.BDP($C5000, "OPT_UNDL_PX")," ")</f>
        <v xml:space="preserve"> </v>
      </c>
      <c r="Q5000" s="7" t="str">
        <f>IF(ISNUMBER(N5000),+G5000*_xll.BDP($C5000, "PX_POS_MULT_FACTOR")*P5000/K5000," ")</f>
        <v xml:space="preserve"> </v>
      </c>
      <c r="R5000" s="8">
        <f>IF(OR($A5000="TUA",$A5000="TYA"),"",IF(ISNUMBER(_xll.BDP($C5000,"DUR_ADJ_OAS_MID")),_xll.BDP($C5000,"DUR_ADJ_OAS_MID"),IF(ISNUMBER(_xll.BDP($E5000&amp;" ISIN","DUR_ADJ_OAS_MID")),_xll.BDP($E5000&amp;" ISIN","DUR_ADJ_OAS_MID")," ")))</f>
        <v>0.13619638856366115</v>
      </c>
      <c r="S5000" s="7">
        <f t="shared" si="38"/>
        <v>1.0400466967178277E-2</v>
      </c>
      <c r="T5000" t="s">
        <v>92</v>
      </c>
      <c r="U5000" t="s">
        <v>93</v>
      </c>
      <c r="AG5000">
        <v>4.5919999999999997E-3</v>
      </c>
    </row>
    <row r="5001" spans="1:33" x14ac:dyDescent="0.35">
      <c r="A5001" t="s">
        <v>8063</v>
      </c>
      <c r="B5001" t="s">
        <v>208</v>
      </c>
      <c r="C5001" t="s">
        <v>208</v>
      </c>
      <c r="D5001" t="s">
        <v>209</v>
      </c>
      <c r="E5001" t="s">
        <v>210</v>
      </c>
      <c r="F5001" t="s">
        <v>211</v>
      </c>
      <c r="G5001" s="1">
        <v>50000000</v>
      </c>
      <c r="H5001" s="1">
        <v>98.971952999999999</v>
      </c>
      <c r="I5001" s="2">
        <v>49485976.5</v>
      </c>
      <c r="J5001" s="3">
        <v>7.5987849999999996E-2</v>
      </c>
      <c r="K5001" s="4">
        <v>651235374.57000005</v>
      </c>
      <c r="L5001" s="5">
        <v>37900001</v>
      </c>
      <c r="M5001" s="6">
        <v>17.182990960000001</v>
      </c>
      <c r="N5001" s="7" t="str">
        <f>IF(ISNUMBER(_xll.BDP($C5001, "DELTA_MID")),_xll.BDP($C5001, "DELTA_MID")," ")</f>
        <v xml:space="preserve"> </v>
      </c>
      <c r="O5001" s="7" t="str">
        <f>IF(ISNUMBER(N5001),_xll.BDP($C5001, "OPT_UNDL_TICKER"),"")</f>
        <v/>
      </c>
      <c r="P5001" s="8" t="str">
        <f>IF(ISNUMBER(N5001),_xll.BDP($C5001, "OPT_UNDL_PX")," ")</f>
        <v xml:space="preserve"> </v>
      </c>
      <c r="Q5001" s="7" t="str">
        <f>IF(ISNUMBER(N5001),+G5001*_xll.BDP($C5001, "PX_POS_MULT_FACTOR")*P5001/K5001," ")</f>
        <v xml:space="preserve"> </v>
      </c>
      <c r="R5001" s="8">
        <f>IF(OR($A5001="TUA",$A5001="TYA"),"",IF(ISNUMBER(_xll.BDP($C5001,"DUR_ADJ_OAS_MID")),_xll.BDP($C5001,"DUR_ADJ_OAS_MID"),IF(ISNUMBER(_xll.BDP($E5001&amp;" ISIN","DUR_ADJ_OAS_MID")),_xll.BDP($E5001&amp;" ISIN","DUR_ADJ_OAS_MID")," ")))</f>
        <v>0.26297715612025258</v>
      </c>
      <c r="S5001" s="7">
        <f t="shared" si="38"/>
        <v>1.9983068692692334E-2</v>
      </c>
      <c r="T5001" t="s">
        <v>211</v>
      </c>
      <c r="U5001" t="s">
        <v>93</v>
      </c>
      <c r="AG5001">
        <v>4.5919999999999997E-3</v>
      </c>
    </row>
    <row r="5002" spans="1:33" x14ac:dyDescent="0.35">
      <c r="A5002" t="s">
        <v>8063</v>
      </c>
      <c r="B5002" t="s">
        <v>94</v>
      </c>
      <c r="C5002" t="s">
        <v>94</v>
      </c>
      <c r="D5002" t="s">
        <v>95</v>
      </c>
      <c r="E5002" t="s">
        <v>96</v>
      </c>
      <c r="F5002" t="s">
        <v>97</v>
      </c>
      <c r="G5002" s="1">
        <v>16000000</v>
      </c>
      <c r="H5002" s="1">
        <v>99.828599999999994</v>
      </c>
      <c r="I5002" s="2">
        <v>15972576</v>
      </c>
      <c r="J5002" s="3">
        <v>2.4526579999999999E-2</v>
      </c>
      <c r="K5002" s="4">
        <v>651235374.57000005</v>
      </c>
      <c r="L5002" s="5">
        <v>37900001</v>
      </c>
      <c r="M5002" s="6">
        <v>17.182990960000001</v>
      </c>
      <c r="N5002" s="7" t="str">
        <f>IF(ISNUMBER(_xll.BDP($C5002, "DELTA_MID")),_xll.BDP($C5002, "DELTA_MID")," ")</f>
        <v xml:space="preserve"> </v>
      </c>
      <c r="O5002" s="7" t="str">
        <f>IF(ISNUMBER(N5002),_xll.BDP($C5002, "OPT_UNDL_TICKER"),"")</f>
        <v/>
      </c>
      <c r="P5002" s="8" t="str">
        <f>IF(ISNUMBER(N5002),_xll.BDP($C5002, "OPT_UNDL_PX")," ")</f>
        <v xml:space="preserve"> </v>
      </c>
      <c r="Q5002" s="7" t="str">
        <f>IF(ISNUMBER(N5002),+G5002*_xll.BDP($C5002, "PX_POS_MULT_FACTOR")*P5002/K5002," ")</f>
        <v xml:space="preserve"> </v>
      </c>
      <c r="R5002" s="8">
        <f>IF(OR($A5002="TUA",$A5002="TYA"),"",IF(ISNUMBER(_xll.BDP($C5002,"DUR_ADJ_OAS_MID")),_xll.BDP($C5002,"DUR_ADJ_OAS_MID"),IF(ISNUMBER(_xll.BDP($E5002&amp;" ISIN","DUR_ADJ_OAS_MID")),_xll.BDP($E5002&amp;" ISIN","DUR_ADJ_OAS_MID")," ")))</f>
        <v>4.1023012763220623E-2</v>
      </c>
      <c r="S5002" s="7">
        <f t="shared" si="38"/>
        <v>1.0061542043781515E-3</v>
      </c>
      <c r="T5002" t="s">
        <v>97</v>
      </c>
      <c r="U5002" t="s">
        <v>93</v>
      </c>
      <c r="AG5002">
        <v>4.5919999999999997E-3</v>
      </c>
    </row>
    <row r="5003" spans="1:33" x14ac:dyDescent="0.35">
      <c r="A5003" t="s">
        <v>8063</v>
      </c>
      <c r="B5003" t="s">
        <v>98</v>
      </c>
      <c r="C5003" t="s">
        <v>98</v>
      </c>
      <c r="D5003" t="s">
        <v>99</v>
      </c>
      <c r="E5003" t="s">
        <v>100</v>
      </c>
      <c r="F5003" t="s">
        <v>101</v>
      </c>
      <c r="G5003" s="1">
        <v>4000000</v>
      </c>
      <c r="H5003" s="1">
        <v>99.754052999999999</v>
      </c>
      <c r="I5003" s="2">
        <v>3990162.12</v>
      </c>
      <c r="J5003" s="3">
        <v>6.1270700000000001E-3</v>
      </c>
      <c r="K5003" s="4">
        <v>651235374.57000005</v>
      </c>
      <c r="L5003" s="5">
        <v>37900001</v>
      </c>
      <c r="M5003" s="6">
        <v>17.182990960000001</v>
      </c>
      <c r="N5003" s="7" t="str">
        <f>IF(ISNUMBER(_xll.BDP($C5003, "DELTA_MID")),_xll.BDP($C5003, "DELTA_MID")," ")</f>
        <v xml:space="preserve"> </v>
      </c>
      <c r="O5003" s="7" t="str">
        <f>IF(ISNUMBER(N5003),_xll.BDP($C5003, "OPT_UNDL_TICKER"),"")</f>
        <v/>
      </c>
      <c r="P5003" s="8" t="str">
        <f>IF(ISNUMBER(N5003),_xll.BDP($C5003, "OPT_UNDL_PX")," ")</f>
        <v xml:space="preserve"> </v>
      </c>
      <c r="Q5003" s="7" t="str">
        <f>IF(ISNUMBER(N5003),+G5003*_xll.BDP($C5003, "PX_POS_MULT_FACTOR")*P5003/K5003," ")</f>
        <v xml:space="preserve"> </v>
      </c>
      <c r="R5003" s="8">
        <f>IF(OR($A5003="TUA",$A5003="TYA"),"",IF(ISNUMBER(_xll.BDP($C5003,"DUR_ADJ_OAS_MID")),_xll.BDP($C5003,"DUR_ADJ_OAS_MID"),IF(ISNUMBER(_xll.BDP($E5003&amp;" ISIN","DUR_ADJ_OAS_MID")),_xll.BDP($E5003&amp;" ISIN","DUR_ADJ_OAS_MID")," ")))</f>
        <v>6.0121937927987944E-2</v>
      </c>
      <c r="S5003" s="7">
        <f t="shared" si="38"/>
        <v>3.6837132222043711E-4</v>
      </c>
      <c r="T5003" t="s">
        <v>101</v>
      </c>
      <c r="U5003" t="s">
        <v>93</v>
      </c>
      <c r="AG5003">
        <v>4.5919999999999997E-3</v>
      </c>
    </row>
    <row r="5004" spans="1:33" x14ac:dyDescent="0.35">
      <c r="A5004" t="s">
        <v>8063</v>
      </c>
      <c r="B5004" t="s">
        <v>102</v>
      </c>
      <c r="C5004" t="s">
        <v>102</v>
      </c>
      <c r="D5004" t="s">
        <v>103</v>
      </c>
      <c r="E5004" t="s">
        <v>104</v>
      </c>
      <c r="F5004" t="s">
        <v>105</v>
      </c>
      <c r="G5004" s="1">
        <v>199700000</v>
      </c>
      <c r="H5004" s="1">
        <v>99.592027999999999</v>
      </c>
      <c r="I5004" s="2">
        <v>198885279.91999999</v>
      </c>
      <c r="J5004" s="3">
        <v>0.30539692000000002</v>
      </c>
      <c r="K5004" s="4">
        <v>651235374.57000005</v>
      </c>
      <c r="L5004" s="5">
        <v>37900001</v>
      </c>
      <c r="M5004" s="6">
        <v>17.182990960000001</v>
      </c>
      <c r="N5004" s="7" t="str">
        <f>IF(ISNUMBER(_xll.BDP($C5004, "DELTA_MID")),_xll.BDP($C5004, "DELTA_MID")," ")</f>
        <v xml:space="preserve"> </v>
      </c>
      <c r="O5004" s="7" t="str">
        <f>IF(ISNUMBER(N5004),_xll.BDP($C5004, "OPT_UNDL_TICKER"),"")</f>
        <v/>
      </c>
      <c r="P5004" s="8" t="str">
        <f>IF(ISNUMBER(N5004),_xll.BDP($C5004, "OPT_UNDL_PX")," ")</f>
        <v xml:space="preserve"> </v>
      </c>
      <c r="Q5004" s="7" t="str">
        <f>IF(ISNUMBER(N5004),+G5004*_xll.BDP($C5004, "PX_POS_MULT_FACTOR")*P5004/K5004," ")</f>
        <v xml:space="preserve"> </v>
      </c>
      <c r="R5004" s="8">
        <f>IF(OR($A5004="TUA",$A5004="TYA"),"",IF(ISNUMBER(_xll.BDP($C5004,"DUR_ADJ_OAS_MID")),_xll.BDP($C5004,"DUR_ADJ_OAS_MID"),IF(ISNUMBER(_xll.BDP($E5004&amp;" ISIN","DUR_ADJ_OAS_MID")),_xll.BDP($E5004&amp;" ISIN","DUR_ADJ_OAS_MID")," ")))</f>
        <v>0.1008901750301862</v>
      </c>
      <c r="S5004" s="7">
        <f t="shared" si="38"/>
        <v>3.0811548712479774E-2</v>
      </c>
      <c r="T5004" t="s">
        <v>105</v>
      </c>
      <c r="U5004" t="s">
        <v>93</v>
      </c>
      <c r="AG5004">
        <v>4.5919999999999997E-3</v>
      </c>
    </row>
    <row r="5005" spans="1:33" x14ac:dyDescent="0.35">
      <c r="A5005" t="s">
        <v>8063</v>
      </c>
      <c r="B5005" t="s">
        <v>106</v>
      </c>
      <c r="C5005" t="s">
        <v>106</v>
      </c>
      <c r="D5005" t="s">
        <v>107</v>
      </c>
      <c r="E5005" t="s">
        <v>108</v>
      </c>
      <c r="F5005" t="s">
        <v>109</v>
      </c>
      <c r="G5005" s="1">
        <v>13500000</v>
      </c>
      <c r="H5005" s="1">
        <v>98.900737000000007</v>
      </c>
      <c r="I5005" s="2">
        <v>13351599.5</v>
      </c>
      <c r="J5005" s="3">
        <v>2.050196E-2</v>
      </c>
      <c r="K5005" s="4">
        <v>651235374.57000005</v>
      </c>
      <c r="L5005" s="5">
        <v>37900001</v>
      </c>
      <c r="M5005" s="6">
        <v>17.182990960000001</v>
      </c>
      <c r="N5005" s="7" t="str">
        <f>IF(ISNUMBER(_xll.BDP($C5005, "DELTA_MID")),_xll.BDP($C5005, "DELTA_MID")," ")</f>
        <v xml:space="preserve"> </v>
      </c>
      <c r="O5005" s="7" t="str">
        <f>IF(ISNUMBER(N5005),_xll.BDP($C5005, "OPT_UNDL_TICKER"),"")</f>
        <v/>
      </c>
      <c r="P5005" s="8" t="str">
        <f>IF(ISNUMBER(N5005),_xll.BDP($C5005, "OPT_UNDL_PX")," ")</f>
        <v xml:space="preserve"> </v>
      </c>
      <c r="Q5005" s="7" t="str">
        <f>IF(ISNUMBER(N5005),+G5005*_xll.BDP($C5005, "PX_POS_MULT_FACTOR")*P5005/K5005," ")</f>
        <v xml:space="preserve"> </v>
      </c>
      <c r="R5005" s="8">
        <f>IF(OR($A5005="TUA",$A5005="TYA"),"",IF(ISNUMBER(_xll.BDP($C5005,"DUR_ADJ_OAS_MID")),_xll.BDP($C5005,"DUR_ADJ_OAS_MID"),IF(ISNUMBER(_xll.BDP($E5005&amp;" ISIN","DUR_ADJ_OAS_MID")),_xll.BDP($E5005&amp;" ISIN","DUR_ADJ_OAS_MID")," ")))</f>
        <v>0.28172645298418497</v>
      </c>
      <c r="S5005" s="7">
        <f t="shared" si="38"/>
        <v>5.7759444700236405E-3</v>
      </c>
      <c r="T5005" t="s">
        <v>109</v>
      </c>
      <c r="U5005" t="s">
        <v>93</v>
      </c>
      <c r="AG5005">
        <v>4.5919999999999997E-3</v>
      </c>
    </row>
    <row r="5006" spans="1:33" x14ac:dyDescent="0.35">
      <c r="A5006" t="s">
        <v>8063</v>
      </c>
      <c r="B5006" t="s">
        <v>110</v>
      </c>
      <c r="C5006" t="s">
        <v>110</v>
      </c>
      <c r="G5006" s="1">
        <v>8774871.6300000008</v>
      </c>
      <c r="H5006" s="1">
        <v>1</v>
      </c>
      <c r="I5006" s="2">
        <v>8774871.6300000008</v>
      </c>
      <c r="J5006" s="3">
        <v>1.347419E-2</v>
      </c>
      <c r="K5006" s="4">
        <v>651235374.57000005</v>
      </c>
      <c r="L5006" s="5">
        <v>37900001</v>
      </c>
      <c r="M5006" s="6">
        <v>17.182990960000001</v>
      </c>
      <c r="N5006" s="7" t="str">
        <f>IF(ISNUMBER(_xll.BDP($C5006, "DELTA_MID")),_xll.BDP($C5006, "DELTA_MID")," ")</f>
        <v xml:space="preserve"> </v>
      </c>
      <c r="O5006" s="7" t="str">
        <f>IF(ISNUMBER(N5006),_xll.BDP($C5006, "OPT_UNDL_TICKER"),"")</f>
        <v/>
      </c>
      <c r="P5006" s="8" t="str">
        <f>IF(ISNUMBER(N5006),_xll.BDP($C5006, "OPT_UNDL_PX")," ")</f>
        <v xml:space="preserve"> </v>
      </c>
      <c r="Q5006" s="7" t="str">
        <f>IF(ISNUMBER(N5006),+G5006*_xll.BDP($C5006, "PX_POS_MULT_FACTOR")*P5006/K5006," ")</f>
        <v xml:space="preserve"> </v>
      </c>
      <c r="R5006" s="8" t="str">
        <f>IF(OR($A5006="TUA",$A5006="TYA"),"",IF(ISNUMBER(_xll.BDP($C5006,"DUR_ADJ_OAS_MID")),_xll.BDP($C5006,"DUR_ADJ_OAS_MID"),IF(ISNUMBER(_xll.BDP($E5006&amp;" ISIN","DUR_ADJ_OAS_MID")),_xll.BDP($E5006&amp;" ISIN","DUR_ADJ_OAS_MID")," ")))</f>
        <v xml:space="preserve"> </v>
      </c>
      <c r="S5006" s="7" t="str">
        <f t="shared" si="38"/>
        <v xml:space="preserve"> </v>
      </c>
      <c r="T5006" t="s">
        <v>110</v>
      </c>
      <c r="U5006" t="s">
        <v>110</v>
      </c>
      <c r="AG5006">
        <v>4.5919999999999997E-3</v>
      </c>
    </row>
    <row r="5007" spans="1:33" x14ac:dyDescent="0.35">
      <c r="N5007" s="7" t="str">
        <f>IF(ISNUMBER(_xll.BDP($C5007, "DELTA_MID")),_xll.BDP($C5007, "DELTA_MID")," ")</f>
        <v xml:space="preserve"> </v>
      </c>
      <c r="O5007" s="7" t="str">
        <f>IF(ISNUMBER(N5007),_xll.BDP($C5007, "OPT_UNDL_TICKER"),"")</f>
        <v/>
      </c>
      <c r="P5007" s="8" t="str">
        <f>IF(ISNUMBER(N5007),_xll.BDP($C5007, "OPT_UNDL_PX")," ")</f>
        <v xml:space="preserve"> </v>
      </c>
      <c r="Q5007" s="7" t="str">
        <f>IF(ISNUMBER(N5007),+G5007*_xll.BDP($C5007, "PX_POS_MULT_FACTOR")*P5007/K5007," ")</f>
        <v xml:space="preserve"> </v>
      </c>
      <c r="R5007" s="8" t="str">
        <f>IF(OR($A5007="TUA",$A5007="TYA"),"",IF(ISNUMBER(_xll.BDP($C5007,"DUR_ADJ_OAS_MID")),_xll.BDP($C5007,"DUR_ADJ_OAS_MID"),IF(ISNUMBER(_xll.BDP($E5007&amp;" ISIN","DUR_ADJ_OAS_MID")),_xll.BDP($E5007&amp;" ISIN","DUR_ADJ_OAS_MID")," ")))</f>
        <v xml:space="preserve"> </v>
      </c>
      <c r="S5007" s="7" t="str">
        <f t="shared" ref="S5007:S5038" si="39">IF(ISNUMBER(N5007),Q5007*N5007,IF(ISNUMBER(R5007),J5007*R5007," "))</f>
        <v xml:space="preserve"> </v>
      </c>
    </row>
    <row r="5008" spans="1:33" x14ac:dyDescent="0.35">
      <c r="A5008" t="s">
        <v>8105</v>
      </c>
      <c r="B5008" t="s">
        <v>8106</v>
      </c>
      <c r="C5008" t="s">
        <v>8107</v>
      </c>
      <c r="D5008" t="s">
        <v>8108</v>
      </c>
      <c r="E5008" t="s">
        <v>8109</v>
      </c>
      <c r="F5008" t="s">
        <v>8110</v>
      </c>
      <c r="G5008" s="1">
        <v>40405</v>
      </c>
      <c r="H5008" s="1">
        <v>408.92</v>
      </c>
      <c r="I5008" s="2">
        <v>16522412.6</v>
      </c>
      <c r="J5008" s="3">
        <v>0.51932414000000005</v>
      </c>
      <c r="K5008" s="4">
        <v>31815221.670000002</v>
      </c>
      <c r="L5008" s="5">
        <v>1400001</v>
      </c>
      <c r="M5008" s="6">
        <v>22.725142099999999</v>
      </c>
      <c r="N5008" s="7" t="str">
        <f>IF(ISNUMBER(_xll.BDP($C5008, "DELTA_MID")),_xll.BDP($C5008, "DELTA_MID")," ")</f>
        <v xml:space="preserve"> </v>
      </c>
      <c r="O5008" s="7" t="str">
        <f>IF(ISNUMBER(N5008),_xll.BDP($C5008, "OPT_UNDL_TICKER"),"")</f>
        <v/>
      </c>
      <c r="P5008" s="8" t="str">
        <f>IF(ISNUMBER(N5008),_xll.BDP($C5008, "OPT_UNDL_PX")," ")</f>
        <v xml:space="preserve"> </v>
      </c>
      <c r="Q5008" s="7" t="str">
        <f>IF(ISNUMBER(N5008),+G5008*_xll.BDP($C5008, "PX_POS_MULT_FACTOR")*P5008/K5008," ")</f>
        <v xml:space="preserve"> </v>
      </c>
      <c r="R5008" s="8" t="str">
        <f>IF(OR($A5008="TUA",$A5008="TYA"),"",IF(ISNUMBER(_xll.BDP($C5008,"DUR_ADJ_OAS_MID")),_xll.BDP($C5008,"DUR_ADJ_OAS_MID"),IF(ISNUMBER(_xll.BDP($E5008&amp;" ISIN","DUR_ADJ_OAS_MID")),_xll.BDP($E5008&amp;" ISIN","DUR_ADJ_OAS_MID")," ")))</f>
        <v xml:space="preserve"> </v>
      </c>
      <c r="S5008" s="7" t="str">
        <f t="shared" si="39"/>
        <v xml:space="preserve"> </v>
      </c>
      <c r="T5008" t="s">
        <v>8110</v>
      </c>
      <c r="U5008" t="s">
        <v>1346</v>
      </c>
      <c r="AG5008">
        <v>-8.6069999999999994E-2</v>
      </c>
    </row>
    <row r="5009" spans="1:33" x14ac:dyDescent="0.35">
      <c r="A5009" t="s">
        <v>8105</v>
      </c>
      <c r="B5009" t="s">
        <v>118</v>
      </c>
      <c r="C5009" t="s">
        <v>119</v>
      </c>
      <c r="F5009" t="s">
        <v>120</v>
      </c>
      <c r="G5009" s="1">
        <v>166</v>
      </c>
      <c r="H5009" s="1">
        <v>0.38500000000000001</v>
      </c>
      <c r="I5009" s="2">
        <v>6391</v>
      </c>
      <c r="J5009" s="3">
        <v>2.0087999999999999E-4</v>
      </c>
      <c r="K5009" s="4">
        <v>31815221.670000002</v>
      </c>
      <c r="L5009" s="5">
        <v>1400001</v>
      </c>
      <c r="M5009" s="6">
        <v>22.725142099999999</v>
      </c>
      <c r="N5009" s="7">
        <f>IF(ISNUMBER(_xll.BDP($C5009, "DELTA_MID")),_xll.BDP($C5009, "DELTA_MID")," ")</f>
        <v>-3.6329E-2</v>
      </c>
      <c r="O5009" s="7" t="str">
        <f>IF(ISNUMBER(N5009),_xll.BDP($C5009, "OPT_UNDL_TICKER"),"")</f>
        <v>GLD US</v>
      </c>
      <c r="P5009" s="8">
        <f>IF(ISNUMBER(N5009),_xll.BDP($C5009, "OPT_UNDL_PX")," ")</f>
        <v>374.97</v>
      </c>
      <c r="Q5009" s="7">
        <f>IF(ISNUMBER(N5009),+G5009*_xll.BDP($C5009, "PX_POS_MULT_FACTOR")*P5009/K5009," ")</f>
        <v>0.19564540723817625</v>
      </c>
      <c r="R5009" s="8" t="str">
        <f>IF(OR($A5009="TUA",$A5009="TYA"),"",IF(ISNUMBER(_xll.BDP($C5009,"DUR_ADJ_OAS_MID")),_xll.BDP($C5009,"DUR_ADJ_OAS_MID"),IF(ISNUMBER(_xll.BDP($E5009&amp;" ISIN","DUR_ADJ_OAS_MID")),_xll.BDP($E5009&amp;" ISIN","DUR_ADJ_OAS_MID")," ")))</f>
        <v xml:space="preserve"> </v>
      </c>
      <c r="S5009" s="7">
        <f t="shared" si="39"/>
        <v>-7.1076019995557054E-3</v>
      </c>
      <c r="T5009" t="s">
        <v>120</v>
      </c>
      <c r="U5009" t="s">
        <v>51</v>
      </c>
      <c r="AG5009">
        <v>-8.6069999999999994E-2</v>
      </c>
    </row>
    <row r="5010" spans="1:33" x14ac:dyDescent="0.35">
      <c r="A5010" t="s">
        <v>8105</v>
      </c>
      <c r="B5010" t="s">
        <v>121</v>
      </c>
      <c r="C5010" t="s">
        <v>122</v>
      </c>
      <c r="F5010" t="s">
        <v>123</v>
      </c>
      <c r="G5010" s="1">
        <v>-166</v>
      </c>
      <c r="H5010" s="1">
        <v>1.075</v>
      </c>
      <c r="I5010" s="2">
        <v>-17845</v>
      </c>
      <c r="J5010" s="3">
        <v>-5.6090000000000003E-4</v>
      </c>
      <c r="K5010" s="4">
        <v>31815221.670000002</v>
      </c>
      <c r="L5010" s="5">
        <v>1400001</v>
      </c>
      <c r="M5010" s="6">
        <v>22.725142099999999</v>
      </c>
      <c r="N5010" s="7">
        <f>IF(ISNUMBER(_xll.BDP($C5010, "DELTA_MID")),_xll.BDP($C5010, "DELTA_MID")," ")</f>
        <v>-9.3136999999999998E-2</v>
      </c>
      <c r="O5010" s="7" t="str">
        <f>IF(ISNUMBER(N5010),_xll.BDP($C5010, "OPT_UNDL_TICKER"),"")</f>
        <v>GLD US</v>
      </c>
      <c r="P5010" s="8">
        <f>IF(ISNUMBER(N5010),_xll.BDP($C5010, "OPT_UNDL_PX")," ")</f>
        <v>374.93869999999998</v>
      </c>
      <c r="Q5010" s="7">
        <f>IF(ISNUMBER(N5010),+G5010*_xll.BDP($C5010, "PX_POS_MULT_FACTOR")*P5010/K5010," ")</f>
        <v>-0.1956290760616913</v>
      </c>
      <c r="R5010" s="8" t="str">
        <f>IF(OR($A5010="TUA",$A5010="TYA"),"",IF(ISNUMBER(_xll.BDP($C5010,"DUR_ADJ_OAS_MID")),_xll.BDP($C5010,"DUR_ADJ_OAS_MID"),IF(ISNUMBER(_xll.BDP($E5010&amp;" ISIN","DUR_ADJ_OAS_MID")),_xll.BDP($E5010&amp;" ISIN","DUR_ADJ_OAS_MID")," ")))</f>
        <v xml:space="preserve"> </v>
      </c>
      <c r="S5010" s="7">
        <f t="shared" si="39"/>
        <v>1.8220305257157742E-2</v>
      </c>
      <c r="T5010" t="s">
        <v>123</v>
      </c>
      <c r="U5010" t="s">
        <v>51</v>
      </c>
      <c r="AG5010">
        <v>-8.6069999999999994E-2</v>
      </c>
    </row>
    <row r="5011" spans="1:33" x14ac:dyDescent="0.35">
      <c r="A5011" t="s">
        <v>8105</v>
      </c>
      <c r="B5011" t="s">
        <v>136</v>
      </c>
      <c r="C5011" t="s">
        <v>136</v>
      </c>
      <c r="F5011" t="s">
        <v>137</v>
      </c>
      <c r="G5011" s="1">
        <v>57</v>
      </c>
      <c r="H5011" s="1">
        <v>4.8</v>
      </c>
      <c r="I5011" s="2">
        <v>27360</v>
      </c>
      <c r="J5011" s="3">
        <v>8.5997000000000005E-4</v>
      </c>
      <c r="K5011" s="4">
        <v>31815221.670000002</v>
      </c>
      <c r="L5011" s="5">
        <v>1400001</v>
      </c>
      <c r="M5011" s="6">
        <v>22.725142099999999</v>
      </c>
      <c r="N5011" s="7">
        <f>IF(ISNUMBER(_xll.BDP($C5011, "DELTA_MID")),_xll.BDP($C5011, "DELTA_MID")," ")</f>
        <v>-0.110732</v>
      </c>
      <c r="O5011" s="7" t="str">
        <f>IF(ISNUMBER(N5011),_xll.BDP($C5011, "OPT_UNDL_TICKER"),"")</f>
        <v>RUY</v>
      </c>
      <c r="P5011" s="8">
        <f>IF(ISNUMBER(N5011),_xll.BDP($C5011, "OPT_UNDL_PX")," ")</f>
        <v>2341.377</v>
      </c>
      <c r="Q5011" s="7">
        <f>IF(ISNUMBER(N5011),+G5011*_xll.BDP($C5011, "PX_POS_MULT_FACTOR")*P5011/K5011," ")</f>
        <v>0.41947999100645589</v>
      </c>
      <c r="R5011" s="8" t="str">
        <f>IF(OR($A5011="TUA",$A5011="TYA"),"",IF(ISNUMBER(_xll.BDP($C5011,"DUR_ADJ_OAS_MID")),_xll.BDP($C5011,"DUR_ADJ_OAS_MID"),IF(ISNUMBER(_xll.BDP($E5011&amp;" ISIN","DUR_ADJ_OAS_MID")),_xll.BDP($E5011&amp;" ISIN","DUR_ADJ_OAS_MID")," ")))</f>
        <v xml:space="preserve"> </v>
      </c>
      <c r="S5011" s="7">
        <f t="shared" si="39"/>
        <v>-4.6449858364126871E-2</v>
      </c>
      <c r="T5011" t="s">
        <v>137</v>
      </c>
      <c r="U5011" t="s">
        <v>51</v>
      </c>
      <c r="AG5011">
        <v>-8.6069999999999994E-2</v>
      </c>
    </row>
    <row r="5012" spans="1:33" x14ac:dyDescent="0.35">
      <c r="A5012" t="s">
        <v>8105</v>
      </c>
      <c r="B5012" t="s">
        <v>138</v>
      </c>
      <c r="C5012" t="s">
        <v>138</v>
      </c>
      <c r="F5012" t="s">
        <v>139</v>
      </c>
      <c r="G5012" s="1">
        <v>-57</v>
      </c>
      <c r="H5012" s="1">
        <v>23.25</v>
      </c>
      <c r="I5012" s="2">
        <v>-132525</v>
      </c>
      <c r="J5012" s="3">
        <v>-4.1654600000000002E-3</v>
      </c>
      <c r="K5012" s="4">
        <v>31815221.670000002</v>
      </c>
      <c r="L5012" s="5">
        <v>1400001</v>
      </c>
      <c r="M5012" s="6">
        <v>22.725142099999999</v>
      </c>
      <c r="N5012" s="7">
        <f>IF(ISNUMBER(_xll.BDP($C5012, "DELTA_MID")),_xll.BDP($C5012, "DELTA_MID")," ")</f>
        <v>-0.43671700000000002</v>
      </c>
      <c r="O5012" s="7" t="str">
        <f>IF(ISNUMBER(N5012),_xll.BDP($C5012, "OPT_UNDL_TICKER"),"")</f>
        <v>RUY</v>
      </c>
      <c r="P5012" s="8">
        <f>IF(ISNUMBER(N5012),_xll.BDP($C5012, "OPT_UNDL_PX")," ")</f>
        <v>2341.377</v>
      </c>
      <c r="Q5012" s="7">
        <f>IF(ISNUMBER(N5012),+G5012*_xll.BDP($C5012, "PX_POS_MULT_FACTOR")*P5012/K5012," ")</f>
        <v>-0.41947999100645589</v>
      </c>
      <c r="R5012" s="8" t="str">
        <f>IF(OR($A5012="TUA",$A5012="TYA"),"",IF(ISNUMBER(_xll.BDP($C5012,"DUR_ADJ_OAS_MID")),_xll.BDP($C5012,"DUR_ADJ_OAS_MID"),IF(ISNUMBER(_xll.BDP($E5012&amp;" ISIN","DUR_ADJ_OAS_MID")),_xll.BDP($E5012&amp;" ISIN","DUR_ADJ_OAS_MID")," ")))</f>
        <v xml:space="preserve"> </v>
      </c>
      <c r="S5012" s="7">
        <f t="shared" si="39"/>
        <v>0.1831940432323664</v>
      </c>
      <c r="T5012" t="s">
        <v>139</v>
      </c>
      <c r="U5012" t="s">
        <v>51</v>
      </c>
      <c r="AG5012">
        <v>-8.6069999999999994E-2</v>
      </c>
    </row>
    <row r="5013" spans="1:33" x14ac:dyDescent="0.35">
      <c r="A5013" t="s">
        <v>8105</v>
      </c>
      <c r="B5013" t="s">
        <v>140</v>
      </c>
      <c r="C5013" t="s">
        <v>140</v>
      </c>
      <c r="F5013" t="s">
        <v>141</v>
      </c>
      <c r="G5013" s="1">
        <v>28</v>
      </c>
      <c r="H5013" s="1">
        <v>8.0500000000000007</v>
      </c>
      <c r="I5013" s="2">
        <v>22540</v>
      </c>
      <c r="J5013" s="3">
        <v>7.0847E-4</v>
      </c>
      <c r="K5013" s="4">
        <v>31815221.670000002</v>
      </c>
      <c r="L5013" s="5">
        <v>1400001</v>
      </c>
      <c r="M5013" s="6">
        <v>22.725142099999999</v>
      </c>
      <c r="N5013" s="7">
        <f>IF(ISNUMBER(_xll.BDP($C5013, "DELTA_MID")),_xll.BDP($C5013, "DELTA_MID")," ")</f>
        <v>-0.14436199999999999</v>
      </c>
      <c r="O5013" s="7" t="str">
        <f>IF(ISNUMBER(N5013),_xll.BDP($C5013, "OPT_UNDL_TICKER"),"")</f>
        <v>RUY</v>
      </c>
      <c r="P5013" s="8">
        <f>IF(ISNUMBER(N5013),_xll.BDP($C5013, "OPT_UNDL_PX")," ")</f>
        <v>2341.377</v>
      </c>
      <c r="Q5013" s="7">
        <f>IF(ISNUMBER(N5013),+G5013*_xll.BDP($C5013, "PX_POS_MULT_FACTOR")*P5013/K5013," ")</f>
        <v>0.20606034645931162</v>
      </c>
      <c r="R5013" s="8" t="str">
        <f>IF(OR($A5013="TUA",$A5013="TYA"),"",IF(ISNUMBER(_xll.BDP($C5013,"DUR_ADJ_OAS_MID")),_xll.BDP($C5013,"DUR_ADJ_OAS_MID"),IF(ISNUMBER(_xll.BDP($E5013&amp;" ISIN","DUR_ADJ_OAS_MID")),_xll.BDP($E5013&amp;" ISIN","DUR_ADJ_OAS_MID")," ")))</f>
        <v xml:space="preserve"> </v>
      </c>
      <c r="S5013" s="7">
        <f t="shared" si="39"/>
        <v>-2.9747283735559141E-2</v>
      </c>
      <c r="T5013" t="s">
        <v>141</v>
      </c>
      <c r="U5013" t="s">
        <v>51</v>
      </c>
      <c r="AG5013">
        <v>-8.6069999999999994E-2</v>
      </c>
    </row>
    <row r="5014" spans="1:33" x14ac:dyDescent="0.35">
      <c r="A5014" t="s">
        <v>8105</v>
      </c>
      <c r="B5014" t="s">
        <v>142</v>
      </c>
      <c r="C5014" t="s">
        <v>142</v>
      </c>
      <c r="F5014" t="s">
        <v>143</v>
      </c>
      <c r="G5014" s="1">
        <v>-28</v>
      </c>
      <c r="H5014" s="1">
        <v>27.85</v>
      </c>
      <c r="I5014" s="2">
        <v>-77980</v>
      </c>
      <c r="J5014" s="3">
        <v>-2.4510299999999999E-3</v>
      </c>
      <c r="K5014" s="4">
        <v>31815221.670000002</v>
      </c>
      <c r="L5014" s="5">
        <v>1400001</v>
      </c>
      <c r="M5014" s="6">
        <v>22.725142099999999</v>
      </c>
      <c r="N5014" s="7">
        <f>IF(ISNUMBER(_xll.BDP($C5014, "DELTA_MID")),_xll.BDP($C5014, "DELTA_MID")," ")</f>
        <v>-0.404808</v>
      </c>
      <c r="O5014" s="7" t="str">
        <f>IF(ISNUMBER(N5014),_xll.BDP($C5014, "OPT_UNDL_TICKER"),"")</f>
        <v>RUY</v>
      </c>
      <c r="P5014" s="8">
        <f>IF(ISNUMBER(N5014),_xll.BDP($C5014, "OPT_UNDL_PX")," ")</f>
        <v>2341.377</v>
      </c>
      <c r="Q5014" s="7">
        <f>IF(ISNUMBER(N5014),+G5014*_xll.BDP($C5014, "PX_POS_MULT_FACTOR")*P5014/K5014," ")</f>
        <v>-0.20606034645931162</v>
      </c>
      <c r="R5014" s="8" t="str">
        <f>IF(OR($A5014="TUA",$A5014="TYA"),"",IF(ISNUMBER(_xll.BDP($C5014,"DUR_ADJ_OAS_MID")),_xll.BDP($C5014,"DUR_ADJ_OAS_MID"),IF(ISNUMBER(_xll.BDP($E5014&amp;" ISIN","DUR_ADJ_OAS_MID")),_xll.BDP($E5014&amp;" ISIN","DUR_ADJ_OAS_MID")," ")))</f>
        <v xml:space="preserve"> </v>
      </c>
      <c r="S5014" s="7">
        <f t="shared" si="39"/>
        <v>8.3414876729501014E-2</v>
      </c>
      <c r="T5014" t="s">
        <v>143</v>
      </c>
      <c r="U5014" t="s">
        <v>51</v>
      </c>
      <c r="AG5014">
        <v>-8.6069999999999994E-2</v>
      </c>
    </row>
    <row r="5015" spans="1:33" x14ac:dyDescent="0.35">
      <c r="A5015" t="s">
        <v>8105</v>
      </c>
      <c r="B5015" t="s">
        <v>144</v>
      </c>
      <c r="C5015" t="s">
        <v>144</v>
      </c>
      <c r="F5015" t="s">
        <v>145</v>
      </c>
      <c r="G5015" s="1">
        <v>24</v>
      </c>
      <c r="H5015" s="1">
        <v>3.65</v>
      </c>
      <c r="I5015" s="2">
        <v>8760</v>
      </c>
      <c r="J5015" s="3">
        <v>2.7534E-4</v>
      </c>
      <c r="K5015" s="4">
        <v>31815221.670000002</v>
      </c>
      <c r="L5015" s="5">
        <v>1400001</v>
      </c>
      <c r="M5015" s="6">
        <v>22.725142099999999</v>
      </c>
      <c r="N5015" s="7">
        <f>IF(ISNUMBER(_xll.BDP($C5015, "DELTA_MID")),_xll.BDP($C5015, "DELTA_MID")," ")</f>
        <v>-6.3307000000000002E-2</v>
      </c>
      <c r="O5015" s="7" t="str">
        <f>IF(ISNUMBER(N5015),_xll.BDP($C5015, "OPT_UNDL_TICKER"),"")</f>
        <v>RUY</v>
      </c>
      <c r="P5015" s="8">
        <f>IF(ISNUMBER(N5015),_xll.BDP($C5015, "OPT_UNDL_PX")," ")</f>
        <v>2341.377</v>
      </c>
      <c r="Q5015" s="7">
        <f>IF(ISNUMBER(N5015),+G5015*_xll.BDP($C5015, "PX_POS_MULT_FACTOR")*P5015/K5015," ")</f>
        <v>0.17662315410798141</v>
      </c>
      <c r="R5015" s="8" t="str">
        <f>IF(OR($A5015="TUA",$A5015="TYA"),"",IF(ISNUMBER(_xll.BDP($C5015,"DUR_ADJ_OAS_MID")),_xll.BDP($C5015,"DUR_ADJ_OAS_MID"),IF(ISNUMBER(_xll.BDP($E5015&amp;" ISIN","DUR_ADJ_OAS_MID")),_xll.BDP($E5015&amp;" ISIN","DUR_ADJ_OAS_MID")," ")))</f>
        <v xml:space="preserve"> </v>
      </c>
      <c r="S5015" s="7">
        <f t="shared" si="39"/>
        <v>-1.118148201711398E-2</v>
      </c>
      <c r="T5015" t="s">
        <v>145</v>
      </c>
      <c r="U5015" t="s">
        <v>51</v>
      </c>
      <c r="AG5015">
        <v>-8.6069999999999994E-2</v>
      </c>
    </row>
    <row r="5016" spans="1:33" x14ac:dyDescent="0.35">
      <c r="A5016" t="s">
        <v>8105</v>
      </c>
      <c r="B5016" t="s">
        <v>146</v>
      </c>
      <c r="C5016" t="s">
        <v>146</v>
      </c>
      <c r="F5016" t="s">
        <v>147</v>
      </c>
      <c r="G5016" s="1">
        <v>-24</v>
      </c>
      <c r="H5016" s="1">
        <v>10.85</v>
      </c>
      <c r="I5016" s="2">
        <v>-26040</v>
      </c>
      <c r="J5016" s="3">
        <v>-8.1848000000000001E-4</v>
      </c>
      <c r="K5016" s="4">
        <v>31815221.670000002</v>
      </c>
      <c r="L5016" s="5">
        <v>1400001</v>
      </c>
      <c r="M5016" s="6">
        <v>22.725142099999999</v>
      </c>
      <c r="N5016" s="7">
        <f>IF(ISNUMBER(_xll.BDP($C5016, "DELTA_MID")),_xll.BDP($C5016, "DELTA_MID")," ")</f>
        <v>-0.18055599999999999</v>
      </c>
      <c r="O5016" s="7" t="str">
        <f>IF(ISNUMBER(N5016),_xll.BDP($C5016, "OPT_UNDL_TICKER"),"")</f>
        <v>RUY</v>
      </c>
      <c r="P5016" s="8">
        <f>IF(ISNUMBER(N5016),_xll.BDP($C5016, "OPT_UNDL_PX")," ")</f>
        <v>2341.377</v>
      </c>
      <c r="Q5016" s="7">
        <f>IF(ISNUMBER(N5016),+G5016*_xll.BDP($C5016, "PX_POS_MULT_FACTOR")*P5016/K5016," ")</f>
        <v>-0.17662315410798141</v>
      </c>
      <c r="R5016" s="8" t="str">
        <f>IF(OR($A5016="TUA",$A5016="TYA"),"",IF(ISNUMBER(_xll.BDP($C5016,"DUR_ADJ_OAS_MID")),_xll.BDP($C5016,"DUR_ADJ_OAS_MID"),IF(ISNUMBER(_xll.BDP($E5016&amp;" ISIN","DUR_ADJ_OAS_MID")),_xll.BDP($E5016&amp;" ISIN","DUR_ADJ_OAS_MID")," ")))</f>
        <v xml:space="preserve"> </v>
      </c>
      <c r="S5016" s="7">
        <f t="shared" si="39"/>
        <v>3.1890370213120689E-2</v>
      </c>
      <c r="T5016" t="s">
        <v>147</v>
      </c>
      <c r="U5016" t="s">
        <v>51</v>
      </c>
      <c r="AG5016">
        <v>-8.6069999999999994E-2</v>
      </c>
    </row>
    <row r="5017" spans="1:33" x14ac:dyDescent="0.35">
      <c r="A5017" t="s">
        <v>8105</v>
      </c>
      <c r="B5017" t="s">
        <v>148</v>
      </c>
      <c r="C5017" t="s">
        <v>148</v>
      </c>
      <c r="F5017" t="s">
        <v>149</v>
      </c>
      <c r="G5017" s="1">
        <v>52</v>
      </c>
      <c r="H5017" s="1">
        <v>0.22500000000000001</v>
      </c>
      <c r="I5017" s="2">
        <v>1170</v>
      </c>
      <c r="J5017" s="3">
        <v>3.6770000000000002E-5</v>
      </c>
      <c r="K5017" s="4">
        <v>31815221.670000002</v>
      </c>
      <c r="L5017" s="5">
        <v>1400001</v>
      </c>
      <c r="M5017" s="6">
        <v>22.725142099999999</v>
      </c>
      <c r="N5017" s="7">
        <f>IF(ISNUMBER(_xll.BDP($C5017, "DELTA_MID")),_xll.BDP($C5017, "DELTA_MID")," ")</f>
        <v>5.2269999999999999E-3</v>
      </c>
      <c r="O5017" s="7" t="str">
        <f>IF(ISNUMBER(N5017),_xll.BDP($C5017, "OPT_UNDL_TICKER"),"")</f>
        <v>SPX</v>
      </c>
      <c r="P5017" s="8">
        <f>IF(ISNUMBER(N5017),_xll.BDP($C5017, "OPT_UNDL_PX")," ")</f>
        <v>6634.82</v>
      </c>
      <c r="Q5017" s="7">
        <f>IF(ISNUMBER(N5017),+G5017*_xll.BDP($C5017, "PX_POS_MULT_FACTOR")*P5017/K5017," ")</f>
        <v>1.0844200413832916</v>
      </c>
      <c r="R5017" s="8" t="str">
        <f>IF(OR($A5017="TUA",$A5017="TYA"),"",IF(ISNUMBER(_xll.BDP($C5017,"DUR_ADJ_OAS_MID")),_xll.BDP($C5017,"DUR_ADJ_OAS_MID"),IF(ISNUMBER(_xll.BDP($E5017&amp;" ISIN","DUR_ADJ_OAS_MID")),_xll.BDP($E5017&amp;" ISIN","DUR_ADJ_OAS_MID")," ")))</f>
        <v xml:space="preserve"> </v>
      </c>
      <c r="S5017" s="7">
        <f t="shared" si="39"/>
        <v>5.6682635563104653E-3</v>
      </c>
      <c r="T5017" t="s">
        <v>149</v>
      </c>
      <c r="U5017" t="s">
        <v>51</v>
      </c>
      <c r="AG5017">
        <v>-8.6069999999999994E-2</v>
      </c>
    </row>
    <row r="5018" spans="1:33" x14ac:dyDescent="0.35">
      <c r="A5018" t="s">
        <v>8105</v>
      </c>
      <c r="B5018" t="s">
        <v>150</v>
      </c>
      <c r="C5018" t="s">
        <v>150</v>
      </c>
      <c r="F5018" t="s">
        <v>151</v>
      </c>
      <c r="G5018" s="1">
        <v>35</v>
      </c>
      <c r="H5018" s="1">
        <v>0.1</v>
      </c>
      <c r="I5018" s="2">
        <v>350</v>
      </c>
      <c r="J5018" s="3">
        <v>1.1E-5</v>
      </c>
      <c r="K5018" s="4">
        <v>31815221.670000002</v>
      </c>
      <c r="L5018" s="5">
        <v>1400001</v>
      </c>
      <c r="M5018" s="6">
        <v>22.725142099999999</v>
      </c>
      <c r="N5018" s="7">
        <f>IF(ISNUMBER(_xll.BDP($C5018, "DELTA_MID")),_xll.BDP($C5018, "DELTA_MID")," ")</f>
        <v>2.996E-3</v>
      </c>
      <c r="O5018" s="7" t="str">
        <f>IF(ISNUMBER(N5018),_xll.BDP($C5018, "OPT_UNDL_TICKER"),"")</f>
        <v>SPX</v>
      </c>
      <c r="P5018" s="8">
        <f>IF(ISNUMBER(N5018),_xll.BDP($C5018, "OPT_UNDL_PX")," ")</f>
        <v>6634.82</v>
      </c>
      <c r="Q5018" s="7">
        <f>IF(ISNUMBER(N5018),+G5018*_xll.BDP($C5018, "PX_POS_MULT_FACTOR")*P5018/K5018," ")</f>
        <v>0.72989810477721551</v>
      </c>
      <c r="R5018" s="8" t="str">
        <f>IF(OR($A5018="TUA",$A5018="TYA"),"",IF(ISNUMBER(_xll.BDP($C5018,"DUR_ADJ_OAS_MID")),_xll.BDP($C5018,"DUR_ADJ_OAS_MID"),IF(ISNUMBER(_xll.BDP($E5018&amp;" ISIN","DUR_ADJ_OAS_MID")),_xll.BDP($E5018&amp;" ISIN","DUR_ADJ_OAS_MID")," ")))</f>
        <v xml:space="preserve"> </v>
      </c>
      <c r="S5018" s="7">
        <f t="shared" si="39"/>
        <v>2.1867747219125378E-3</v>
      </c>
      <c r="T5018" t="s">
        <v>151</v>
      </c>
      <c r="U5018" t="s">
        <v>51</v>
      </c>
      <c r="AG5018">
        <v>-8.6069999999999994E-2</v>
      </c>
    </row>
    <row r="5019" spans="1:33" x14ac:dyDescent="0.35">
      <c r="A5019" t="s">
        <v>8105</v>
      </c>
      <c r="B5019" t="s">
        <v>152</v>
      </c>
      <c r="C5019" t="s">
        <v>152</v>
      </c>
      <c r="F5019" t="s">
        <v>153</v>
      </c>
      <c r="G5019" s="1">
        <v>48</v>
      </c>
      <c r="H5019" s="1">
        <v>5.6</v>
      </c>
      <c r="I5019" s="2">
        <v>26880</v>
      </c>
      <c r="J5019" s="3">
        <v>8.4488E-4</v>
      </c>
      <c r="K5019" s="4">
        <v>31815221.670000002</v>
      </c>
      <c r="L5019" s="5">
        <v>1400001</v>
      </c>
      <c r="M5019" s="6">
        <v>22.725142099999999</v>
      </c>
      <c r="N5019" s="7">
        <f>IF(ISNUMBER(_xll.BDP($C5019, "DELTA_MID")),_xll.BDP($C5019, "DELTA_MID")," ")</f>
        <v>-0.120243</v>
      </c>
      <c r="O5019" s="7" t="str">
        <f>IF(ISNUMBER(N5019),_xll.BDP($C5019, "OPT_UNDL_TICKER"),"")</f>
        <v>SPX</v>
      </c>
      <c r="P5019" s="8">
        <f>IF(ISNUMBER(N5019),_xll.BDP($C5019, "OPT_UNDL_PX")," ")</f>
        <v>6636.02</v>
      </c>
      <c r="Q5019" s="7">
        <f>IF(ISNUMBER(N5019),+G5019*_xll.BDP($C5019, "PX_POS_MULT_FACTOR")*P5019/K5019," ")</f>
        <v>1.0011841605377065</v>
      </c>
      <c r="R5019" s="8" t="str">
        <f>IF(OR($A5019="TUA",$A5019="TYA"),"",IF(ISNUMBER(_xll.BDP($C5019,"DUR_ADJ_OAS_MID")),_xll.BDP($C5019,"DUR_ADJ_OAS_MID"),IF(ISNUMBER(_xll.BDP($E5019&amp;" ISIN","DUR_ADJ_OAS_MID")),_xll.BDP($E5019&amp;" ISIN","DUR_ADJ_OAS_MID")," ")))</f>
        <v xml:space="preserve"> </v>
      </c>
      <c r="S5019" s="7">
        <f t="shared" si="39"/>
        <v>-0.12038538701553544</v>
      </c>
      <c r="T5019" t="s">
        <v>153</v>
      </c>
      <c r="U5019" t="s">
        <v>51</v>
      </c>
      <c r="AG5019">
        <v>-8.6069999999999994E-2</v>
      </c>
    </row>
    <row r="5020" spans="1:33" x14ac:dyDescent="0.35">
      <c r="A5020" t="s">
        <v>8105</v>
      </c>
      <c r="B5020" t="s">
        <v>154</v>
      </c>
      <c r="C5020" t="s">
        <v>154</v>
      </c>
      <c r="F5020" t="s">
        <v>155</v>
      </c>
      <c r="G5020" s="1">
        <v>49</v>
      </c>
      <c r="H5020" s="1">
        <v>2.65</v>
      </c>
      <c r="I5020" s="2">
        <v>12985</v>
      </c>
      <c r="J5020" s="3">
        <v>4.0813999999999998E-4</v>
      </c>
      <c r="K5020" s="4">
        <v>31815221.670000002</v>
      </c>
      <c r="L5020" s="5">
        <v>1400001</v>
      </c>
      <c r="M5020" s="6">
        <v>22.725142099999999</v>
      </c>
      <c r="N5020" s="7">
        <f>IF(ISNUMBER(_xll.BDP($C5020, "DELTA_MID")),_xll.BDP($C5020, "DELTA_MID")," ")</f>
        <v>3.5133999999999999E-2</v>
      </c>
      <c r="O5020" s="7" t="str">
        <f>IF(ISNUMBER(N5020),_xll.BDP($C5020, "OPT_UNDL_TICKER"),"")</f>
        <v>SPX</v>
      </c>
      <c r="P5020" s="8">
        <f>IF(ISNUMBER(N5020),_xll.BDP($C5020, "OPT_UNDL_PX")," ")</f>
        <v>6634.82</v>
      </c>
      <c r="Q5020" s="7">
        <f>IF(ISNUMBER(N5020),+G5020*_xll.BDP($C5020, "PX_POS_MULT_FACTOR")*P5020/K5020," ")</f>
        <v>1.0218573466881018</v>
      </c>
      <c r="R5020" s="8" t="str">
        <f>IF(OR($A5020="TUA",$A5020="TYA"),"",IF(ISNUMBER(_xll.BDP($C5020,"DUR_ADJ_OAS_MID")),_xll.BDP($C5020,"DUR_ADJ_OAS_MID"),IF(ISNUMBER(_xll.BDP($E5020&amp;" ISIN","DUR_ADJ_OAS_MID")),_xll.BDP($E5020&amp;" ISIN","DUR_ADJ_OAS_MID")," ")))</f>
        <v xml:space="preserve"> </v>
      </c>
      <c r="S5020" s="7">
        <f t="shared" si="39"/>
        <v>3.5901936018539769E-2</v>
      </c>
      <c r="T5020" t="s">
        <v>155</v>
      </c>
      <c r="U5020" t="s">
        <v>51</v>
      </c>
      <c r="AG5020">
        <v>-8.6069999999999994E-2</v>
      </c>
    </row>
    <row r="5021" spans="1:33" x14ac:dyDescent="0.35">
      <c r="A5021" t="s">
        <v>8105</v>
      </c>
      <c r="B5021" t="s">
        <v>156</v>
      </c>
      <c r="C5021" t="s">
        <v>156</v>
      </c>
      <c r="F5021" t="s">
        <v>157</v>
      </c>
      <c r="G5021" s="1">
        <v>22</v>
      </c>
      <c r="H5021" s="1">
        <v>0.2</v>
      </c>
      <c r="I5021" s="2">
        <v>440</v>
      </c>
      <c r="J5021" s="3">
        <v>1.383E-5</v>
      </c>
      <c r="K5021" s="4">
        <v>31815221.670000002</v>
      </c>
      <c r="L5021" s="5">
        <v>1400001</v>
      </c>
      <c r="M5021" s="6">
        <v>22.725142099999999</v>
      </c>
      <c r="N5021" s="7">
        <f>IF(ISNUMBER(_xll.BDP($C5021, "DELTA_MID")),_xll.BDP($C5021, "DELTA_MID")," ")</f>
        <v>5.6969999999999998E-3</v>
      </c>
      <c r="O5021" s="7" t="str">
        <f>IF(ISNUMBER(N5021),_xll.BDP($C5021, "OPT_UNDL_TICKER"),"")</f>
        <v>SPX</v>
      </c>
      <c r="P5021" s="8">
        <f>IF(ISNUMBER(N5021),_xll.BDP($C5021, "OPT_UNDL_PX")," ")</f>
        <v>6635.74</v>
      </c>
      <c r="Q5021" s="7">
        <f>IF(ISNUMBER(N5021),+G5021*_xll.BDP($C5021, "PX_POS_MULT_FACTOR")*P5021/K5021," ")</f>
        <v>0.45885671177849124</v>
      </c>
      <c r="R5021" s="8" t="str">
        <f>IF(OR($A5021="TUA",$A5021="TYA"),"",IF(ISNUMBER(_xll.BDP($C5021,"DUR_ADJ_OAS_MID")),_xll.BDP($C5021,"DUR_ADJ_OAS_MID"),IF(ISNUMBER(_xll.BDP($E5021&amp;" ISIN","DUR_ADJ_OAS_MID")),_xll.BDP($E5021&amp;" ISIN","DUR_ADJ_OAS_MID")," ")))</f>
        <v xml:space="preserve"> </v>
      </c>
      <c r="S5021" s="7">
        <f t="shared" si="39"/>
        <v>2.6141066870020643E-3</v>
      </c>
      <c r="T5021" t="s">
        <v>157</v>
      </c>
      <c r="U5021" t="s">
        <v>51</v>
      </c>
      <c r="AG5021">
        <v>-8.6069999999999994E-2</v>
      </c>
    </row>
    <row r="5022" spans="1:33" x14ac:dyDescent="0.35">
      <c r="A5022" t="s">
        <v>8105</v>
      </c>
      <c r="B5022" t="s">
        <v>7928</v>
      </c>
      <c r="C5022" t="s">
        <v>7928</v>
      </c>
      <c r="F5022" t="s">
        <v>7929</v>
      </c>
      <c r="G5022" s="1">
        <v>-111</v>
      </c>
      <c r="H5022" s="1">
        <v>0.32500000000000001</v>
      </c>
      <c r="I5022" s="2">
        <v>-3607.5</v>
      </c>
      <c r="J5022" s="3">
        <v>-1.1339E-4</v>
      </c>
      <c r="K5022" s="4">
        <v>31815221.670000002</v>
      </c>
      <c r="L5022" s="5">
        <v>1400001</v>
      </c>
      <c r="M5022" s="6">
        <v>22.725142099999999</v>
      </c>
      <c r="N5022" s="7">
        <f>IF(ISNUMBER(_xll.BDP($C5022, "DELTA_MID")),_xll.BDP($C5022, "DELTA_MID")," ")</f>
        <v>-1.7930000000000001E-3</v>
      </c>
      <c r="O5022" s="7" t="str">
        <f>IF(ISNUMBER(N5022),_xll.BDP($C5022, "OPT_UNDL_TICKER"),"")</f>
        <v>SPX</v>
      </c>
      <c r="P5022" s="8">
        <f>IF(ISNUMBER(N5022),_xll.BDP($C5022, "OPT_UNDL_PX")," ")</f>
        <v>6634.82</v>
      </c>
      <c r="Q5022" s="7">
        <f>IF(ISNUMBER(N5022),+G5022*_xll.BDP($C5022, "PX_POS_MULT_FACTOR")*P5022/K5022," ")</f>
        <v>-2.3148197037220264</v>
      </c>
      <c r="R5022" s="8" t="str">
        <f>IF(OR($A5022="TUA",$A5022="TYA"),"",IF(ISNUMBER(_xll.BDP($C5022,"DUR_ADJ_OAS_MID")),_xll.BDP($C5022,"DUR_ADJ_OAS_MID"),IF(ISNUMBER(_xll.BDP($E5022&amp;" ISIN","DUR_ADJ_OAS_MID")),_xll.BDP($E5022&amp;" ISIN","DUR_ADJ_OAS_MID")," ")))</f>
        <v xml:space="preserve"> </v>
      </c>
      <c r="S5022" s="7">
        <f t="shared" si="39"/>
        <v>4.1504717287735938E-3</v>
      </c>
      <c r="T5022" t="s">
        <v>7929</v>
      </c>
      <c r="U5022" t="s">
        <v>51</v>
      </c>
      <c r="AG5022">
        <v>-8.6069999999999994E-2</v>
      </c>
    </row>
    <row r="5023" spans="1:33" x14ac:dyDescent="0.35">
      <c r="A5023" t="s">
        <v>8105</v>
      </c>
      <c r="B5023" t="s">
        <v>7930</v>
      </c>
      <c r="C5023" t="s">
        <v>7930</v>
      </c>
      <c r="F5023" t="s">
        <v>7931</v>
      </c>
      <c r="G5023" s="1">
        <v>111</v>
      </c>
      <c r="H5023" s="1">
        <v>0.625</v>
      </c>
      <c r="I5023" s="2">
        <v>6937.5</v>
      </c>
      <c r="J5023" s="3">
        <v>2.1806000000000001E-4</v>
      </c>
      <c r="K5023" s="4">
        <v>31815221.670000002</v>
      </c>
      <c r="L5023" s="5">
        <v>1400001</v>
      </c>
      <c r="M5023" s="6">
        <v>22.725142099999999</v>
      </c>
      <c r="N5023" s="7">
        <f>IF(ISNUMBER(_xll.BDP($C5023, "DELTA_MID")),_xll.BDP($C5023, "DELTA_MID")," ")</f>
        <v>-3.98E-3</v>
      </c>
      <c r="O5023" s="7" t="str">
        <f>IF(ISNUMBER(N5023),_xll.BDP($C5023, "OPT_UNDL_TICKER"),"")</f>
        <v>SPX</v>
      </c>
      <c r="P5023" s="8">
        <f>IF(ISNUMBER(N5023),_xll.BDP($C5023, "OPT_UNDL_PX")," ")</f>
        <v>6634.82</v>
      </c>
      <c r="Q5023" s="7">
        <f>IF(ISNUMBER(N5023),+G5023*_xll.BDP($C5023, "PX_POS_MULT_FACTOR")*P5023/K5023," ")</f>
        <v>2.3148197037220264</v>
      </c>
      <c r="R5023" s="8" t="str">
        <f>IF(OR($A5023="TUA",$A5023="TYA"),"",IF(ISNUMBER(_xll.BDP($C5023,"DUR_ADJ_OAS_MID")),_xll.BDP($C5023,"DUR_ADJ_OAS_MID"),IF(ISNUMBER(_xll.BDP($E5023&amp;" ISIN","DUR_ADJ_OAS_MID")),_xll.BDP($E5023&amp;" ISIN","DUR_ADJ_OAS_MID")," ")))</f>
        <v xml:space="preserve"> </v>
      </c>
      <c r="S5023" s="7">
        <f t="shared" si="39"/>
        <v>-9.2129824208136649E-3</v>
      </c>
      <c r="T5023" t="s">
        <v>7931</v>
      </c>
      <c r="U5023" t="s">
        <v>51</v>
      </c>
      <c r="AG5023">
        <v>-8.6069999999999994E-2</v>
      </c>
    </row>
    <row r="5024" spans="1:33" x14ac:dyDescent="0.35">
      <c r="A5024" t="s">
        <v>8105</v>
      </c>
      <c r="B5024" t="s">
        <v>158</v>
      </c>
      <c r="C5024" t="s">
        <v>158</v>
      </c>
      <c r="F5024" t="s">
        <v>159</v>
      </c>
      <c r="G5024" s="1">
        <v>-37</v>
      </c>
      <c r="H5024" s="1">
        <v>3.25</v>
      </c>
      <c r="I5024" s="2">
        <v>-12025</v>
      </c>
      <c r="J5024" s="3">
        <v>-3.7795999999999999E-4</v>
      </c>
      <c r="K5024" s="4">
        <v>31815221.670000002</v>
      </c>
      <c r="L5024" s="5">
        <v>1400001</v>
      </c>
      <c r="M5024" s="6">
        <v>22.725142099999999</v>
      </c>
      <c r="N5024" s="7">
        <f>IF(ISNUMBER(_xll.BDP($C5024, "DELTA_MID")),_xll.BDP($C5024, "DELTA_MID")," ")</f>
        <v>-3.6347999999999998E-2</v>
      </c>
      <c r="O5024" s="7" t="str">
        <f>IF(ISNUMBER(N5024),_xll.BDP($C5024, "OPT_UNDL_TICKER"),"")</f>
        <v>SPX</v>
      </c>
      <c r="P5024" s="8">
        <f>IF(ISNUMBER(N5024),_xll.BDP($C5024, "OPT_UNDL_PX")," ")</f>
        <v>6634.82</v>
      </c>
      <c r="Q5024" s="7">
        <f>IF(ISNUMBER(N5024),+G5024*_xll.BDP($C5024, "PX_POS_MULT_FACTOR")*P5024/K5024," ")</f>
        <v>-0.77160656790734217</v>
      </c>
      <c r="R5024" s="8" t="str">
        <f>IF(OR($A5024="TUA",$A5024="TYA"),"",IF(ISNUMBER(_xll.BDP($C5024,"DUR_ADJ_OAS_MID")),_xll.BDP($C5024,"DUR_ADJ_OAS_MID"),IF(ISNUMBER(_xll.BDP($E5024&amp;" ISIN","DUR_ADJ_OAS_MID")),_xll.BDP($E5024&amp;" ISIN","DUR_ADJ_OAS_MID")," ")))</f>
        <v xml:space="preserve"> </v>
      </c>
      <c r="S5024" s="7">
        <f t="shared" si="39"/>
        <v>2.8046355530296073E-2</v>
      </c>
      <c r="T5024" t="s">
        <v>159</v>
      </c>
      <c r="U5024" t="s">
        <v>51</v>
      </c>
      <c r="AG5024">
        <v>-8.6069999999999994E-2</v>
      </c>
    </row>
    <row r="5025" spans="1:33" x14ac:dyDescent="0.35">
      <c r="A5025" t="s">
        <v>8105</v>
      </c>
      <c r="B5025" t="s">
        <v>160</v>
      </c>
      <c r="C5025" t="s">
        <v>160</v>
      </c>
      <c r="F5025" t="s">
        <v>161</v>
      </c>
      <c r="G5025" s="1">
        <v>18</v>
      </c>
      <c r="H5025" s="1">
        <v>3.9</v>
      </c>
      <c r="I5025" s="2">
        <v>7020</v>
      </c>
      <c r="J5025" s="3">
        <v>2.2065E-4</v>
      </c>
      <c r="K5025" s="4">
        <v>31815221.670000002</v>
      </c>
      <c r="L5025" s="5">
        <v>1400001</v>
      </c>
      <c r="M5025" s="6">
        <v>22.725142099999999</v>
      </c>
      <c r="N5025" s="7">
        <f>IF(ISNUMBER(_xll.BDP($C5025, "DELTA_MID")),_xll.BDP($C5025, "DELTA_MID")," ")</f>
        <v>-4.7233999999999998E-2</v>
      </c>
      <c r="O5025" s="7" t="str">
        <f>IF(ISNUMBER(N5025),_xll.BDP($C5025, "OPT_UNDL_TICKER"),"")</f>
        <v>SPX</v>
      </c>
      <c r="P5025" s="8">
        <f>IF(ISNUMBER(N5025),_xll.BDP($C5025, "OPT_UNDL_PX")," ")</f>
        <v>6634.82</v>
      </c>
      <c r="Q5025" s="7">
        <f>IF(ISNUMBER(N5025),+G5025*_xll.BDP($C5025, "PX_POS_MULT_FACTOR")*P5025/K5025," ")</f>
        <v>0.37537616817113945</v>
      </c>
      <c r="R5025" s="8" t="str">
        <f>IF(OR($A5025="TUA",$A5025="TYA"),"",IF(ISNUMBER(_xll.BDP($C5025,"DUR_ADJ_OAS_MID")),_xll.BDP($C5025,"DUR_ADJ_OAS_MID"),IF(ISNUMBER(_xll.BDP($E5025&amp;" ISIN","DUR_ADJ_OAS_MID")),_xll.BDP($E5025&amp;" ISIN","DUR_ADJ_OAS_MID")," ")))</f>
        <v xml:space="preserve"> </v>
      </c>
      <c r="S5025" s="7">
        <f t="shared" si="39"/>
        <v>-1.7730517927395599E-2</v>
      </c>
      <c r="T5025" t="s">
        <v>161</v>
      </c>
      <c r="U5025" t="s">
        <v>51</v>
      </c>
      <c r="AG5025">
        <v>-8.6069999999999994E-2</v>
      </c>
    </row>
    <row r="5026" spans="1:33" x14ac:dyDescent="0.35">
      <c r="A5026" t="s">
        <v>8105</v>
      </c>
      <c r="B5026" t="s">
        <v>162</v>
      </c>
      <c r="C5026" t="s">
        <v>162</v>
      </c>
      <c r="F5026" t="s">
        <v>163</v>
      </c>
      <c r="G5026" s="1">
        <v>37</v>
      </c>
      <c r="H5026" s="1">
        <v>9.25</v>
      </c>
      <c r="I5026" s="2">
        <v>34225</v>
      </c>
      <c r="J5026" s="3">
        <v>1.0757399999999999E-3</v>
      </c>
      <c r="K5026" s="4">
        <v>31815221.670000002</v>
      </c>
      <c r="L5026" s="5">
        <v>1400001</v>
      </c>
      <c r="M5026" s="6">
        <v>22.725142099999999</v>
      </c>
      <c r="N5026" s="7">
        <f>IF(ISNUMBER(_xll.BDP($C5026, "DELTA_MID")),_xll.BDP($C5026, "DELTA_MID")," ")</f>
        <v>-0.117561</v>
      </c>
      <c r="O5026" s="7" t="str">
        <f>IF(ISNUMBER(N5026),_xll.BDP($C5026, "OPT_UNDL_TICKER"),"")</f>
        <v>SPX</v>
      </c>
      <c r="P5026" s="8">
        <f>IF(ISNUMBER(N5026),_xll.BDP($C5026, "OPT_UNDL_PX")," ")</f>
        <v>6634.82</v>
      </c>
      <c r="Q5026" s="7">
        <f>IF(ISNUMBER(N5026),+G5026*_xll.BDP($C5026, "PX_POS_MULT_FACTOR")*P5026/K5026," ")</f>
        <v>0.77160656790734217</v>
      </c>
      <c r="R5026" s="8" t="str">
        <f>IF(OR($A5026="TUA",$A5026="TYA"),"",IF(ISNUMBER(_xll.BDP($C5026,"DUR_ADJ_OAS_MID")),_xll.BDP($C5026,"DUR_ADJ_OAS_MID"),IF(ISNUMBER(_xll.BDP($E5026&amp;" ISIN","DUR_ADJ_OAS_MID")),_xll.BDP($E5026&amp;" ISIN","DUR_ADJ_OAS_MID")," ")))</f>
        <v xml:space="preserve"> </v>
      </c>
      <c r="S5026" s="7">
        <f t="shared" si="39"/>
        <v>-9.0710839729755049E-2</v>
      </c>
      <c r="T5026" t="s">
        <v>163</v>
      </c>
      <c r="U5026" t="s">
        <v>51</v>
      </c>
      <c r="AG5026">
        <v>-8.6069999999999994E-2</v>
      </c>
    </row>
    <row r="5027" spans="1:33" x14ac:dyDescent="0.35">
      <c r="A5027" t="s">
        <v>8105</v>
      </c>
      <c r="B5027" t="s">
        <v>164</v>
      </c>
      <c r="C5027" t="s">
        <v>164</v>
      </c>
      <c r="F5027" t="s">
        <v>165</v>
      </c>
      <c r="G5027" s="1">
        <v>-18</v>
      </c>
      <c r="H5027" s="1">
        <v>26.7</v>
      </c>
      <c r="I5027" s="2">
        <v>-48060</v>
      </c>
      <c r="J5027" s="3">
        <v>-1.5106E-3</v>
      </c>
      <c r="K5027" s="4">
        <v>31815221.670000002</v>
      </c>
      <c r="L5027" s="5">
        <v>1400001</v>
      </c>
      <c r="M5027" s="6">
        <v>22.725142099999999</v>
      </c>
      <c r="N5027" s="7">
        <f>IF(ISNUMBER(_xll.BDP($C5027, "DELTA_MID")),_xll.BDP($C5027, "DELTA_MID")," ")</f>
        <v>-0.30687999999999999</v>
      </c>
      <c r="O5027" s="7" t="str">
        <f>IF(ISNUMBER(N5027),_xll.BDP($C5027, "OPT_UNDL_TICKER"),"")</f>
        <v>SPX</v>
      </c>
      <c r="P5027" s="8">
        <f>IF(ISNUMBER(N5027),_xll.BDP($C5027, "OPT_UNDL_PX")," ")</f>
        <v>6634.82</v>
      </c>
      <c r="Q5027" s="7">
        <f>IF(ISNUMBER(N5027),+G5027*_xll.BDP($C5027, "PX_POS_MULT_FACTOR")*P5027/K5027," ")</f>
        <v>-0.37537616817113945</v>
      </c>
      <c r="R5027" s="8" t="str">
        <f>IF(OR($A5027="TUA",$A5027="TYA"),"",IF(ISNUMBER(_xll.BDP($C5027,"DUR_ADJ_OAS_MID")),_xll.BDP($C5027,"DUR_ADJ_OAS_MID"),IF(ISNUMBER(_xll.BDP($E5027&amp;" ISIN","DUR_ADJ_OAS_MID")),_xll.BDP($E5027&amp;" ISIN","DUR_ADJ_OAS_MID")," ")))</f>
        <v xml:space="preserve"> </v>
      </c>
      <c r="S5027" s="7">
        <f t="shared" si="39"/>
        <v>0.11519543848835927</v>
      </c>
      <c r="T5027" t="s">
        <v>165</v>
      </c>
      <c r="U5027" t="s">
        <v>51</v>
      </c>
      <c r="AG5027">
        <v>-8.6069999999999994E-2</v>
      </c>
    </row>
    <row r="5028" spans="1:33" x14ac:dyDescent="0.35">
      <c r="A5028" t="s">
        <v>8105</v>
      </c>
      <c r="B5028" t="s">
        <v>166</v>
      </c>
      <c r="C5028" t="s">
        <v>166</v>
      </c>
      <c r="F5028" t="s">
        <v>167</v>
      </c>
      <c r="G5028" s="1">
        <v>9</v>
      </c>
      <c r="H5028" s="1">
        <v>9.65</v>
      </c>
      <c r="I5028" s="2">
        <v>8685</v>
      </c>
      <c r="J5028" s="3">
        <v>2.7297999999999998E-4</v>
      </c>
      <c r="K5028" s="4">
        <v>31815221.670000002</v>
      </c>
      <c r="L5028" s="5">
        <v>1400001</v>
      </c>
      <c r="M5028" s="6">
        <v>22.725142099999999</v>
      </c>
      <c r="N5028" s="7">
        <f>IF(ISNUMBER(_xll.BDP($C5028, "DELTA_MID")),_xll.BDP($C5028, "DELTA_MID")," ")</f>
        <v>-8.9635000000000006E-2</v>
      </c>
      <c r="O5028" s="7" t="str">
        <f>IF(ISNUMBER(N5028),_xll.BDP($C5028, "OPT_UNDL_TICKER"),"")</f>
        <v>SPX</v>
      </c>
      <c r="P5028" s="8">
        <f>IF(ISNUMBER(N5028),_xll.BDP($C5028, "OPT_UNDL_PX")," ")</f>
        <v>6635.29</v>
      </c>
      <c r="Q5028" s="7">
        <f>IF(ISNUMBER(N5028),+G5028*_xll.BDP($C5028, "PX_POS_MULT_FACTOR")*P5028/K5028," ")</f>
        <v>0.1877013796082094</v>
      </c>
      <c r="R5028" s="8" t="str">
        <f>IF(OR($A5028="TUA",$A5028="TYA"),"",IF(ISNUMBER(_xll.BDP($C5028,"DUR_ADJ_OAS_MID")),_xll.BDP($C5028,"DUR_ADJ_OAS_MID"),IF(ISNUMBER(_xll.BDP($E5028&amp;" ISIN","DUR_ADJ_OAS_MID")),_xll.BDP($E5028&amp;" ISIN","DUR_ADJ_OAS_MID")," ")))</f>
        <v xml:space="preserve"> </v>
      </c>
      <c r="S5028" s="7">
        <f t="shared" si="39"/>
        <v>-1.6824613161181851E-2</v>
      </c>
      <c r="T5028" t="s">
        <v>167</v>
      </c>
      <c r="U5028" t="s">
        <v>51</v>
      </c>
      <c r="AG5028">
        <v>-8.6069999999999994E-2</v>
      </c>
    </row>
    <row r="5029" spans="1:33" x14ac:dyDescent="0.35">
      <c r="A5029" t="s">
        <v>8105</v>
      </c>
      <c r="B5029" t="s">
        <v>168</v>
      </c>
      <c r="C5029" t="s">
        <v>168</v>
      </c>
      <c r="F5029" t="s">
        <v>169</v>
      </c>
      <c r="G5029" s="1">
        <v>-9</v>
      </c>
      <c r="H5029" s="1">
        <v>42.4</v>
      </c>
      <c r="I5029" s="2">
        <v>-38160</v>
      </c>
      <c r="J5029" s="3">
        <v>-1.19943E-3</v>
      </c>
      <c r="K5029" s="4">
        <v>31815221.670000002</v>
      </c>
      <c r="L5029" s="5">
        <v>1400001</v>
      </c>
      <c r="M5029" s="6">
        <v>22.725142099999999</v>
      </c>
      <c r="N5029" s="7">
        <f>IF(ISNUMBER(_xll.BDP($C5029, "DELTA_MID")),_xll.BDP($C5029, "DELTA_MID")," ")</f>
        <v>-0.34231800000000001</v>
      </c>
      <c r="O5029" s="7" t="str">
        <f>IF(ISNUMBER(N5029),_xll.BDP($C5029, "OPT_UNDL_TICKER"),"")</f>
        <v>SPX</v>
      </c>
      <c r="P5029" s="8">
        <f>IF(ISNUMBER(N5029),_xll.BDP($C5029, "OPT_UNDL_PX")," ")</f>
        <v>6634.82</v>
      </c>
      <c r="Q5029" s="7">
        <f>IF(ISNUMBER(N5029),+G5029*_xll.BDP($C5029, "PX_POS_MULT_FACTOR")*P5029/K5029," ")</f>
        <v>-0.18768808408556972</v>
      </c>
      <c r="R5029" s="8" t="str">
        <f>IF(OR($A5029="TUA",$A5029="TYA"),"",IF(ISNUMBER(_xll.BDP($C5029,"DUR_ADJ_OAS_MID")),_xll.BDP($C5029,"DUR_ADJ_OAS_MID"),IF(ISNUMBER(_xll.BDP($E5029&amp;" ISIN","DUR_ADJ_OAS_MID")),_xll.BDP($E5029&amp;" ISIN","DUR_ADJ_OAS_MID")," ")))</f>
        <v xml:space="preserve"> </v>
      </c>
      <c r="S5029" s="7">
        <f t="shared" si="39"/>
        <v>6.4249009568004056E-2</v>
      </c>
      <c r="T5029" t="s">
        <v>169</v>
      </c>
      <c r="U5029" t="s">
        <v>51</v>
      </c>
      <c r="AG5029">
        <v>-8.6069999999999994E-2</v>
      </c>
    </row>
    <row r="5030" spans="1:33" x14ac:dyDescent="0.35">
      <c r="A5030" t="s">
        <v>8105</v>
      </c>
      <c r="B5030" t="s">
        <v>170</v>
      </c>
      <c r="C5030" t="s">
        <v>170</v>
      </c>
      <c r="F5030" t="s">
        <v>171</v>
      </c>
      <c r="G5030" s="1">
        <v>8</v>
      </c>
      <c r="H5030" s="1">
        <v>6.7</v>
      </c>
      <c r="I5030" s="2">
        <v>5360</v>
      </c>
      <c r="J5030" s="3">
        <v>1.6846999999999999E-4</v>
      </c>
      <c r="K5030" s="4">
        <v>31815221.670000002</v>
      </c>
      <c r="L5030" s="5">
        <v>1400001</v>
      </c>
      <c r="M5030" s="6">
        <v>22.725142099999999</v>
      </c>
      <c r="N5030" s="7">
        <f>IF(ISNUMBER(_xll.BDP($C5030, "DELTA_MID")),_xll.BDP($C5030, "DELTA_MID")," ")</f>
        <v>-5.4480000000000001E-2</v>
      </c>
      <c r="O5030" s="7" t="str">
        <f>IF(ISNUMBER(N5030),_xll.BDP($C5030, "OPT_UNDL_TICKER"),"")</f>
        <v>SPX</v>
      </c>
      <c r="P5030" s="8">
        <f>IF(ISNUMBER(N5030),_xll.BDP($C5030, "OPT_UNDL_PX")," ")</f>
        <v>6634.82</v>
      </c>
      <c r="Q5030" s="7">
        <f>IF(ISNUMBER(N5030),+G5030*_xll.BDP($C5030, "PX_POS_MULT_FACTOR")*P5030/K5030," ")</f>
        <v>0.16683385252050642</v>
      </c>
      <c r="R5030" s="8" t="str">
        <f>IF(OR($A5030="TUA",$A5030="TYA"),"",IF(ISNUMBER(_xll.BDP($C5030,"DUR_ADJ_OAS_MID")),_xll.BDP($C5030,"DUR_ADJ_OAS_MID"),IF(ISNUMBER(_xll.BDP($E5030&amp;" ISIN","DUR_ADJ_OAS_MID")),_xll.BDP($E5030&amp;" ISIN","DUR_ADJ_OAS_MID")," ")))</f>
        <v xml:space="preserve"> </v>
      </c>
      <c r="S5030" s="7">
        <f t="shared" si="39"/>
        <v>-9.0891082853171903E-3</v>
      </c>
      <c r="T5030" t="s">
        <v>171</v>
      </c>
      <c r="U5030" t="s">
        <v>51</v>
      </c>
      <c r="AG5030">
        <v>-8.6069999999999994E-2</v>
      </c>
    </row>
    <row r="5031" spans="1:33" x14ac:dyDescent="0.35">
      <c r="A5031" t="s">
        <v>8105</v>
      </c>
      <c r="B5031" t="s">
        <v>172</v>
      </c>
      <c r="C5031" t="s">
        <v>172</v>
      </c>
      <c r="F5031" t="s">
        <v>173</v>
      </c>
      <c r="G5031" s="1">
        <v>-8</v>
      </c>
      <c r="H5031" s="1">
        <v>20.7</v>
      </c>
      <c r="I5031" s="2">
        <v>-16560</v>
      </c>
      <c r="J5031" s="3">
        <v>-5.2050999999999996E-4</v>
      </c>
      <c r="K5031" s="4">
        <v>31815221.670000002</v>
      </c>
      <c r="L5031" s="5">
        <v>1400001</v>
      </c>
      <c r="M5031" s="6">
        <v>22.725142099999999</v>
      </c>
      <c r="N5031" s="7">
        <f>IF(ISNUMBER(_xll.BDP($C5031, "DELTA_MID")),_xll.BDP($C5031, "DELTA_MID")," ")</f>
        <v>-0.17661199999999999</v>
      </c>
      <c r="O5031" s="7" t="str">
        <f>IF(ISNUMBER(N5031),_xll.BDP($C5031, "OPT_UNDL_TICKER"),"")</f>
        <v>SPX</v>
      </c>
      <c r="P5031" s="8">
        <f>IF(ISNUMBER(N5031),_xll.BDP($C5031, "OPT_UNDL_PX")," ")</f>
        <v>6635.29</v>
      </c>
      <c r="Q5031" s="7">
        <f>IF(ISNUMBER(N5031),+G5031*_xll.BDP($C5031, "PX_POS_MULT_FACTOR")*P5031/K5031," ")</f>
        <v>-0.16684567076285278</v>
      </c>
      <c r="R5031" s="8" t="str">
        <f>IF(OR($A5031="TUA",$A5031="TYA"),"",IF(ISNUMBER(_xll.BDP($C5031,"DUR_ADJ_OAS_MID")),_xll.BDP($C5031,"DUR_ADJ_OAS_MID"),IF(ISNUMBER(_xll.BDP($E5031&amp;" ISIN","DUR_ADJ_OAS_MID")),_xll.BDP($E5031&amp;" ISIN","DUR_ADJ_OAS_MID")," ")))</f>
        <v xml:space="preserve"> </v>
      </c>
      <c r="S5031" s="7">
        <f t="shared" si="39"/>
        <v>2.9466947604768954E-2</v>
      </c>
      <c r="T5031" t="s">
        <v>173</v>
      </c>
      <c r="U5031" t="s">
        <v>51</v>
      </c>
      <c r="AG5031">
        <v>-8.6069999999999994E-2</v>
      </c>
    </row>
    <row r="5032" spans="1:33" x14ac:dyDescent="0.35">
      <c r="A5032" t="s">
        <v>8105</v>
      </c>
      <c r="B5032" t="s">
        <v>174</v>
      </c>
      <c r="C5032" t="s">
        <v>174</v>
      </c>
      <c r="F5032" t="s">
        <v>175</v>
      </c>
      <c r="G5032" s="1">
        <v>11</v>
      </c>
      <c r="H5032" s="1">
        <v>14.85</v>
      </c>
      <c r="I5032" s="2">
        <v>16335</v>
      </c>
      <c r="J5032" s="3">
        <v>5.1343000000000005E-4</v>
      </c>
      <c r="K5032" s="4">
        <v>31815221.670000002</v>
      </c>
      <c r="L5032" s="5">
        <v>1400001</v>
      </c>
      <c r="M5032" s="6">
        <v>22.725142099999999</v>
      </c>
      <c r="N5032" s="7">
        <f>IF(ISNUMBER(_xll.BDP($C5032, "DELTA_MID")),_xll.BDP($C5032, "DELTA_MID")," ")</f>
        <v>0.11839</v>
      </c>
      <c r="O5032" s="7" t="str">
        <f>IF(ISNUMBER(N5032),_xll.BDP($C5032, "OPT_UNDL_TICKER"),"")</f>
        <v>SPX</v>
      </c>
      <c r="P5032" s="8">
        <f>IF(ISNUMBER(N5032),_xll.BDP($C5032, "OPT_UNDL_PX")," ")</f>
        <v>6634.82</v>
      </c>
      <c r="Q5032" s="7">
        <f>IF(ISNUMBER(N5032),+G5032*_xll.BDP($C5032, "PX_POS_MULT_FACTOR")*P5032/K5032," ")</f>
        <v>0.22939654721569633</v>
      </c>
      <c r="R5032" s="8" t="str">
        <f>IF(OR($A5032="TUA",$A5032="TYA"),"",IF(ISNUMBER(_xll.BDP($C5032,"DUR_ADJ_OAS_MID")),_xll.BDP($C5032,"DUR_ADJ_OAS_MID"),IF(ISNUMBER(_xll.BDP($E5032&amp;" ISIN","DUR_ADJ_OAS_MID")),_xll.BDP($E5032&amp;" ISIN","DUR_ADJ_OAS_MID")," ")))</f>
        <v xml:space="preserve"> </v>
      </c>
      <c r="S5032" s="7">
        <f t="shared" si="39"/>
        <v>2.7158257224866287E-2</v>
      </c>
      <c r="T5032" t="s">
        <v>175</v>
      </c>
      <c r="U5032" t="s">
        <v>51</v>
      </c>
      <c r="AG5032">
        <v>-8.6069999999999994E-2</v>
      </c>
    </row>
    <row r="5033" spans="1:33" x14ac:dyDescent="0.35">
      <c r="A5033" t="s">
        <v>8105</v>
      </c>
      <c r="B5033" t="s">
        <v>7932</v>
      </c>
      <c r="C5033" t="s">
        <v>7932</v>
      </c>
      <c r="F5033" t="s">
        <v>7933</v>
      </c>
      <c r="G5033" s="1">
        <v>-139</v>
      </c>
      <c r="H5033" s="1">
        <v>8.8000000000000007</v>
      </c>
      <c r="I5033" s="2">
        <v>-122320</v>
      </c>
      <c r="J5033" s="3">
        <v>-3.8446999999999999E-3</v>
      </c>
      <c r="K5033" s="4">
        <v>31815221.670000002</v>
      </c>
      <c r="L5033" s="5">
        <v>1400001</v>
      </c>
      <c r="M5033" s="6">
        <v>22.725142099999999</v>
      </c>
      <c r="N5033" s="7">
        <f>IF(ISNUMBER(_xll.BDP($C5033, "DELTA_MID")),_xll.BDP($C5033, "DELTA_MID")," ")</f>
        <v>-3.2572999999999998E-2</v>
      </c>
      <c r="O5033" s="7" t="str">
        <f>IF(ISNUMBER(N5033),_xll.BDP($C5033, "OPT_UNDL_TICKER"),"")</f>
        <v>SPX</v>
      </c>
      <c r="P5033" s="8">
        <f>IF(ISNUMBER(N5033),_xll.BDP($C5033, "OPT_UNDL_PX")," ")</f>
        <v>6635.29</v>
      </c>
      <c r="Q5033" s="7">
        <f>IF(ISNUMBER(N5033),+G5033*_xll.BDP($C5033, "PX_POS_MULT_FACTOR")*P5033/K5033," ")</f>
        <v>-2.8989435295045674</v>
      </c>
      <c r="R5033" s="8" t="str">
        <f>IF(OR($A5033="TUA",$A5033="TYA"),"",IF(ISNUMBER(_xll.BDP($C5033,"DUR_ADJ_OAS_MID")),_xll.BDP($C5033,"DUR_ADJ_OAS_MID"),IF(ISNUMBER(_xll.BDP($E5033&amp;" ISIN","DUR_ADJ_OAS_MID")),_xll.BDP($E5033&amp;" ISIN","DUR_ADJ_OAS_MID")," ")))</f>
        <v xml:space="preserve"> </v>
      </c>
      <c r="S5033" s="7">
        <f t="shared" si="39"/>
        <v>9.4427287586552264E-2</v>
      </c>
      <c r="T5033" t="s">
        <v>7933</v>
      </c>
      <c r="U5033" t="s">
        <v>51</v>
      </c>
      <c r="AG5033">
        <v>-8.6069999999999994E-2</v>
      </c>
    </row>
    <row r="5034" spans="1:33" x14ac:dyDescent="0.35">
      <c r="A5034" t="s">
        <v>8105</v>
      </c>
      <c r="B5034" t="s">
        <v>7934</v>
      </c>
      <c r="C5034" t="s">
        <v>7934</v>
      </c>
      <c r="F5034" t="s">
        <v>7935</v>
      </c>
      <c r="G5034" s="1">
        <v>139</v>
      </c>
      <c r="H5034" s="1">
        <v>13.95</v>
      </c>
      <c r="I5034" s="2">
        <v>193905</v>
      </c>
      <c r="J5034" s="3">
        <v>6.0947199999999997E-3</v>
      </c>
      <c r="K5034" s="4">
        <v>31815221.670000002</v>
      </c>
      <c r="L5034" s="5">
        <v>1400001</v>
      </c>
      <c r="M5034" s="6">
        <v>22.725142099999999</v>
      </c>
      <c r="N5034" s="7">
        <f>IF(ISNUMBER(_xll.BDP($C5034, "DELTA_MID")),_xll.BDP($C5034, "DELTA_MID")," ")</f>
        <v>-5.6565999999999998E-2</v>
      </c>
      <c r="O5034" s="7" t="str">
        <f>IF(ISNUMBER(N5034),_xll.BDP($C5034, "OPT_UNDL_TICKER"),"")</f>
        <v>SPX</v>
      </c>
      <c r="P5034" s="8">
        <f>IF(ISNUMBER(N5034),_xll.BDP($C5034, "OPT_UNDL_PX")," ")</f>
        <v>6636.02</v>
      </c>
      <c r="Q5034" s="7">
        <f>IF(ISNUMBER(N5034),+G5034*_xll.BDP($C5034, "PX_POS_MULT_FACTOR")*P5034/K5034," ")</f>
        <v>2.8992624648904415</v>
      </c>
      <c r="R5034" s="8" t="str">
        <f>IF(OR($A5034="TUA",$A5034="TYA"),"",IF(ISNUMBER(_xll.BDP($C5034,"DUR_ADJ_OAS_MID")),_xll.BDP($C5034,"DUR_ADJ_OAS_MID"),IF(ISNUMBER(_xll.BDP($E5034&amp;" ISIN","DUR_ADJ_OAS_MID")),_xll.BDP($E5034&amp;" ISIN","DUR_ADJ_OAS_MID")," ")))</f>
        <v xml:space="preserve"> </v>
      </c>
      <c r="S5034" s="7">
        <f t="shared" si="39"/>
        <v>-0.1639996805889927</v>
      </c>
      <c r="T5034" t="s">
        <v>7935</v>
      </c>
      <c r="U5034" t="s">
        <v>51</v>
      </c>
      <c r="AG5034">
        <v>-8.6069999999999994E-2</v>
      </c>
    </row>
    <row r="5035" spans="1:33" x14ac:dyDescent="0.35">
      <c r="A5035" t="s">
        <v>8105</v>
      </c>
      <c r="B5035" t="s">
        <v>7936</v>
      </c>
      <c r="C5035" t="s">
        <v>7936</v>
      </c>
      <c r="F5035" t="s">
        <v>7937</v>
      </c>
      <c r="G5035" s="1">
        <v>-63</v>
      </c>
      <c r="H5035" s="1">
        <v>18.45</v>
      </c>
      <c r="I5035" s="2">
        <v>-116235</v>
      </c>
      <c r="J5035" s="3">
        <v>-3.65344E-3</v>
      </c>
      <c r="K5035" s="4">
        <v>31815221.670000002</v>
      </c>
      <c r="L5035" s="5">
        <v>1400001</v>
      </c>
      <c r="M5035" s="6">
        <v>22.725142099999999</v>
      </c>
      <c r="N5035" s="7">
        <f>IF(ISNUMBER(_xll.BDP($C5035, "DELTA_MID")),_xll.BDP($C5035, "DELTA_MID")," ")</f>
        <v>-7.7617000000000005E-2</v>
      </c>
      <c r="O5035" s="7" t="str">
        <f>IF(ISNUMBER(N5035),_xll.BDP($C5035, "OPT_UNDL_TICKER"),"")</f>
        <v>SPX</v>
      </c>
      <c r="P5035" s="8">
        <f>IF(ISNUMBER(N5035),_xll.BDP($C5035, "OPT_UNDL_PX")," ")</f>
        <v>6634.82</v>
      </c>
      <c r="Q5035" s="7">
        <f>IF(ISNUMBER(N5035),+G5035*_xll.BDP($C5035, "PX_POS_MULT_FACTOR")*P5035/K5035," ")</f>
        <v>-1.3138165885989881</v>
      </c>
      <c r="R5035" s="8" t="str">
        <f>IF(OR($A5035="TUA",$A5035="TYA"),"",IF(ISNUMBER(_xll.BDP($C5035,"DUR_ADJ_OAS_MID")),_xll.BDP($C5035,"DUR_ADJ_OAS_MID"),IF(ISNUMBER(_xll.BDP($E5035&amp;" ISIN","DUR_ADJ_OAS_MID")),_xll.BDP($E5035&amp;" ISIN","DUR_ADJ_OAS_MID")," ")))</f>
        <v xml:space="preserve"> </v>
      </c>
      <c r="S5035" s="7">
        <f t="shared" si="39"/>
        <v>0.10197450215728766</v>
      </c>
      <c r="T5035" t="s">
        <v>7937</v>
      </c>
      <c r="U5035" t="s">
        <v>51</v>
      </c>
      <c r="AG5035">
        <v>-8.6069999999999994E-2</v>
      </c>
    </row>
    <row r="5036" spans="1:33" x14ac:dyDescent="0.35">
      <c r="A5036" t="s">
        <v>8105</v>
      </c>
      <c r="B5036" t="s">
        <v>7938</v>
      </c>
      <c r="C5036" t="s">
        <v>7938</v>
      </c>
      <c r="F5036" t="s">
        <v>7939</v>
      </c>
      <c r="G5036" s="1">
        <v>63</v>
      </c>
      <c r="H5036" s="1">
        <v>35.450000000000003</v>
      </c>
      <c r="I5036" s="2">
        <v>223335</v>
      </c>
      <c r="J5036" s="3">
        <v>7.0197499999999999E-3</v>
      </c>
      <c r="K5036" s="4">
        <v>31815221.670000002</v>
      </c>
      <c r="L5036" s="5">
        <v>1400001</v>
      </c>
      <c r="M5036" s="6">
        <v>22.725142099999999</v>
      </c>
      <c r="N5036" s="7">
        <f>IF(ISNUMBER(_xll.BDP($C5036, "DELTA_MID")),_xll.BDP($C5036, "DELTA_MID")," ")</f>
        <v>-0.15173500000000001</v>
      </c>
      <c r="O5036" s="7" t="str">
        <f>IF(ISNUMBER(N5036),_xll.BDP($C5036, "OPT_UNDL_TICKER"),"")</f>
        <v>SPX</v>
      </c>
      <c r="P5036" s="8">
        <f>IF(ISNUMBER(N5036),_xll.BDP($C5036, "OPT_UNDL_PX")," ")</f>
        <v>6634.82</v>
      </c>
      <c r="Q5036" s="7">
        <f>IF(ISNUMBER(N5036),+G5036*_xll.BDP($C5036, "PX_POS_MULT_FACTOR")*P5036/K5036," ")</f>
        <v>1.3138165885989881</v>
      </c>
      <c r="R5036" s="8" t="str">
        <f>IF(OR($A5036="TUA",$A5036="TYA"),"",IF(ISNUMBER(_xll.BDP($C5036,"DUR_ADJ_OAS_MID")),_xll.BDP($C5036,"DUR_ADJ_OAS_MID"),IF(ISNUMBER(_xll.BDP($E5036&amp;" ISIN","DUR_ADJ_OAS_MID")),_xll.BDP($E5036&amp;" ISIN","DUR_ADJ_OAS_MID")," ")))</f>
        <v xml:space="preserve"> </v>
      </c>
      <c r="S5036" s="7">
        <f t="shared" si="39"/>
        <v>-0.19935196007106748</v>
      </c>
      <c r="T5036" t="s">
        <v>7939</v>
      </c>
      <c r="U5036" t="s">
        <v>51</v>
      </c>
      <c r="AG5036">
        <v>-8.6069999999999994E-2</v>
      </c>
    </row>
    <row r="5037" spans="1:33" x14ac:dyDescent="0.35">
      <c r="A5037" t="s">
        <v>8105</v>
      </c>
      <c r="B5037" t="s">
        <v>8111</v>
      </c>
      <c r="C5037" t="s">
        <v>8112</v>
      </c>
      <c r="F5037" t="s">
        <v>8111</v>
      </c>
      <c r="G5037" s="1">
        <v>21818</v>
      </c>
      <c r="H5037" s="1">
        <v>408.92</v>
      </c>
      <c r="I5037" s="2">
        <v>8921816.5600000005</v>
      </c>
      <c r="J5037" s="3">
        <v>0.28042603999999999</v>
      </c>
      <c r="K5037" s="4">
        <v>31815221.670000002</v>
      </c>
      <c r="L5037" s="5">
        <v>1400001</v>
      </c>
      <c r="M5037" s="6">
        <v>22.725142099999999</v>
      </c>
      <c r="N5037" s="7" t="str">
        <f>IF(ISNUMBER(_xll.BDP($C5037, "DELTA_MID")),_xll.BDP($C5037, "DELTA_MID")," ")</f>
        <v xml:space="preserve"> </v>
      </c>
      <c r="O5037" s="7" t="str">
        <f>IF(ISNUMBER(N5037),_xll.BDP($C5037, "OPT_UNDL_TICKER"),"")</f>
        <v/>
      </c>
      <c r="P5037" s="8" t="str">
        <f>IF(ISNUMBER(N5037),_xll.BDP($C5037, "OPT_UNDL_PX")," ")</f>
        <v xml:space="preserve"> </v>
      </c>
      <c r="Q5037" s="7" t="str">
        <f>IF(ISNUMBER(N5037),+G5037*_xll.BDP($C5037, "PX_POS_MULT_FACTOR")*P5037/K5037," ")</f>
        <v xml:space="preserve"> </v>
      </c>
      <c r="R5037" s="8" t="str">
        <f>IF(OR($A5037="TUA",$A5037="TYA"),"",IF(ISNUMBER(_xll.BDP($C5037,"DUR_ADJ_OAS_MID")),_xll.BDP($C5037,"DUR_ADJ_OAS_MID"),IF(ISNUMBER(_xll.BDP($E5037&amp;" ISIN","DUR_ADJ_OAS_MID")),_xll.BDP($E5037&amp;" ISIN","DUR_ADJ_OAS_MID")," ")))</f>
        <v xml:space="preserve"> </v>
      </c>
      <c r="S5037" s="7" t="str">
        <f t="shared" si="39"/>
        <v xml:space="preserve"> </v>
      </c>
      <c r="T5037" t="s">
        <v>8111</v>
      </c>
      <c r="U5037" t="s">
        <v>86</v>
      </c>
      <c r="AG5037">
        <v>-8.6069999999999994E-2</v>
      </c>
    </row>
    <row r="5038" spans="1:33" x14ac:dyDescent="0.35">
      <c r="A5038" t="s">
        <v>8105</v>
      </c>
      <c r="B5038" t="s">
        <v>8113</v>
      </c>
      <c r="C5038" t="s">
        <v>8114</v>
      </c>
      <c r="F5038" t="s">
        <v>8114</v>
      </c>
      <c r="G5038" s="1">
        <v>-9306773</v>
      </c>
      <c r="H5038" s="1">
        <v>100</v>
      </c>
      <c r="I5038" s="2">
        <v>-9306773</v>
      </c>
      <c r="J5038" s="3">
        <v>-0.29252579000000001</v>
      </c>
      <c r="K5038" s="4">
        <v>31815221.670000002</v>
      </c>
      <c r="L5038" s="5">
        <v>1400001</v>
      </c>
      <c r="M5038" s="6">
        <v>22.725142099999999</v>
      </c>
      <c r="N5038" s="7" t="str">
        <f>IF(ISNUMBER(_xll.BDP($C5038, "DELTA_MID")),_xll.BDP($C5038, "DELTA_MID")," ")</f>
        <v xml:space="preserve"> </v>
      </c>
      <c r="O5038" s="7" t="str">
        <f>IF(ISNUMBER(N5038),_xll.BDP($C5038, "OPT_UNDL_TICKER"),"")</f>
        <v/>
      </c>
      <c r="P5038" s="8" t="str">
        <f>IF(ISNUMBER(N5038),_xll.BDP($C5038, "OPT_UNDL_PX")," ")</f>
        <v xml:space="preserve"> </v>
      </c>
      <c r="Q5038" s="7" t="str">
        <f>IF(ISNUMBER(N5038),+G5038*_xll.BDP($C5038, "PX_POS_MULT_FACTOR")*P5038/K5038," ")</f>
        <v xml:space="preserve"> </v>
      </c>
      <c r="R5038" s="8" t="str">
        <f>IF(OR($A5038="TUA",$A5038="TYA"),"",IF(ISNUMBER(_xll.BDP($C5038,"DUR_ADJ_OAS_MID")),_xll.BDP($C5038,"DUR_ADJ_OAS_MID"),IF(ISNUMBER(_xll.BDP($E5038&amp;" ISIN","DUR_ADJ_OAS_MID")),_xll.BDP($E5038&amp;" ISIN","DUR_ADJ_OAS_MID")," ")))</f>
        <v xml:space="preserve"> </v>
      </c>
      <c r="S5038" s="7" t="str">
        <f t="shared" si="39"/>
        <v xml:space="preserve"> </v>
      </c>
      <c r="T5038" t="s">
        <v>8114</v>
      </c>
      <c r="U5038" t="s">
        <v>86</v>
      </c>
      <c r="AG5038">
        <v>-8.6069999999999994E-2</v>
      </c>
    </row>
    <row r="5039" spans="1:33" x14ac:dyDescent="0.35">
      <c r="A5039" t="s">
        <v>8105</v>
      </c>
      <c r="B5039" t="s">
        <v>89</v>
      </c>
      <c r="C5039" t="s">
        <v>89</v>
      </c>
      <c r="D5039" t="s">
        <v>90</v>
      </c>
      <c r="E5039" t="s">
        <v>91</v>
      </c>
      <c r="F5039" t="s">
        <v>92</v>
      </c>
      <c r="G5039" s="1">
        <v>3000000</v>
      </c>
      <c r="H5039" s="1">
        <v>99.461549000000005</v>
      </c>
      <c r="I5039" s="2">
        <v>2983846.47</v>
      </c>
      <c r="J5039" s="3">
        <v>9.3786759999999997E-2</v>
      </c>
      <c r="K5039" s="4">
        <v>31815221.670000002</v>
      </c>
      <c r="L5039" s="5">
        <v>1400001</v>
      </c>
      <c r="M5039" s="6">
        <v>22.725142099999999</v>
      </c>
      <c r="N5039" s="7" t="str">
        <f>IF(ISNUMBER(_xll.BDP($C5039, "DELTA_MID")),_xll.BDP($C5039, "DELTA_MID")," ")</f>
        <v xml:space="preserve"> </v>
      </c>
      <c r="O5039" s="7" t="str">
        <f>IF(ISNUMBER(N5039),_xll.BDP($C5039, "OPT_UNDL_TICKER"),"")</f>
        <v/>
      </c>
      <c r="P5039" s="8" t="str">
        <f>IF(ISNUMBER(N5039),_xll.BDP($C5039, "OPT_UNDL_PX")," ")</f>
        <v xml:space="preserve"> </v>
      </c>
      <c r="Q5039" s="7" t="str">
        <f>IF(ISNUMBER(N5039),+G5039*_xll.BDP($C5039, "PX_POS_MULT_FACTOR")*P5039/K5039," ")</f>
        <v xml:space="preserve"> </v>
      </c>
      <c r="R5039" s="8">
        <f>IF(OR($A5039="TUA",$A5039="TYA"),"",IF(ISNUMBER(_xll.BDP($C5039,"DUR_ADJ_OAS_MID")),_xll.BDP($C5039,"DUR_ADJ_OAS_MID"),IF(ISNUMBER(_xll.BDP($E5039&amp;" ISIN","DUR_ADJ_OAS_MID")),_xll.BDP($E5039&amp;" ISIN","DUR_ADJ_OAS_MID")," ")))</f>
        <v>0.13619638856366115</v>
      </c>
      <c r="S5039" s="7">
        <f t="shared" ref="S5039:S5070" si="40">IF(ISNUMBER(N5039),Q5039*N5039,IF(ISNUMBER(R5039),J5039*R5039," "))</f>
        <v>1.2773418007086833E-2</v>
      </c>
      <c r="T5039" t="s">
        <v>92</v>
      </c>
      <c r="U5039" t="s">
        <v>93</v>
      </c>
      <c r="AG5039">
        <v>-8.6069999999999994E-2</v>
      </c>
    </row>
    <row r="5040" spans="1:33" x14ac:dyDescent="0.35">
      <c r="A5040" t="s">
        <v>8105</v>
      </c>
      <c r="B5040" t="s">
        <v>208</v>
      </c>
      <c r="C5040" t="s">
        <v>208</v>
      </c>
      <c r="D5040" t="s">
        <v>209</v>
      </c>
      <c r="E5040" t="s">
        <v>210</v>
      </c>
      <c r="F5040" t="s">
        <v>211</v>
      </c>
      <c r="G5040" s="1">
        <v>7200000</v>
      </c>
      <c r="H5040" s="1">
        <v>98.971952999999999</v>
      </c>
      <c r="I5040" s="2">
        <v>7125980.6200000001</v>
      </c>
      <c r="J5040" s="3">
        <v>0.22398023</v>
      </c>
      <c r="K5040" s="4">
        <v>31815221.670000002</v>
      </c>
      <c r="L5040" s="5">
        <v>1400001</v>
      </c>
      <c r="M5040" s="6">
        <v>22.725142099999999</v>
      </c>
      <c r="N5040" s="7" t="str">
        <f>IF(ISNUMBER(_xll.BDP($C5040, "DELTA_MID")),_xll.BDP($C5040, "DELTA_MID")," ")</f>
        <v xml:space="preserve"> </v>
      </c>
      <c r="O5040" s="7" t="str">
        <f>IF(ISNUMBER(N5040),_xll.BDP($C5040, "OPT_UNDL_TICKER"),"")</f>
        <v/>
      </c>
      <c r="P5040" s="8" t="str">
        <f>IF(ISNUMBER(N5040),_xll.BDP($C5040, "OPT_UNDL_PX")," ")</f>
        <v xml:space="preserve"> </v>
      </c>
      <c r="Q5040" s="7" t="str">
        <f>IF(ISNUMBER(N5040),+G5040*_xll.BDP($C5040, "PX_POS_MULT_FACTOR")*P5040/K5040," ")</f>
        <v xml:space="preserve"> </v>
      </c>
      <c r="R5040" s="8">
        <f>IF(OR($A5040="TUA",$A5040="TYA"),"",IF(ISNUMBER(_xll.BDP($C5040,"DUR_ADJ_OAS_MID")),_xll.BDP($C5040,"DUR_ADJ_OAS_MID"),IF(ISNUMBER(_xll.BDP($E5040&amp;" ISIN","DUR_ADJ_OAS_MID")),_xll.BDP($E5040&amp;" ISIN","DUR_ADJ_OAS_MID")," ")))</f>
        <v>0.26297715612025258</v>
      </c>
      <c r="S5040" s="7">
        <f t="shared" si="40"/>
        <v>5.8901683912560079E-2</v>
      </c>
      <c r="T5040" t="s">
        <v>211</v>
      </c>
      <c r="U5040" t="s">
        <v>93</v>
      </c>
      <c r="AG5040">
        <v>-8.6069999999999994E-2</v>
      </c>
    </row>
    <row r="5041" spans="1:33" x14ac:dyDescent="0.35">
      <c r="A5041" t="s">
        <v>8105</v>
      </c>
      <c r="B5041" t="s">
        <v>98</v>
      </c>
      <c r="C5041" t="s">
        <v>98</v>
      </c>
      <c r="D5041" t="s">
        <v>99</v>
      </c>
      <c r="E5041" t="s">
        <v>100</v>
      </c>
      <c r="F5041" t="s">
        <v>101</v>
      </c>
      <c r="G5041" s="1">
        <v>4150000</v>
      </c>
      <c r="H5041" s="1">
        <v>99.754052999999999</v>
      </c>
      <c r="I5041" s="2">
        <v>4139793.2</v>
      </c>
      <c r="J5041" s="3">
        <v>0.13011988999999999</v>
      </c>
      <c r="K5041" s="4">
        <v>31815221.670000002</v>
      </c>
      <c r="L5041" s="5">
        <v>1400001</v>
      </c>
      <c r="M5041" s="6">
        <v>22.725142099999999</v>
      </c>
      <c r="N5041" s="7" t="str">
        <f>IF(ISNUMBER(_xll.BDP($C5041, "DELTA_MID")),_xll.BDP($C5041, "DELTA_MID")," ")</f>
        <v xml:space="preserve"> </v>
      </c>
      <c r="O5041" s="7" t="str">
        <f>IF(ISNUMBER(N5041),_xll.BDP($C5041, "OPT_UNDL_TICKER"),"")</f>
        <v/>
      </c>
      <c r="P5041" s="8" t="str">
        <f>IF(ISNUMBER(N5041),_xll.BDP($C5041, "OPT_UNDL_PX")," ")</f>
        <v xml:space="preserve"> </v>
      </c>
      <c r="Q5041" s="7" t="str">
        <f>IF(ISNUMBER(N5041),+G5041*_xll.BDP($C5041, "PX_POS_MULT_FACTOR")*P5041/K5041," ")</f>
        <v xml:space="preserve"> </v>
      </c>
      <c r="R5041" s="8">
        <f>IF(OR($A5041="TUA",$A5041="TYA"),"",IF(ISNUMBER(_xll.BDP($C5041,"DUR_ADJ_OAS_MID")),_xll.BDP($C5041,"DUR_ADJ_OAS_MID"),IF(ISNUMBER(_xll.BDP($E5041&amp;" ISIN","DUR_ADJ_OAS_MID")),_xll.BDP($E5041&amp;" ISIN","DUR_ADJ_OAS_MID")," ")))</f>
        <v>6.0121937927987944E-2</v>
      </c>
      <c r="S5041" s="7">
        <f t="shared" si="40"/>
        <v>7.8230599497766187E-3</v>
      </c>
      <c r="T5041" t="s">
        <v>101</v>
      </c>
      <c r="U5041" t="s">
        <v>93</v>
      </c>
      <c r="AG5041">
        <v>-8.6069999999999994E-2</v>
      </c>
    </row>
    <row r="5042" spans="1:33" x14ac:dyDescent="0.35">
      <c r="A5042" t="s">
        <v>8105</v>
      </c>
      <c r="B5042" t="s">
        <v>102</v>
      </c>
      <c r="C5042" t="s">
        <v>102</v>
      </c>
      <c r="D5042" t="s">
        <v>103</v>
      </c>
      <c r="E5042" t="s">
        <v>104</v>
      </c>
      <c r="F5042" t="s">
        <v>105</v>
      </c>
      <c r="G5042" s="1">
        <v>1000000</v>
      </c>
      <c r="H5042" s="1">
        <v>99.592027999999999</v>
      </c>
      <c r="I5042" s="2">
        <v>995920.28</v>
      </c>
      <c r="J5042" s="3">
        <v>3.1303259999999999E-2</v>
      </c>
      <c r="K5042" s="4">
        <v>31815221.670000002</v>
      </c>
      <c r="L5042" s="5">
        <v>1400001</v>
      </c>
      <c r="M5042" s="6">
        <v>22.725142099999999</v>
      </c>
      <c r="N5042" s="7" t="str">
        <f>IF(ISNUMBER(_xll.BDP($C5042, "DELTA_MID")),_xll.BDP($C5042, "DELTA_MID")," ")</f>
        <v xml:space="preserve"> </v>
      </c>
      <c r="O5042" s="7" t="str">
        <f>IF(ISNUMBER(N5042),_xll.BDP($C5042, "OPT_UNDL_TICKER"),"")</f>
        <v/>
      </c>
      <c r="P5042" s="8" t="str">
        <f>IF(ISNUMBER(N5042),_xll.BDP($C5042, "OPT_UNDL_PX")," ")</f>
        <v xml:space="preserve"> </v>
      </c>
      <c r="Q5042" s="7" t="str">
        <f>IF(ISNUMBER(N5042),+G5042*_xll.BDP($C5042, "PX_POS_MULT_FACTOR")*P5042/K5042," ")</f>
        <v xml:space="preserve"> </v>
      </c>
      <c r="R5042" s="8">
        <f>IF(OR($A5042="TUA",$A5042="TYA"),"",IF(ISNUMBER(_xll.BDP($C5042,"DUR_ADJ_OAS_MID")),_xll.BDP($C5042,"DUR_ADJ_OAS_MID"),IF(ISNUMBER(_xll.BDP($E5042&amp;" ISIN","DUR_ADJ_OAS_MID")),_xll.BDP($E5042&amp;" ISIN","DUR_ADJ_OAS_MID")," ")))</f>
        <v>0.1008901750301862</v>
      </c>
      <c r="S5042" s="7">
        <f t="shared" si="40"/>
        <v>3.1581913804154265E-3</v>
      </c>
      <c r="T5042" t="s">
        <v>105</v>
      </c>
      <c r="U5042" t="s">
        <v>93</v>
      </c>
      <c r="AG5042">
        <v>-8.6069999999999994E-2</v>
      </c>
    </row>
    <row r="5043" spans="1:33" x14ac:dyDescent="0.35">
      <c r="A5043" t="s">
        <v>8105</v>
      </c>
      <c r="B5043" t="s">
        <v>106</v>
      </c>
      <c r="C5043" t="s">
        <v>106</v>
      </c>
      <c r="D5043" t="s">
        <v>107</v>
      </c>
      <c r="E5043" t="s">
        <v>108</v>
      </c>
      <c r="F5043" t="s">
        <v>109</v>
      </c>
      <c r="G5043" s="1">
        <v>700000</v>
      </c>
      <c r="H5043" s="1">
        <v>98.900737000000007</v>
      </c>
      <c r="I5043" s="2">
        <v>692305.16</v>
      </c>
      <c r="J5043" s="3">
        <v>2.1760189999999999E-2</v>
      </c>
      <c r="K5043" s="4">
        <v>31815221.670000002</v>
      </c>
      <c r="L5043" s="5">
        <v>1400001</v>
      </c>
      <c r="M5043" s="6">
        <v>22.725142099999999</v>
      </c>
      <c r="N5043" s="7" t="str">
        <f>IF(ISNUMBER(_xll.BDP($C5043, "DELTA_MID")),_xll.BDP($C5043, "DELTA_MID")," ")</f>
        <v xml:space="preserve"> </v>
      </c>
      <c r="O5043" s="7" t="str">
        <f>IF(ISNUMBER(N5043),_xll.BDP($C5043, "OPT_UNDL_TICKER"),"")</f>
        <v/>
      </c>
      <c r="P5043" s="8" t="str">
        <f>IF(ISNUMBER(N5043),_xll.BDP($C5043, "OPT_UNDL_PX")," ")</f>
        <v xml:space="preserve"> </v>
      </c>
      <c r="Q5043" s="7" t="str">
        <f>IF(ISNUMBER(N5043),+G5043*_xll.BDP($C5043, "PX_POS_MULT_FACTOR")*P5043/K5043," ")</f>
        <v xml:space="preserve"> </v>
      </c>
      <c r="R5043" s="8">
        <f>IF(OR($A5043="TUA",$A5043="TYA"),"",IF(ISNUMBER(_xll.BDP($C5043,"DUR_ADJ_OAS_MID")),_xll.BDP($C5043,"DUR_ADJ_OAS_MID"),IF(ISNUMBER(_xll.BDP($E5043&amp;" ISIN","DUR_ADJ_OAS_MID")),_xll.BDP($E5043&amp;" ISIN","DUR_ADJ_OAS_MID")," ")))</f>
        <v>0.28172645298418497</v>
      </c>
      <c r="S5043" s="7">
        <f t="shared" si="40"/>
        <v>6.1304211449619318E-3</v>
      </c>
      <c r="T5043" t="s">
        <v>109</v>
      </c>
      <c r="U5043" t="s">
        <v>93</v>
      </c>
      <c r="AG5043">
        <v>-8.6069999999999994E-2</v>
      </c>
    </row>
    <row r="5044" spans="1:33" x14ac:dyDescent="0.35">
      <c r="A5044" t="s">
        <v>8105</v>
      </c>
      <c r="B5044" t="s">
        <v>110</v>
      </c>
      <c r="C5044" t="s">
        <v>110</v>
      </c>
      <c r="G5044" s="1">
        <v>-251401.22</v>
      </c>
      <c r="H5044" s="1">
        <v>1</v>
      </c>
      <c r="I5044" s="2">
        <v>-251401.22</v>
      </c>
      <c r="J5044" s="3">
        <v>-7.9019199999999998E-3</v>
      </c>
      <c r="K5044" s="4">
        <v>31815221.670000002</v>
      </c>
      <c r="L5044" s="5">
        <v>1400001</v>
      </c>
      <c r="M5044" s="6">
        <v>22.725142099999999</v>
      </c>
      <c r="N5044" s="7" t="str">
        <f>IF(ISNUMBER(_xll.BDP($C5044, "DELTA_MID")),_xll.BDP($C5044, "DELTA_MID")," ")</f>
        <v xml:space="preserve"> </v>
      </c>
      <c r="O5044" s="7" t="str">
        <f>IF(ISNUMBER(N5044),_xll.BDP($C5044, "OPT_UNDL_TICKER"),"")</f>
        <v/>
      </c>
      <c r="P5044" s="8" t="str">
        <f>IF(ISNUMBER(N5044),_xll.BDP($C5044, "OPT_UNDL_PX")," ")</f>
        <v xml:space="preserve"> </v>
      </c>
      <c r="Q5044" s="7" t="str">
        <f>IF(ISNUMBER(N5044),+G5044*_xll.BDP($C5044, "PX_POS_MULT_FACTOR")*P5044/K5044," ")</f>
        <v xml:space="preserve"> </v>
      </c>
      <c r="R5044" s="8" t="str">
        <f>IF(OR($A5044="TUA",$A5044="TYA"),"",IF(ISNUMBER(_xll.BDP($C5044,"DUR_ADJ_OAS_MID")),_xll.BDP($C5044,"DUR_ADJ_OAS_MID"),IF(ISNUMBER(_xll.BDP($E5044&amp;" ISIN","DUR_ADJ_OAS_MID")),_xll.BDP($E5044&amp;" ISIN","DUR_ADJ_OAS_MID")," ")))</f>
        <v xml:space="preserve"> </v>
      </c>
      <c r="S5044" s="7" t="str">
        <f t="shared" si="40"/>
        <v xml:space="preserve"> </v>
      </c>
      <c r="T5044" t="s">
        <v>110</v>
      </c>
      <c r="U5044" t="s">
        <v>110</v>
      </c>
      <c r="AG5044">
        <v>-8.6069999999999994E-2</v>
      </c>
    </row>
    <row r="5045" spans="1:33" x14ac:dyDescent="0.35">
      <c r="N5045" s="7" t="str">
        <f>IF(ISNUMBER(_xll.BDP($C5045, "DELTA_MID")),_xll.BDP($C5045, "DELTA_MID")," ")</f>
        <v xml:space="preserve"> </v>
      </c>
      <c r="O5045" s="7" t="str">
        <f>IF(ISNUMBER(N5045),_xll.BDP($C5045, "OPT_UNDL_TICKER"),"")</f>
        <v/>
      </c>
      <c r="P5045" s="8" t="str">
        <f>IF(ISNUMBER(N5045),_xll.BDP($C5045, "OPT_UNDL_PX")," ")</f>
        <v xml:space="preserve"> </v>
      </c>
      <c r="Q5045" s="7" t="str">
        <f>IF(ISNUMBER(N5045),+G5045*_xll.BDP($C5045, "PX_POS_MULT_FACTOR")*P5045/K5045," ")</f>
        <v xml:space="preserve"> </v>
      </c>
      <c r="R5045" s="8" t="str">
        <f>IF(OR($A5045="TUA",$A5045="TYA"),"",IF(ISNUMBER(_xll.BDP($C5045,"DUR_ADJ_OAS_MID")),_xll.BDP($C5045,"DUR_ADJ_OAS_MID"),IF(ISNUMBER(_xll.BDP($E5045&amp;" ISIN","DUR_ADJ_OAS_MID")),_xll.BDP($E5045&amp;" ISIN","DUR_ADJ_OAS_MID")," ")))</f>
        <v xml:space="preserve"> </v>
      </c>
      <c r="S5045" s="7" t="str">
        <f t="shared" si="40"/>
        <v xml:space="preserve"> </v>
      </c>
    </row>
    <row r="5046" spans="1:33" x14ac:dyDescent="0.35">
      <c r="A5046" t="s">
        <v>8115</v>
      </c>
      <c r="B5046" t="s">
        <v>1883</v>
      </c>
      <c r="C5046" t="s">
        <v>1884</v>
      </c>
      <c r="F5046" t="s">
        <v>1883</v>
      </c>
      <c r="G5046" s="1">
        <v>15905</v>
      </c>
      <c r="H5046" s="1">
        <v>104.09375</v>
      </c>
      <c r="I5046" s="2">
        <v>3311222187.5</v>
      </c>
      <c r="J5046" s="3">
        <v>5.1830842300000004</v>
      </c>
      <c r="K5046" s="4">
        <v>638851703.38</v>
      </c>
      <c r="L5046" s="5">
        <v>29225001</v>
      </c>
      <c r="M5046" s="6">
        <v>21.859766690000001</v>
      </c>
      <c r="N5046" s="7" t="str">
        <f>IF(ISNUMBER(_xll.BDP($C5046, "DELTA_MID")),_xll.BDP($C5046, "DELTA_MID")," ")</f>
        <v xml:space="preserve"> </v>
      </c>
      <c r="O5046" s="7" t="str">
        <f>IF(ISNUMBER(N5046),_xll.BDP($C5046, "OPT_UNDL_TICKER"),"")</f>
        <v/>
      </c>
      <c r="P5046" s="8" t="str">
        <f>IF(ISNUMBER(N5046),_xll.BDP($C5046, "OPT_UNDL_PX")," ")</f>
        <v xml:space="preserve"> </v>
      </c>
      <c r="Q5046" s="7" t="str">
        <f>IF(ISNUMBER(N5046),+G5046*_xll.BDP($C5046, "PX_POS_MULT_FACTOR")*P5046/K5046," ")</f>
        <v xml:space="preserve"> </v>
      </c>
      <c r="R5046" s="8" t="str">
        <f>IF(OR($A5046="TUA",$A5046="TYA"),"",IF(ISNUMBER(_xll.BDP($C5046,"DUR_ADJ_OAS_MID")),_xll.BDP($C5046,"DUR_ADJ_OAS_MID"),IF(ISNUMBER(_xll.BDP($E5046&amp;" ISIN","DUR_ADJ_OAS_MID")),_xll.BDP($E5046&amp;" ISIN","DUR_ADJ_OAS_MID")," ")))</f>
        <v/>
      </c>
      <c r="S5046" s="7" t="str">
        <f t="shared" si="40"/>
        <v xml:space="preserve"> </v>
      </c>
      <c r="T5046" t="s">
        <v>1885</v>
      </c>
      <c r="U5046" t="s">
        <v>45</v>
      </c>
    </row>
    <row r="5047" spans="1:33" x14ac:dyDescent="0.35">
      <c r="A5047" t="s">
        <v>8115</v>
      </c>
      <c r="B5047" t="s">
        <v>112</v>
      </c>
      <c r="C5047" t="s">
        <v>113</v>
      </c>
      <c r="D5047" t="s">
        <v>114</v>
      </c>
      <c r="E5047" t="s">
        <v>115</v>
      </c>
      <c r="F5047" t="s">
        <v>116</v>
      </c>
      <c r="G5047" s="1">
        <v>5459000</v>
      </c>
      <c r="H5047" s="1">
        <v>100.25</v>
      </c>
      <c r="I5047" s="2">
        <v>547264750</v>
      </c>
      <c r="J5047" s="3">
        <v>0.85663816000000004</v>
      </c>
      <c r="K5047" s="4">
        <v>638851703.38</v>
      </c>
      <c r="L5047" s="5">
        <v>29225001</v>
      </c>
      <c r="M5047" s="6">
        <v>21.859766690000001</v>
      </c>
      <c r="N5047" s="7" t="str">
        <f>IF(ISNUMBER(_xll.BDP($C5047, "DELTA_MID")),_xll.BDP($C5047, "DELTA_MID")," ")</f>
        <v xml:space="preserve"> </v>
      </c>
      <c r="O5047" s="7" t="str">
        <f>IF(ISNUMBER(N5047),_xll.BDP($C5047, "OPT_UNDL_TICKER"),"")</f>
        <v/>
      </c>
      <c r="P5047" s="8" t="str">
        <f>IF(ISNUMBER(N5047),_xll.BDP($C5047, "OPT_UNDL_PX")," ")</f>
        <v xml:space="preserve"> </v>
      </c>
      <c r="Q5047" s="7" t="str">
        <f>IF(ISNUMBER(N5047),+G5047*_xll.BDP($C5047, "PX_POS_MULT_FACTOR")*P5047/K5047," ")</f>
        <v xml:space="preserve"> </v>
      </c>
      <c r="R5047" s="8" t="str">
        <f>IF(OR($A5047="TUA",$A5047="TYA"),"",IF(ISNUMBER(_xll.BDP($C5047,"DUR_ADJ_OAS_MID")),_xll.BDP($C5047,"DUR_ADJ_OAS_MID"),IF(ISNUMBER(_xll.BDP($E5047&amp;" ISIN","DUR_ADJ_OAS_MID")),_xll.BDP($E5047&amp;" ISIN","DUR_ADJ_OAS_MID")," ")))</f>
        <v/>
      </c>
      <c r="S5047" s="7" t="str">
        <f t="shared" si="40"/>
        <v xml:space="preserve"> </v>
      </c>
      <c r="T5047" t="s">
        <v>116</v>
      </c>
      <c r="U5047" t="s">
        <v>41</v>
      </c>
    </row>
    <row r="5048" spans="1:33" x14ac:dyDescent="0.35">
      <c r="A5048" t="s">
        <v>8115</v>
      </c>
      <c r="B5048" t="s">
        <v>89</v>
      </c>
      <c r="C5048" t="s">
        <v>89</v>
      </c>
      <c r="D5048" t="s">
        <v>90</v>
      </c>
      <c r="E5048" t="s">
        <v>91</v>
      </c>
      <c r="F5048" t="s">
        <v>92</v>
      </c>
      <c r="G5048" s="1">
        <v>25900000</v>
      </c>
      <c r="H5048" s="1">
        <v>99.461549000000005</v>
      </c>
      <c r="I5048" s="2">
        <v>25760541.190000001</v>
      </c>
      <c r="J5048" s="3">
        <v>4.0323190000000002E-2</v>
      </c>
      <c r="K5048" s="4">
        <v>638851703.38</v>
      </c>
      <c r="L5048" s="5">
        <v>29225001</v>
      </c>
      <c r="M5048" s="6">
        <v>21.859766690000001</v>
      </c>
      <c r="N5048" s="7" t="str">
        <f>IF(ISNUMBER(_xll.BDP($C5048, "DELTA_MID")),_xll.BDP($C5048, "DELTA_MID")," ")</f>
        <v xml:space="preserve"> </v>
      </c>
      <c r="O5048" s="7" t="str">
        <f>IF(ISNUMBER(N5048),_xll.BDP($C5048, "OPT_UNDL_TICKER"),"")</f>
        <v/>
      </c>
      <c r="P5048" s="8" t="str">
        <f>IF(ISNUMBER(N5048),_xll.BDP($C5048, "OPT_UNDL_PX")," ")</f>
        <v xml:space="preserve"> </v>
      </c>
      <c r="Q5048" s="7" t="str">
        <f>IF(ISNUMBER(N5048),+G5048*_xll.BDP($C5048, "PX_POS_MULT_FACTOR")*P5048/K5048," ")</f>
        <v xml:space="preserve"> </v>
      </c>
      <c r="R5048" s="8" t="str">
        <f>IF(OR($A5048="TUA",$A5048="TYA"),"",IF(ISNUMBER(_xll.BDP($C5048,"DUR_ADJ_OAS_MID")),_xll.BDP($C5048,"DUR_ADJ_OAS_MID"),IF(ISNUMBER(_xll.BDP($E5048&amp;" ISIN","DUR_ADJ_OAS_MID")),_xll.BDP($E5048&amp;" ISIN","DUR_ADJ_OAS_MID")," ")))</f>
        <v/>
      </c>
      <c r="S5048" s="7" t="str">
        <f t="shared" si="40"/>
        <v xml:space="preserve"> </v>
      </c>
      <c r="T5048" t="s">
        <v>92</v>
      </c>
      <c r="U5048" t="s">
        <v>93</v>
      </c>
    </row>
    <row r="5049" spans="1:33" x14ac:dyDescent="0.35">
      <c r="A5049" t="s">
        <v>8115</v>
      </c>
      <c r="B5049" t="s">
        <v>98</v>
      </c>
      <c r="C5049" t="s">
        <v>98</v>
      </c>
      <c r="D5049" t="s">
        <v>99</v>
      </c>
      <c r="E5049" t="s">
        <v>100</v>
      </c>
      <c r="F5049" t="s">
        <v>101</v>
      </c>
      <c r="G5049" s="1">
        <v>10000000</v>
      </c>
      <c r="H5049" s="1">
        <v>99.754052999999999</v>
      </c>
      <c r="I5049" s="2">
        <v>9975405.3000000007</v>
      </c>
      <c r="J5049" s="3">
        <v>1.5614589999999999E-2</v>
      </c>
      <c r="K5049" s="4">
        <v>638851703.38</v>
      </c>
      <c r="L5049" s="5">
        <v>29225001</v>
      </c>
      <c r="M5049" s="6">
        <v>21.859766690000001</v>
      </c>
      <c r="N5049" s="7" t="str">
        <f>IF(ISNUMBER(_xll.BDP($C5049, "DELTA_MID")),_xll.BDP($C5049, "DELTA_MID")," ")</f>
        <v xml:space="preserve"> </v>
      </c>
      <c r="O5049" s="7" t="str">
        <f>IF(ISNUMBER(N5049),_xll.BDP($C5049, "OPT_UNDL_TICKER"),"")</f>
        <v/>
      </c>
      <c r="P5049" s="8" t="str">
        <f>IF(ISNUMBER(N5049),_xll.BDP($C5049, "OPT_UNDL_PX")," ")</f>
        <v xml:space="preserve"> </v>
      </c>
      <c r="Q5049" s="7" t="str">
        <f>IF(ISNUMBER(N5049),+G5049*_xll.BDP($C5049, "PX_POS_MULT_FACTOR")*P5049/K5049," ")</f>
        <v xml:space="preserve"> </v>
      </c>
      <c r="R5049" s="8" t="str">
        <f>IF(OR($A5049="TUA",$A5049="TYA"),"",IF(ISNUMBER(_xll.BDP($C5049,"DUR_ADJ_OAS_MID")),_xll.BDP($C5049,"DUR_ADJ_OAS_MID"),IF(ISNUMBER(_xll.BDP($E5049&amp;" ISIN","DUR_ADJ_OAS_MID")),_xll.BDP($E5049&amp;" ISIN","DUR_ADJ_OAS_MID")," ")))</f>
        <v/>
      </c>
      <c r="S5049" s="7" t="str">
        <f t="shared" si="40"/>
        <v xml:space="preserve"> </v>
      </c>
      <c r="T5049" t="s">
        <v>101</v>
      </c>
      <c r="U5049" t="s">
        <v>93</v>
      </c>
    </row>
    <row r="5050" spans="1:33" x14ac:dyDescent="0.35">
      <c r="A5050" t="s">
        <v>8115</v>
      </c>
      <c r="B5050" t="s">
        <v>102</v>
      </c>
      <c r="C5050" t="s">
        <v>102</v>
      </c>
      <c r="D5050" t="s">
        <v>103</v>
      </c>
      <c r="E5050" t="s">
        <v>104</v>
      </c>
      <c r="F5050" t="s">
        <v>105</v>
      </c>
      <c r="G5050" s="1">
        <v>59000000</v>
      </c>
      <c r="H5050" s="1">
        <v>99.592027999999999</v>
      </c>
      <c r="I5050" s="2">
        <v>58759296.520000003</v>
      </c>
      <c r="J5050" s="3">
        <v>9.1976429999999998E-2</v>
      </c>
      <c r="K5050" s="4">
        <v>638851703.38</v>
      </c>
      <c r="L5050" s="5">
        <v>29225001</v>
      </c>
      <c r="M5050" s="6">
        <v>21.859766690000001</v>
      </c>
      <c r="N5050" s="7" t="str">
        <f>IF(ISNUMBER(_xll.BDP($C5050, "DELTA_MID")),_xll.BDP($C5050, "DELTA_MID")," ")</f>
        <v xml:space="preserve"> </v>
      </c>
      <c r="O5050" s="7" t="str">
        <f>IF(ISNUMBER(N5050),_xll.BDP($C5050, "OPT_UNDL_TICKER"),"")</f>
        <v/>
      </c>
      <c r="P5050" s="8" t="str">
        <f>IF(ISNUMBER(N5050),_xll.BDP($C5050, "OPT_UNDL_PX")," ")</f>
        <v xml:space="preserve"> </v>
      </c>
      <c r="Q5050" s="7" t="str">
        <f>IF(ISNUMBER(N5050),+G5050*_xll.BDP($C5050, "PX_POS_MULT_FACTOR")*P5050/K5050," ")</f>
        <v xml:space="preserve"> </v>
      </c>
      <c r="R5050" s="8" t="str">
        <f>IF(OR($A5050="TUA",$A5050="TYA"),"",IF(ISNUMBER(_xll.BDP($C5050,"DUR_ADJ_OAS_MID")),_xll.BDP($C5050,"DUR_ADJ_OAS_MID"),IF(ISNUMBER(_xll.BDP($E5050&amp;" ISIN","DUR_ADJ_OAS_MID")),_xll.BDP($E5050&amp;" ISIN","DUR_ADJ_OAS_MID")," ")))</f>
        <v/>
      </c>
      <c r="S5050" s="7" t="str">
        <f t="shared" si="40"/>
        <v xml:space="preserve"> </v>
      </c>
      <c r="T5050" t="s">
        <v>105</v>
      </c>
      <c r="U5050" t="s">
        <v>93</v>
      </c>
    </row>
    <row r="5051" spans="1:33" x14ac:dyDescent="0.35">
      <c r="A5051" t="s">
        <v>8115</v>
      </c>
      <c r="B5051" t="s">
        <v>110</v>
      </c>
      <c r="C5051" t="s">
        <v>110</v>
      </c>
      <c r="G5051" s="1">
        <v>-2908289.66</v>
      </c>
      <c r="H5051" s="1">
        <v>1</v>
      </c>
      <c r="I5051" s="2">
        <v>-2908289.66</v>
      </c>
      <c r="J5051" s="3">
        <v>-4.55237E-3</v>
      </c>
      <c r="K5051" s="4">
        <v>638851703.38</v>
      </c>
      <c r="L5051" s="5">
        <v>29225001</v>
      </c>
      <c r="M5051" s="6">
        <v>21.859766690000001</v>
      </c>
      <c r="N5051" s="7" t="str">
        <f>IF(ISNUMBER(_xll.BDP($C5051, "DELTA_MID")),_xll.BDP($C5051, "DELTA_MID")," ")</f>
        <v xml:space="preserve"> </v>
      </c>
      <c r="O5051" s="7" t="str">
        <f>IF(ISNUMBER(N5051),_xll.BDP($C5051, "OPT_UNDL_TICKER"),"")</f>
        <v/>
      </c>
      <c r="P5051" s="8" t="str">
        <f>IF(ISNUMBER(N5051),_xll.BDP($C5051, "OPT_UNDL_PX")," ")</f>
        <v xml:space="preserve"> </v>
      </c>
      <c r="Q5051" s="7" t="str">
        <f>IF(ISNUMBER(N5051),+G5051*_xll.BDP($C5051, "PX_POS_MULT_FACTOR")*P5051/K5051," ")</f>
        <v xml:space="preserve"> </v>
      </c>
      <c r="R5051" s="8" t="str">
        <f>IF(OR($A5051="TUA",$A5051="TYA"),"",IF(ISNUMBER(_xll.BDP($C5051,"DUR_ADJ_OAS_MID")),_xll.BDP($C5051,"DUR_ADJ_OAS_MID"),IF(ISNUMBER(_xll.BDP($E5051&amp;" ISIN","DUR_ADJ_OAS_MID")),_xll.BDP($E5051&amp;" ISIN","DUR_ADJ_OAS_MID")," ")))</f>
        <v/>
      </c>
      <c r="S5051" s="7" t="str">
        <f t="shared" si="40"/>
        <v xml:space="preserve"> </v>
      </c>
      <c r="T5051" t="s">
        <v>110</v>
      </c>
      <c r="U5051" t="s">
        <v>110</v>
      </c>
    </row>
    <row r="5052" spans="1:33" x14ac:dyDescent="0.35">
      <c r="N5052" s="7" t="str">
        <f>IF(ISNUMBER(_xll.BDP($C5052, "DELTA_MID")),_xll.BDP($C5052, "DELTA_MID")," ")</f>
        <v xml:space="preserve"> </v>
      </c>
      <c r="O5052" s="7" t="str">
        <f>IF(ISNUMBER(N5052),_xll.BDP($C5052, "OPT_UNDL_TICKER"),"")</f>
        <v/>
      </c>
      <c r="P5052" s="8" t="str">
        <f>IF(ISNUMBER(N5052),_xll.BDP($C5052, "OPT_UNDL_PX")," ")</f>
        <v xml:space="preserve"> </v>
      </c>
      <c r="Q5052" s="7" t="str">
        <f>IF(ISNUMBER(N5052),+G5052*_xll.BDP($C5052, "PX_POS_MULT_FACTOR")*P5052/K5052," ")</f>
        <v xml:space="preserve"> </v>
      </c>
      <c r="R5052" s="8" t="str">
        <f>IF(OR($A5052="TUA",$A5052="TYA"),"",IF(ISNUMBER(_xll.BDP($C5052,"DUR_ADJ_OAS_MID")),_xll.BDP($C5052,"DUR_ADJ_OAS_MID"),IF(ISNUMBER(_xll.BDP($E5052&amp;" ISIN","DUR_ADJ_OAS_MID")),_xll.BDP($E5052&amp;" ISIN","DUR_ADJ_OAS_MID")," ")))</f>
        <v xml:space="preserve"> </v>
      </c>
      <c r="S5052" s="7" t="str">
        <f t="shared" si="40"/>
        <v xml:space="preserve"> </v>
      </c>
    </row>
    <row r="5053" spans="1:33" x14ac:dyDescent="0.35">
      <c r="A5053" t="s">
        <v>8116</v>
      </c>
      <c r="B5053" t="s">
        <v>42</v>
      </c>
      <c r="C5053" t="s">
        <v>43</v>
      </c>
      <c r="F5053" t="s">
        <v>42</v>
      </c>
      <c r="G5053" s="1">
        <v>2136</v>
      </c>
      <c r="H5053" s="1">
        <v>112.640625</v>
      </c>
      <c r="I5053" s="2">
        <v>240600375</v>
      </c>
      <c r="J5053" s="3">
        <v>2.9271274799999998</v>
      </c>
      <c r="K5053" s="4">
        <v>82196753.120000005</v>
      </c>
      <c r="L5053" s="5">
        <v>6000001</v>
      </c>
      <c r="M5053" s="6">
        <v>13.699456570000001</v>
      </c>
      <c r="N5053" s="7" t="str">
        <f>IF(ISNUMBER(_xll.BDP($C5053, "DELTA_MID")),_xll.BDP($C5053, "DELTA_MID")," ")</f>
        <v xml:space="preserve"> </v>
      </c>
      <c r="O5053" s="7" t="str">
        <f>IF(ISNUMBER(N5053),_xll.BDP($C5053, "OPT_UNDL_TICKER"),"")</f>
        <v/>
      </c>
      <c r="P5053" s="8" t="str">
        <f>IF(ISNUMBER(N5053),_xll.BDP($C5053, "OPT_UNDL_PX")," ")</f>
        <v xml:space="preserve"> </v>
      </c>
      <c r="Q5053" s="7" t="str">
        <f>IF(ISNUMBER(N5053),+G5053*_xll.BDP($C5053, "PX_POS_MULT_FACTOR")*P5053/K5053," ")</f>
        <v xml:space="preserve"> </v>
      </c>
      <c r="R5053" s="8" t="str">
        <f>IF(OR($A5053="TUA",$A5053="TYA"),"",IF(ISNUMBER(_xll.BDP($C5053,"DUR_ADJ_OAS_MID")),_xll.BDP($C5053,"DUR_ADJ_OAS_MID"),IF(ISNUMBER(_xll.BDP($E5053&amp;" ISIN","DUR_ADJ_OAS_MID")),_xll.BDP($E5053&amp;" ISIN","DUR_ADJ_OAS_MID")," ")))</f>
        <v/>
      </c>
      <c r="S5053" s="7" t="str">
        <f t="shared" si="40"/>
        <v xml:space="preserve"> </v>
      </c>
      <c r="T5053" t="s">
        <v>44</v>
      </c>
      <c r="U5053" t="s">
        <v>45</v>
      </c>
    </row>
    <row r="5054" spans="1:33" x14ac:dyDescent="0.35">
      <c r="A5054" t="s">
        <v>8116</v>
      </c>
      <c r="B5054" t="s">
        <v>112</v>
      </c>
      <c r="C5054" t="s">
        <v>113</v>
      </c>
      <c r="D5054" t="s">
        <v>114</v>
      </c>
      <c r="E5054" t="s">
        <v>115</v>
      </c>
      <c r="F5054" t="s">
        <v>116</v>
      </c>
      <c r="G5054" s="1">
        <v>806000</v>
      </c>
      <c r="H5054" s="1">
        <v>100.25</v>
      </c>
      <c r="I5054" s="2">
        <v>80801500</v>
      </c>
      <c r="J5054" s="3">
        <v>0.98302544999999997</v>
      </c>
      <c r="K5054" s="4">
        <v>82196753.120000005</v>
      </c>
      <c r="L5054" s="5">
        <v>6000001</v>
      </c>
      <c r="M5054" s="6">
        <v>13.699456570000001</v>
      </c>
      <c r="N5054" s="7" t="str">
        <f>IF(ISNUMBER(_xll.BDP($C5054, "DELTA_MID")),_xll.BDP($C5054, "DELTA_MID")," ")</f>
        <v xml:space="preserve"> </v>
      </c>
      <c r="O5054" s="7" t="str">
        <f>IF(ISNUMBER(N5054),_xll.BDP($C5054, "OPT_UNDL_TICKER"),"")</f>
        <v/>
      </c>
      <c r="P5054" s="8" t="str">
        <f>IF(ISNUMBER(N5054),_xll.BDP($C5054, "OPT_UNDL_PX")," ")</f>
        <v xml:space="preserve"> </v>
      </c>
      <c r="Q5054" s="7" t="str">
        <f>IF(ISNUMBER(N5054),+G5054*_xll.BDP($C5054, "PX_POS_MULT_FACTOR")*P5054/K5054," ")</f>
        <v xml:space="preserve"> </v>
      </c>
      <c r="R5054" s="8" t="str">
        <f>IF(OR($A5054="TUA",$A5054="TYA"),"",IF(ISNUMBER(_xll.BDP($C5054,"DUR_ADJ_OAS_MID")),_xll.BDP($C5054,"DUR_ADJ_OAS_MID"),IF(ISNUMBER(_xll.BDP($E5054&amp;" ISIN","DUR_ADJ_OAS_MID")),_xll.BDP($E5054&amp;" ISIN","DUR_ADJ_OAS_MID")," ")))</f>
        <v/>
      </c>
      <c r="S5054" s="7" t="str">
        <f t="shared" si="40"/>
        <v xml:space="preserve"> </v>
      </c>
      <c r="T5054" t="s">
        <v>116</v>
      </c>
      <c r="U5054" t="s">
        <v>41</v>
      </c>
    </row>
    <row r="5055" spans="1:33" x14ac:dyDescent="0.35">
      <c r="A5055" t="s">
        <v>8116</v>
      </c>
      <c r="B5055" t="s">
        <v>110</v>
      </c>
      <c r="C5055" t="s">
        <v>110</v>
      </c>
      <c r="G5055" s="1">
        <v>1395253.12</v>
      </c>
      <c r="H5055" s="1">
        <v>1</v>
      </c>
      <c r="I5055" s="2">
        <v>1395253.12</v>
      </c>
      <c r="J5055" s="3">
        <v>1.6974550000000001E-2</v>
      </c>
      <c r="K5055" s="4">
        <v>82196753.120000005</v>
      </c>
      <c r="L5055" s="5">
        <v>6000001</v>
      </c>
      <c r="M5055" s="6">
        <v>13.699456570000001</v>
      </c>
      <c r="N5055" s="7" t="str">
        <f>IF(ISNUMBER(_xll.BDP($C5055, "DELTA_MID")),_xll.BDP($C5055, "DELTA_MID")," ")</f>
        <v xml:space="preserve"> </v>
      </c>
      <c r="O5055" s="7" t="str">
        <f>IF(ISNUMBER(N5055),_xll.BDP($C5055, "OPT_UNDL_TICKER"),"")</f>
        <v/>
      </c>
      <c r="P5055" s="8" t="str">
        <f>IF(ISNUMBER(N5055),_xll.BDP($C5055, "OPT_UNDL_PX")," ")</f>
        <v xml:space="preserve"> </v>
      </c>
      <c r="Q5055" s="7" t="str">
        <f>IF(ISNUMBER(N5055),+G5055*_xll.BDP($C5055, "PX_POS_MULT_FACTOR")*P5055/K5055," ")</f>
        <v xml:space="preserve"> </v>
      </c>
      <c r="R5055" s="8" t="str">
        <f>IF(OR($A5055="TUA",$A5055="TYA"),"",IF(ISNUMBER(_xll.BDP($C5055,"DUR_ADJ_OAS_MID")),_xll.BDP($C5055,"DUR_ADJ_OAS_MID"),IF(ISNUMBER(_xll.BDP($E5055&amp;" ISIN","DUR_ADJ_OAS_MID")),_xll.BDP($E5055&amp;" ISIN","DUR_ADJ_OAS_MID")," ")))</f>
        <v/>
      </c>
      <c r="S5055" s="7" t="str">
        <f t="shared" si="40"/>
        <v xml:space="preserve"> </v>
      </c>
      <c r="T5055" t="s">
        <v>110</v>
      </c>
      <c r="U5055" t="s">
        <v>110</v>
      </c>
    </row>
    <row r="5056" spans="1:33" x14ac:dyDescent="0.35">
      <c r="N5056" s="7" t="str">
        <f>IF(ISNUMBER(_xll.BDP($C5056, "DELTA_MID")),_xll.BDP($C5056, "DELTA_MID")," ")</f>
        <v xml:space="preserve"> </v>
      </c>
      <c r="O5056" s="7" t="str">
        <f>IF(ISNUMBER(N5056),_xll.BDP($C5056, "OPT_UNDL_TICKER"),"")</f>
        <v/>
      </c>
      <c r="P5056" s="8" t="str">
        <f>IF(ISNUMBER(N5056),_xll.BDP($C5056, "OPT_UNDL_PX")," ")</f>
        <v xml:space="preserve"> </v>
      </c>
      <c r="Q5056" s="7" t="str">
        <f>IF(ISNUMBER(N5056),+G5056*_xll.BDP($C5056, "PX_POS_MULT_FACTOR")*P5056/K5056," ")</f>
        <v xml:space="preserve"> </v>
      </c>
      <c r="R5056" s="8" t="str">
        <f>IF(OR($A5056="TUA",$A5056="TYA"),"",IF(ISNUMBER(_xll.BDP($C5056,"DUR_ADJ_OAS_MID")),_xll.BDP($C5056,"DUR_ADJ_OAS_MID"),IF(ISNUMBER(_xll.BDP($E5056&amp;" ISIN","DUR_ADJ_OAS_MID")),_xll.BDP($E5056&amp;" ISIN","DUR_ADJ_OAS_MID")," ")))</f>
        <v xml:space="preserve"> </v>
      </c>
      <c r="S5056" s="7" t="str">
        <f t="shared" si="40"/>
        <v xml:space="preserve"> </v>
      </c>
    </row>
    <row r="5057" spans="1:21" x14ac:dyDescent="0.35">
      <c r="A5057" t="s">
        <v>8089</v>
      </c>
      <c r="B5057" t="s">
        <v>8117</v>
      </c>
      <c r="C5057" t="s">
        <v>8117</v>
      </c>
      <c r="F5057" t="s">
        <v>8118</v>
      </c>
      <c r="G5057" s="1">
        <v>-650000</v>
      </c>
      <c r="H5057" s="1">
        <v>6.7699999999999996E-2</v>
      </c>
      <c r="I5057" s="2">
        <v>-44005</v>
      </c>
      <c r="J5057" s="3">
        <v>-6.3292000000000003E-4</v>
      </c>
      <c r="K5057" s="4">
        <v>69527134.980000004</v>
      </c>
      <c r="L5057" s="5">
        <v>2650001</v>
      </c>
      <c r="M5057" s="6">
        <v>26.236644810000001</v>
      </c>
      <c r="N5057" s="7" t="str">
        <f>IF(ISNUMBER(_xll.BDP($C5057, "DELTA_MID")),_xll.BDP($C5057, "DELTA_MID")," ")</f>
        <v xml:space="preserve"> </v>
      </c>
      <c r="O5057" s="7" t="str">
        <f>IF(ISNUMBER(N5057),_xll.BDP($C5057, "OPT_UNDL_TICKER"),"")</f>
        <v/>
      </c>
      <c r="P5057" s="8" t="str">
        <f>IF(ISNUMBER(N5057),_xll.BDP($C5057, "OPT_UNDL_PX")," ")</f>
        <v xml:space="preserve"> </v>
      </c>
      <c r="Q5057" s="7" t="str">
        <f>IF(ISNUMBER(N5057),+G5057*_xll.BDP($C5057, "PX_POS_MULT_FACTOR")*P5057/K5057," ")</f>
        <v xml:space="preserve"> </v>
      </c>
      <c r="R5057" s="8" t="str">
        <f>IF(OR($A5057="TUA",$A5057="TYA"),"",IF(ISNUMBER(_xll.BDP($C5057,"DUR_ADJ_OAS_MID")),_xll.BDP($C5057,"DUR_ADJ_OAS_MID"),IF(ISNUMBER(_xll.BDP($E5057&amp;" ISIN","DUR_ADJ_OAS_MID")),_xll.BDP($E5057&amp;" ISIN","DUR_ADJ_OAS_MID")," ")))</f>
        <v xml:space="preserve"> </v>
      </c>
      <c r="S5057" s="7" t="str">
        <f t="shared" si="40"/>
        <v xml:space="preserve"> </v>
      </c>
      <c r="T5057" t="s">
        <v>8118</v>
      </c>
      <c r="U5057" t="s">
        <v>51</v>
      </c>
    </row>
    <row r="5058" spans="1:21" x14ac:dyDescent="0.35">
      <c r="A5058" t="s">
        <v>8089</v>
      </c>
      <c r="B5058" t="s">
        <v>8119</v>
      </c>
      <c r="C5058" t="s">
        <v>8119</v>
      </c>
      <c r="F5058" t="s">
        <v>8120</v>
      </c>
      <c r="G5058" s="1">
        <v>-5500000</v>
      </c>
      <c r="H5058" s="1">
        <v>5.33E-2</v>
      </c>
      <c r="I5058" s="2">
        <v>-293150</v>
      </c>
      <c r="J5058" s="3">
        <v>-4.2163399999999998E-3</v>
      </c>
      <c r="K5058" s="4">
        <v>69527134.980000004</v>
      </c>
      <c r="L5058" s="5">
        <v>2650001</v>
      </c>
      <c r="M5058" s="6">
        <v>26.236644810000001</v>
      </c>
      <c r="N5058" s="7" t="str">
        <f>IF(ISNUMBER(_xll.BDP($C5058, "DELTA_MID")),_xll.BDP($C5058, "DELTA_MID")," ")</f>
        <v xml:space="preserve"> </v>
      </c>
      <c r="O5058" s="7" t="str">
        <f>IF(ISNUMBER(N5058),_xll.BDP($C5058, "OPT_UNDL_TICKER"),"")</f>
        <v/>
      </c>
      <c r="P5058" s="8" t="str">
        <f>IF(ISNUMBER(N5058),_xll.BDP($C5058, "OPT_UNDL_PX")," ")</f>
        <v xml:space="preserve"> </v>
      </c>
      <c r="Q5058" s="7" t="str">
        <f>IF(ISNUMBER(N5058),+G5058*_xll.BDP($C5058, "PX_POS_MULT_FACTOR")*P5058/K5058," ")</f>
        <v xml:space="preserve"> </v>
      </c>
      <c r="R5058" s="8" t="str">
        <f>IF(OR($A5058="TUA",$A5058="TYA"),"",IF(ISNUMBER(_xll.BDP($C5058,"DUR_ADJ_OAS_MID")),_xll.BDP($C5058,"DUR_ADJ_OAS_MID"),IF(ISNUMBER(_xll.BDP($E5058&amp;" ISIN","DUR_ADJ_OAS_MID")),_xll.BDP($E5058&amp;" ISIN","DUR_ADJ_OAS_MID")," ")))</f>
        <v xml:space="preserve"> </v>
      </c>
      <c r="S5058" s="7" t="str">
        <f t="shared" si="40"/>
        <v xml:space="preserve"> </v>
      </c>
      <c r="T5058" t="s">
        <v>8120</v>
      </c>
      <c r="U5058" t="s">
        <v>51</v>
      </c>
    </row>
    <row r="5059" spans="1:21" x14ac:dyDescent="0.35">
      <c r="A5059" t="s">
        <v>8089</v>
      </c>
      <c r="B5059" t="s">
        <v>8121</v>
      </c>
      <c r="C5059" t="s">
        <v>8121</v>
      </c>
      <c r="F5059" t="s">
        <v>8122</v>
      </c>
      <c r="G5059" s="1">
        <v>-5500000</v>
      </c>
      <c r="H5059" s="1">
        <v>4.3297000000000002E-2</v>
      </c>
      <c r="I5059" s="2">
        <v>-238133.56</v>
      </c>
      <c r="J5059" s="3">
        <v>-3.4250399999999999E-3</v>
      </c>
      <c r="K5059" s="4">
        <v>69527134.980000004</v>
      </c>
      <c r="L5059" s="5">
        <v>2650001</v>
      </c>
      <c r="M5059" s="6">
        <v>26.236644810000001</v>
      </c>
      <c r="N5059" s="7" t="str">
        <f>IF(ISNUMBER(_xll.BDP($C5059, "DELTA_MID")),_xll.BDP($C5059, "DELTA_MID")," ")</f>
        <v xml:space="preserve"> </v>
      </c>
      <c r="O5059" s="7" t="str">
        <f>IF(ISNUMBER(N5059),_xll.BDP($C5059, "OPT_UNDL_TICKER"),"")</f>
        <v/>
      </c>
      <c r="P5059" s="8" t="str">
        <f>IF(ISNUMBER(N5059),_xll.BDP($C5059, "OPT_UNDL_PX")," ")</f>
        <v xml:space="preserve"> </v>
      </c>
      <c r="Q5059" s="7" t="str">
        <f>IF(ISNUMBER(N5059),+G5059*_xll.BDP($C5059, "PX_POS_MULT_FACTOR")*P5059/K5059," ")</f>
        <v xml:space="preserve"> </v>
      </c>
      <c r="R5059" s="8" t="str">
        <f>IF(OR($A5059="TUA",$A5059="TYA"),"",IF(ISNUMBER(_xll.BDP($C5059,"DUR_ADJ_OAS_MID")),_xll.BDP($C5059,"DUR_ADJ_OAS_MID"),IF(ISNUMBER(_xll.BDP($E5059&amp;" ISIN","DUR_ADJ_OAS_MID")),_xll.BDP($E5059&amp;" ISIN","DUR_ADJ_OAS_MID")," ")))</f>
        <v xml:space="preserve"> </v>
      </c>
      <c r="S5059" s="7" t="str">
        <f t="shared" si="40"/>
        <v xml:space="preserve"> </v>
      </c>
      <c r="T5059" t="s">
        <v>8122</v>
      </c>
      <c r="U5059" t="s">
        <v>51</v>
      </c>
    </row>
    <row r="5060" spans="1:21" x14ac:dyDescent="0.35">
      <c r="A5060" t="s">
        <v>8089</v>
      </c>
      <c r="B5060" t="s">
        <v>8123</v>
      </c>
      <c r="C5060" t="s">
        <v>8123</v>
      </c>
      <c r="F5060" t="s">
        <v>8124</v>
      </c>
      <c r="G5060" s="1">
        <v>-4500000</v>
      </c>
      <c r="H5060" s="1">
        <v>4.7225999999999997E-2</v>
      </c>
      <c r="I5060" s="2">
        <v>-212516.15</v>
      </c>
      <c r="J5060" s="3">
        <v>-3.0565900000000001E-3</v>
      </c>
      <c r="K5060" s="4">
        <v>69527134.980000004</v>
      </c>
      <c r="L5060" s="5">
        <v>2650001</v>
      </c>
      <c r="M5060" s="6">
        <v>26.236644810000001</v>
      </c>
      <c r="N5060" s="7" t="str">
        <f>IF(ISNUMBER(_xll.BDP($C5060, "DELTA_MID")),_xll.BDP($C5060, "DELTA_MID")," ")</f>
        <v xml:space="preserve"> </v>
      </c>
      <c r="O5060" s="7" t="str">
        <f>IF(ISNUMBER(N5060),_xll.BDP($C5060, "OPT_UNDL_TICKER"),"")</f>
        <v/>
      </c>
      <c r="P5060" s="8" t="str">
        <f>IF(ISNUMBER(N5060),_xll.BDP($C5060, "OPT_UNDL_PX")," ")</f>
        <v xml:space="preserve"> </v>
      </c>
      <c r="Q5060" s="7" t="str">
        <f>IF(ISNUMBER(N5060),+G5060*_xll.BDP($C5060, "PX_POS_MULT_FACTOR")*P5060/K5060," ")</f>
        <v xml:space="preserve"> </v>
      </c>
      <c r="R5060" s="8" t="str">
        <f>IF(OR($A5060="TUA",$A5060="TYA"),"",IF(ISNUMBER(_xll.BDP($C5060,"DUR_ADJ_OAS_MID")),_xll.BDP($C5060,"DUR_ADJ_OAS_MID"),IF(ISNUMBER(_xll.BDP($E5060&amp;" ISIN","DUR_ADJ_OAS_MID")),_xll.BDP($E5060&amp;" ISIN","DUR_ADJ_OAS_MID")," ")))</f>
        <v xml:space="preserve"> </v>
      </c>
      <c r="S5060" s="7" t="str">
        <f t="shared" si="40"/>
        <v xml:space="preserve"> </v>
      </c>
      <c r="T5060" t="s">
        <v>8124</v>
      </c>
      <c r="U5060" t="s">
        <v>51</v>
      </c>
    </row>
    <row r="5061" spans="1:21" x14ac:dyDescent="0.35">
      <c r="A5061" t="s">
        <v>8089</v>
      </c>
      <c r="B5061" t="s">
        <v>7719</v>
      </c>
      <c r="C5061" t="s">
        <v>7719</v>
      </c>
      <c r="F5061" t="s">
        <v>8125</v>
      </c>
      <c r="G5061" s="1">
        <v>-2000000</v>
      </c>
      <c r="H5061" s="1">
        <v>5.1077999999999998E-2</v>
      </c>
      <c r="I5061" s="2">
        <v>-102155.4</v>
      </c>
      <c r="J5061" s="3">
        <v>-1.46929E-3</v>
      </c>
      <c r="K5061" s="4">
        <v>69527134.980000004</v>
      </c>
      <c r="L5061" s="5">
        <v>2650001</v>
      </c>
      <c r="M5061" s="6">
        <v>26.236644810000001</v>
      </c>
      <c r="N5061" s="7" t="str">
        <f>IF(ISNUMBER(_xll.BDP($C5061, "DELTA_MID")),_xll.BDP($C5061, "DELTA_MID")," ")</f>
        <v xml:space="preserve"> </v>
      </c>
      <c r="O5061" s="7" t="str">
        <f>IF(ISNUMBER(N5061),_xll.BDP($C5061, "OPT_UNDL_TICKER"),"")</f>
        <v/>
      </c>
      <c r="P5061" s="8" t="str">
        <f>IF(ISNUMBER(N5061),_xll.BDP($C5061, "OPT_UNDL_PX")," ")</f>
        <v xml:space="preserve"> </v>
      </c>
      <c r="Q5061" s="7" t="str">
        <f>IF(ISNUMBER(N5061),+G5061*_xll.BDP($C5061, "PX_POS_MULT_FACTOR")*P5061/K5061," ")</f>
        <v xml:space="preserve"> </v>
      </c>
      <c r="R5061" s="8" t="str">
        <f>IF(OR($A5061="TUA",$A5061="TYA"),"",IF(ISNUMBER(_xll.BDP($C5061,"DUR_ADJ_OAS_MID")),_xll.BDP($C5061,"DUR_ADJ_OAS_MID"),IF(ISNUMBER(_xll.BDP($E5061&amp;" ISIN","DUR_ADJ_OAS_MID")),_xll.BDP($E5061&amp;" ISIN","DUR_ADJ_OAS_MID")," ")))</f>
        <v xml:space="preserve"> </v>
      </c>
      <c r="S5061" s="7" t="str">
        <f t="shared" si="40"/>
        <v xml:space="preserve"> </v>
      </c>
      <c r="T5061" t="s">
        <v>8125</v>
      </c>
      <c r="U5061" t="s">
        <v>51</v>
      </c>
    </row>
    <row r="5062" spans="1:21" x14ac:dyDescent="0.35">
      <c r="A5062" t="s">
        <v>8089</v>
      </c>
      <c r="B5062" t="s">
        <v>8126</v>
      </c>
      <c r="C5062" t="s">
        <v>8126</v>
      </c>
      <c r="F5062" t="s">
        <v>8127</v>
      </c>
      <c r="G5062" s="1">
        <v>-5000000</v>
      </c>
      <c r="H5062" s="1">
        <v>5.8000000000000003E-2</v>
      </c>
      <c r="I5062" s="2">
        <v>-290000</v>
      </c>
      <c r="J5062" s="3">
        <v>-4.1710300000000001E-3</v>
      </c>
      <c r="K5062" s="4">
        <v>69527134.980000004</v>
      </c>
      <c r="L5062" s="5">
        <v>2650001</v>
      </c>
      <c r="M5062" s="6">
        <v>26.236644810000001</v>
      </c>
      <c r="N5062" s="7" t="str">
        <f>IF(ISNUMBER(_xll.BDP($C5062, "DELTA_MID")),_xll.BDP($C5062, "DELTA_MID")," ")</f>
        <v xml:space="preserve"> </v>
      </c>
      <c r="O5062" s="7" t="str">
        <f>IF(ISNUMBER(N5062),_xll.BDP($C5062, "OPT_UNDL_TICKER"),"")</f>
        <v/>
      </c>
      <c r="P5062" s="8" t="str">
        <f>IF(ISNUMBER(N5062),_xll.BDP($C5062, "OPT_UNDL_PX")," ")</f>
        <v xml:space="preserve"> </v>
      </c>
      <c r="Q5062" s="7" t="str">
        <f>IF(ISNUMBER(N5062),+G5062*_xll.BDP($C5062, "PX_POS_MULT_FACTOR")*P5062/K5062," ")</f>
        <v xml:space="preserve"> </v>
      </c>
      <c r="R5062" s="8" t="str">
        <f>IF(OR($A5062="TUA",$A5062="TYA"),"",IF(ISNUMBER(_xll.BDP($C5062,"DUR_ADJ_OAS_MID")),_xll.BDP($C5062,"DUR_ADJ_OAS_MID"),IF(ISNUMBER(_xll.BDP($E5062&amp;" ISIN","DUR_ADJ_OAS_MID")),_xll.BDP($E5062&amp;" ISIN","DUR_ADJ_OAS_MID")," ")))</f>
        <v xml:space="preserve"> </v>
      </c>
      <c r="S5062" s="7" t="str">
        <f t="shared" si="40"/>
        <v xml:space="preserve"> </v>
      </c>
      <c r="T5062" t="s">
        <v>8127</v>
      </c>
      <c r="U5062" t="s">
        <v>51</v>
      </c>
    </row>
    <row r="5063" spans="1:21" x14ac:dyDescent="0.35">
      <c r="A5063" t="s">
        <v>8089</v>
      </c>
      <c r="B5063" t="s">
        <v>8128</v>
      </c>
      <c r="C5063" t="s">
        <v>8128</v>
      </c>
      <c r="F5063" t="s">
        <v>8129</v>
      </c>
      <c r="G5063" s="1">
        <v>-2000000</v>
      </c>
      <c r="H5063" s="1">
        <v>7.3899999999999993E-2</v>
      </c>
      <c r="I5063" s="2">
        <v>-147800</v>
      </c>
      <c r="J5063" s="3">
        <v>-2.1257899999999998E-3</v>
      </c>
      <c r="K5063" s="4">
        <v>69527134.980000004</v>
      </c>
      <c r="L5063" s="5">
        <v>2650001</v>
      </c>
      <c r="M5063" s="6">
        <v>26.236644810000001</v>
      </c>
      <c r="N5063" s="7" t="str">
        <f>IF(ISNUMBER(_xll.BDP($C5063, "DELTA_MID")),_xll.BDP($C5063, "DELTA_MID")," ")</f>
        <v xml:space="preserve"> </v>
      </c>
      <c r="O5063" s="7" t="str">
        <f>IF(ISNUMBER(N5063),_xll.BDP($C5063, "OPT_UNDL_TICKER"),"")</f>
        <v/>
      </c>
      <c r="P5063" s="8" t="str">
        <f>IF(ISNUMBER(N5063),_xll.BDP($C5063, "OPT_UNDL_PX")," ")</f>
        <v xml:space="preserve"> </v>
      </c>
      <c r="Q5063" s="7" t="str">
        <f>IF(ISNUMBER(N5063),+G5063*_xll.BDP($C5063, "PX_POS_MULT_FACTOR")*P5063/K5063," ")</f>
        <v xml:space="preserve"> </v>
      </c>
      <c r="R5063" s="8" t="str">
        <f>IF(OR($A5063="TUA",$A5063="TYA"),"",IF(ISNUMBER(_xll.BDP($C5063,"DUR_ADJ_OAS_MID")),_xll.BDP($C5063,"DUR_ADJ_OAS_MID"),IF(ISNUMBER(_xll.BDP($E5063&amp;" ISIN","DUR_ADJ_OAS_MID")),_xll.BDP($E5063&amp;" ISIN","DUR_ADJ_OAS_MID")," ")))</f>
        <v xml:space="preserve"> </v>
      </c>
      <c r="S5063" s="7" t="str">
        <f t="shared" si="40"/>
        <v xml:space="preserve"> </v>
      </c>
      <c r="T5063" t="s">
        <v>8129</v>
      </c>
      <c r="U5063" t="s">
        <v>51</v>
      </c>
    </row>
    <row r="5064" spans="1:21" x14ac:dyDescent="0.35">
      <c r="A5064" t="s">
        <v>8089</v>
      </c>
      <c r="B5064" t="s">
        <v>8128</v>
      </c>
      <c r="C5064" t="s">
        <v>8128</v>
      </c>
      <c r="F5064" t="s">
        <v>8130</v>
      </c>
      <c r="G5064" s="1">
        <v>-10000000</v>
      </c>
      <c r="H5064" s="1">
        <v>6.0005000000000003E-2</v>
      </c>
      <c r="I5064" s="2">
        <v>-600053</v>
      </c>
      <c r="J5064" s="3">
        <v>-8.6304899999999993E-3</v>
      </c>
      <c r="K5064" s="4">
        <v>69527134.980000004</v>
      </c>
      <c r="L5064" s="5">
        <v>2650001</v>
      </c>
      <c r="M5064" s="6">
        <v>26.236644810000001</v>
      </c>
      <c r="N5064" s="7" t="str">
        <f>IF(ISNUMBER(_xll.BDP($C5064, "DELTA_MID")),_xll.BDP($C5064, "DELTA_MID")," ")</f>
        <v xml:space="preserve"> </v>
      </c>
      <c r="O5064" s="7" t="str">
        <f>IF(ISNUMBER(N5064),_xll.BDP($C5064, "OPT_UNDL_TICKER"),"")</f>
        <v/>
      </c>
      <c r="P5064" s="8" t="str">
        <f>IF(ISNUMBER(N5064),_xll.BDP($C5064, "OPT_UNDL_PX")," ")</f>
        <v xml:space="preserve"> </v>
      </c>
      <c r="Q5064" s="7" t="str">
        <f>IF(ISNUMBER(N5064),+G5064*_xll.BDP($C5064, "PX_POS_MULT_FACTOR")*P5064/K5064," ")</f>
        <v xml:space="preserve"> </v>
      </c>
      <c r="R5064" s="8" t="str">
        <f>IF(OR($A5064="TUA",$A5064="TYA"),"",IF(ISNUMBER(_xll.BDP($C5064,"DUR_ADJ_OAS_MID")),_xll.BDP($C5064,"DUR_ADJ_OAS_MID"),IF(ISNUMBER(_xll.BDP($E5064&amp;" ISIN","DUR_ADJ_OAS_MID")),_xll.BDP($E5064&amp;" ISIN","DUR_ADJ_OAS_MID")," ")))</f>
        <v xml:space="preserve"> </v>
      </c>
      <c r="S5064" s="7" t="str">
        <f t="shared" si="40"/>
        <v xml:space="preserve"> </v>
      </c>
      <c r="T5064" t="s">
        <v>8130</v>
      </c>
      <c r="U5064" t="s">
        <v>51</v>
      </c>
    </row>
    <row r="5065" spans="1:21" x14ac:dyDescent="0.35">
      <c r="A5065" t="s">
        <v>8089</v>
      </c>
      <c r="B5065" t="s">
        <v>8128</v>
      </c>
      <c r="C5065" t="s">
        <v>8128</v>
      </c>
      <c r="F5065" t="s">
        <v>8131</v>
      </c>
      <c r="G5065" s="1">
        <v>-5000000</v>
      </c>
      <c r="H5065" s="1">
        <v>7.0199999999999999E-2</v>
      </c>
      <c r="I5065" s="2">
        <v>-351000</v>
      </c>
      <c r="J5065" s="3">
        <v>-5.0483899999999998E-3</v>
      </c>
      <c r="K5065" s="4">
        <v>69527134.980000004</v>
      </c>
      <c r="L5065" s="5">
        <v>2650001</v>
      </c>
      <c r="M5065" s="6">
        <v>26.236644810000001</v>
      </c>
      <c r="N5065" s="7" t="str">
        <f>IF(ISNUMBER(_xll.BDP($C5065, "DELTA_MID")),_xll.BDP($C5065, "DELTA_MID")," ")</f>
        <v xml:space="preserve"> </v>
      </c>
      <c r="O5065" s="7" t="str">
        <f>IF(ISNUMBER(N5065),_xll.BDP($C5065, "OPT_UNDL_TICKER"),"")</f>
        <v/>
      </c>
      <c r="P5065" s="8" t="str">
        <f>IF(ISNUMBER(N5065),_xll.BDP($C5065, "OPT_UNDL_PX")," ")</f>
        <v xml:space="preserve"> </v>
      </c>
      <c r="Q5065" s="7" t="str">
        <f>IF(ISNUMBER(N5065),+G5065*_xll.BDP($C5065, "PX_POS_MULT_FACTOR")*P5065/K5065," ")</f>
        <v xml:space="preserve"> </v>
      </c>
      <c r="R5065" s="8" t="str">
        <f>IF(OR($A5065="TUA",$A5065="TYA"),"",IF(ISNUMBER(_xll.BDP($C5065,"DUR_ADJ_OAS_MID")),_xll.BDP($C5065,"DUR_ADJ_OAS_MID"),IF(ISNUMBER(_xll.BDP($E5065&amp;" ISIN","DUR_ADJ_OAS_MID")),_xll.BDP($E5065&amp;" ISIN","DUR_ADJ_OAS_MID")," ")))</f>
        <v xml:space="preserve"> </v>
      </c>
      <c r="S5065" s="7" t="str">
        <f t="shared" si="40"/>
        <v xml:space="preserve"> </v>
      </c>
      <c r="T5065" t="s">
        <v>8131</v>
      </c>
      <c r="U5065" t="s">
        <v>51</v>
      </c>
    </row>
    <row r="5066" spans="1:21" x14ac:dyDescent="0.35">
      <c r="A5066" t="s">
        <v>8089</v>
      </c>
      <c r="B5066" t="s">
        <v>8132</v>
      </c>
      <c r="C5066" t="s">
        <v>8132</v>
      </c>
      <c r="F5066" t="s">
        <v>8133</v>
      </c>
      <c r="G5066" s="1">
        <v>-8000000</v>
      </c>
      <c r="H5066" s="1">
        <v>6.5000000000000002E-2</v>
      </c>
      <c r="I5066" s="2">
        <v>-520000</v>
      </c>
      <c r="J5066" s="3">
        <v>-7.4790899999999999E-3</v>
      </c>
      <c r="K5066" s="4">
        <v>69527134.980000004</v>
      </c>
      <c r="L5066" s="5">
        <v>2650001</v>
      </c>
      <c r="M5066" s="6">
        <v>26.236644810000001</v>
      </c>
      <c r="N5066" s="7" t="str">
        <f>IF(ISNUMBER(_xll.BDP($C5066, "DELTA_MID")),_xll.BDP($C5066, "DELTA_MID")," ")</f>
        <v xml:space="preserve"> </v>
      </c>
      <c r="O5066" s="7" t="str">
        <f>IF(ISNUMBER(N5066),_xll.BDP($C5066, "OPT_UNDL_TICKER"),"")</f>
        <v/>
      </c>
      <c r="P5066" s="8" t="str">
        <f>IF(ISNUMBER(N5066),_xll.BDP($C5066, "OPT_UNDL_PX")," ")</f>
        <v xml:space="preserve"> </v>
      </c>
      <c r="Q5066" s="7" t="str">
        <f>IF(ISNUMBER(N5066),+G5066*_xll.BDP($C5066, "PX_POS_MULT_FACTOR")*P5066/K5066," ")</f>
        <v xml:space="preserve"> </v>
      </c>
      <c r="R5066" s="8" t="str">
        <f>IF(OR($A5066="TUA",$A5066="TYA"),"",IF(ISNUMBER(_xll.BDP($C5066,"DUR_ADJ_OAS_MID")),_xll.BDP($C5066,"DUR_ADJ_OAS_MID"),IF(ISNUMBER(_xll.BDP($E5066&amp;" ISIN","DUR_ADJ_OAS_MID")),_xll.BDP($E5066&amp;" ISIN","DUR_ADJ_OAS_MID")," ")))</f>
        <v xml:space="preserve"> </v>
      </c>
      <c r="S5066" s="7" t="str">
        <f t="shared" si="40"/>
        <v xml:space="preserve"> </v>
      </c>
      <c r="T5066" t="s">
        <v>8133</v>
      </c>
      <c r="U5066" t="s">
        <v>51</v>
      </c>
    </row>
    <row r="5067" spans="1:21" x14ac:dyDescent="0.35">
      <c r="A5067" t="s">
        <v>8089</v>
      </c>
      <c r="B5067" t="s">
        <v>8132</v>
      </c>
      <c r="C5067" t="s">
        <v>8132</v>
      </c>
      <c r="F5067" t="s">
        <v>8134</v>
      </c>
      <c r="G5067" s="1">
        <v>-5000000</v>
      </c>
      <c r="H5067" s="1">
        <v>5.4404000000000001E-2</v>
      </c>
      <c r="I5067" s="2">
        <v>-272021.84999999998</v>
      </c>
      <c r="J5067" s="3">
        <v>-3.9124600000000004E-3</v>
      </c>
      <c r="K5067" s="4">
        <v>69527134.980000004</v>
      </c>
      <c r="L5067" s="5">
        <v>2650001</v>
      </c>
      <c r="M5067" s="6">
        <v>26.236644810000001</v>
      </c>
      <c r="N5067" s="7" t="str">
        <f>IF(ISNUMBER(_xll.BDP($C5067, "DELTA_MID")),_xll.BDP($C5067, "DELTA_MID")," ")</f>
        <v xml:space="preserve"> </v>
      </c>
      <c r="O5067" s="7" t="str">
        <f>IF(ISNUMBER(N5067),_xll.BDP($C5067, "OPT_UNDL_TICKER"),"")</f>
        <v/>
      </c>
      <c r="P5067" s="8" t="str">
        <f>IF(ISNUMBER(N5067),_xll.BDP($C5067, "OPT_UNDL_PX")," ")</f>
        <v xml:space="preserve"> </v>
      </c>
      <c r="Q5067" s="7" t="str">
        <f>IF(ISNUMBER(N5067),+G5067*_xll.BDP($C5067, "PX_POS_MULT_FACTOR")*P5067/K5067," ")</f>
        <v xml:space="preserve"> </v>
      </c>
      <c r="R5067" s="8" t="str">
        <f>IF(OR($A5067="TUA",$A5067="TYA"),"",IF(ISNUMBER(_xll.BDP($C5067,"DUR_ADJ_OAS_MID")),_xll.BDP($C5067,"DUR_ADJ_OAS_MID"),IF(ISNUMBER(_xll.BDP($E5067&amp;" ISIN","DUR_ADJ_OAS_MID")),_xll.BDP($E5067&amp;" ISIN","DUR_ADJ_OAS_MID")," ")))</f>
        <v xml:space="preserve"> </v>
      </c>
      <c r="S5067" s="7" t="str">
        <f t="shared" si="40"/>
        <v xml:space="preserve"> </v>
      </c>
      <c r="T5067" t="s">
        <v>8134</v>
      </c>
      <c r="U5067" t="s">
        <v>51</v>
      </c>
    </row>
    <row r="5068" spans="1:21" x14ac:dyDescent="0.35">
      <c r="A5068" t="s">
        <v>8089</v>
      </c>
      <c r="B5068" t="s">
        <v>8135</v>
      </c>
      <c r="C5068" t="s">
        <v>8135</v>
      </c>
      <c r="F5068" t="s">
        <v>8136</v>
      </c>
      <c r="G5068" s="1">
        <v>-5000000</v>
      </c>
      <c r="H5068" s="1">
        <v>5.67E-2</v>
      </c>
      <c r="I5068" s="2">
        <v>-283500</v>
      </c>
      <c r="J5068" s="3">
        <v>-4.0775400000000002E-3</v>
      </c>
      <c r="K5068" s="4">
        <v>69527134.980000004</v>
      </c>
      <c r="L5068" s="5">
        <v>2650001</v>
      </c>
      <c r="M5068" s="6">
        <v>26.236644810000001</v>
      </c>
      <c r="N5068" s="7" t="str">
        <f>IF(ISNUMBER(_xll.BDP($C5068, "DELTA_MID")),_xll.BDP($C5068, "DELTA_MID")," ")</f>
        <v xml:space="preserve"> </v>
      </c>
      <c r="O5068" s="7" t="str">
        <f>IF(ISNUMBER(N5068),_xll.BDP($C5068, "OPT_UNDL_TICKER"),"")</f>
        <v/>
      </c>
      <c r="P5068" s="8" t="str">
        <f>IF(ISNUMBER(N5068),_xll.BDP($C5068, "OPT_UNDL_PX")," ")</f>
        <v xml:space="preserve"> </v>
      </c>
      <c r="Q5068" s="7" t="str">
        <f>IF(ISNUMBER(N5068),+G5068*_xll.BDP($C5068, "PX_POS_MULT_FACTOR")*P5068/K5068," ")</f>
        <v xml:space="preserve"> </v>
      </c>
      <c r="R5068" s="8" t="str">
        <f>IF(OR($A5068="TUA",$A5068="TYA"),"",IF(ISNUMBER(_xll.BDP($C5068,"DUR_ADJ_OAS_MID")),_xll.BDP($C5068,"DUR_ADJ_OAS_MID"),IF(ISNUMBER(_xll.BDP($E5068&amp;" ISIN","DUR_ADJ_OAS_MID")),_xll.BDP($E5068&amp;" ISIN","DUR_ADJ_OAS_MID")," ")))</f>
        <v xml:space="preserve"> </v>
      </c>
      <c r="S5068" s="7" t="str">
        <f t="shared" si="40"/>
        <v xml:space="preserve"> </v>
      </c>
      <c r="T5068" t="s">
        <v>8136</v>
      </c>
      <c r="U5068" t="s">
        <v>51</v>
      </c>
    </row>
    <row r="5069" spans="1:21" x14ac:dyDescent="0.35">
      <c r="A5069" t="s">
        <v>8089</v>
      </c>
      <c r="B5069" t="s">
        <v>8137</v>
      </c>
      <c r="C5069" t="s">
        <v>8137</v>
      </c>
      <c r="F5069" t="s">
        <v>8138</v>
      </c>
      <c r="G5069" s="1">
        <v>-3000000</v>
      </c>
      <c r="H5069" s="1">
        <v>5.0500000000000003E-2</v>
      </c>
      <c r="I5069" s="2">
        <v>-151500</v>
      </c>
      <c r="J5069" s="3">
        <v>-2.1790099999999999E-3</v>
      </c>
      <c r="K5069" s="4">
        <v>69527134.980000004</v>
      </c>
      <c r="L5069" s="5">
        <v>2650001</v>
      </c>
      <c r="M5069" s="6">
        <v>26.236644810000001</v>
      </c>
      <c r="N5069" s="7" t="str">
        <f>IF(ISNUMBER(_xll.BDP($C5069, "DELTA_MID")),_xll.BDP($C5069, "DELTA_MID")," ")</f>
        <v xml:space="preserve"> </v>
      </c>
      <c r="O5069" s="7" t="str">
        <f>IF(ISNUMBER(N5069),_xll.BDP($C5069, "OPT_UNDL_TICKER"),"")</f>
        <v/>
      </c>
      <c r="P5069" s="8" t="str">
        <f>IF(ISNUMBER(N5069),_xll.BDP($C5069, "OPT_UNDL_PX")," ")</f>
        <v xml:space="preserve"> </v>
      </c>
      <c r="Q5069" s="7" t="str">
        <f>IF(ISNUMBER(N5069),+G5069*_xll.BDP($C5069, "PX_POS_MULT_FACTOR")*P5069/K5069," ")</f>
        <v xml:space="preserve"> </v>
      </c>
      <c r="R5069" s="8" t="str">
        <f>IF(OR($A5069="TUA",$A5069="TYA"),"",IF(ISNUMBER(_xll.BDP($C5069,"DUR_ADJ_OAS_MID")),_xll.BDP($C5069,"DUR_ADJ_OAS_MID"),IF(ISNUMBER(_xll.BDP($E5069&amp;" ISIN","DUR_ADJ_OAS_MID")),_xll.BDP($E5069&amp;" ISIN","DUR_ADJ_OAS_MID")," ")))</f>
        <v xml:space="preserve"> </v>
      </c>
      <c r="S5069" s="7" t="str">
        <f t="shared" si="40"/>
        <v xml:space="preserve"> </v>
      </c>
      <c r="T5069" t="s">
        <v>8138</v>
      </c>
      <c r="U5069" t="s">
        <v>51</v>
      </c>
    </row>
    <row r="5070" spans="1:21" x14ac:dyDescent="0.35">
      <c r="A5070" t="s">
        <v>8089</v>
      </c>
      <c r="B5070" t="s">
        <v>8139</v>
      </c>
      <c r="C5070" t="s">
        <v>8139</v>
      </c>
      <c r="F5070" t="s">
        <v>8140</v>
      </c>
      <c r="G5070" s="1">
        <v>-2600000</v>
      </c>
      <c r="H5070" s="1">
        <v>3.6499999999999998E-2</v>
      </c>
      <c r="I5070" s="2">
        <v>-94900</v>
      </c>
      <c r="J5070" s="3">
        <v>-1.3649300000000001E-3</v>
      </c>
      <c r="K5070" s="4">
        <v>69527134.980000004</v>
      </c>
      <c r="L5070" s="5">
        <v>2650001</v>
      </c>
      <c r="M5070" s="6">
        <v>26.236644810000001</v>
      </c>
      <c r="N5070" s="7" t="str">
        <f>IF(ISNUMBER(_xll.BDP($C5070, "DELTA_MID")),_xll.BDP($C5070, "DELTA_MID")," ")</f>
        <v xml:space="preserve"> </v>
      </c>
      <c r="O5070" s="7" t="str">
        <f>IF(ISNUMBER(N5070),_xll.BDP($C5070, "OPT_UNDL_TICKER"),"")</f>
        <v/>
      </c>
      <c r="P5070" s="8" t="str">
        <f>IF(ISNUMBER(N5070),_xll.BDP($C5070, "OPT_UNDL_PX")," ")</f>
        <v xml:space="preserve"> </v>
      </c>
      <c r="Q5070" s="7" t="str">
        <f>IF(ISNUMBER(N5070),+G5070*_xll.BDP($C5070, "PX_POS_MULT_FACTOR")*P5070/K5070," ")</f>
        <v xml:space="preserve"> </v>
      </c>
      <c r="R5070" s="8" t="str">
        <f>IF(OR($A5070="TUA",$A5070="TYA"),"",IF(ISNUMBER(_xll.BDP($C5070,"DUR_ADJ_OAS_MID")),_xll.BDP($C5070,"DUR_ADJ_OAS_MID"),IF(ISNUMBER(_xll.BDP($E5070&amp;" ISIN","DUR_ADJ_OAS_MID")),_xll.BDP($E5070&amp;" ISIN","DUR_ADJ_OAS_MID")," ")))</f>
        <v xml:space="preserve"> </v>
      </c>
      <c r="S5070" s="7" t="str">
        <f t="shared" si="40"/>
        <v xml:space="preserve"> </v>
      </c>
      <c r="T5070" t="s">
        <v>8140</v>
      </c>
      <c r="U5070" t="s">
        <v>51</v>
      </c>
    </row>
    <row r="5071" spans="1:21" x14ac:dyDescent="0.35">
      <c r="A5071" t="s">
        <v>8089</v>
      </c>
      <c r="B5071" t="s">
        <v>8141</v>
      </c>
      <c r="C5071" t="s">
        <v>8141</v>
      </c>
      <c r="F5071" t="s">
        <v>8142</v>
      </c>
      <c r="G5071" s="1">
        <v>-650000</v>
      </c>
      <c r="H5071" s="1">
        <v>4.3499999999999997E-2</v>
      </c>
      <c r="I5071" s="2">
        <v>-28275</v>
      </c>
      <c r="J5071" s="3">
        <v>-4.0667999999999998E-4</v>
      </c>
      <c r="K5071" s="4">
        <v>69527134.980000004</v>
      </c>
      <c r="L5071" s="5">
        <v>2650001</v>
      </c>
      <c r="M5071" s="6">
        <v>26.236644810000001</v>
      </c>
      <c r="N5071" s="7" t="str">
        <f>IF(ISNUMBER(_xll.BDP($C5071, "DELTA_MID")),_xll.BDP($C5071, "DELTA_MID")," ")</f>
        <v xml:space="preserve"> </v>
      </c>
      <c r="O5071" s="7" t="str">
        <f>IF(ISNUMBER(N5071),_xll.BDP($C5071, "OPT_UNDL_TICKER"),"")</f>
        <v/>
      </c>
      <c r="P5071" s="8" t="str">
        <f>IF(ISNUMBER(N5071),_xll.BDP($C5071, "OPT_UNDL_PX")," ")</f>
        <v xml:space="preserve"> </v>
      </c>
      <c r="Q5071" s="7" t="str">
        <f>IF(ISNUMBER(N5071),+G5071*_xll.BDP($C5071, "PX_POS_MULT_FACTOR")*P5071/K5071," ")</f>
        <v xml:space="preserve"> </v>
      </c>
      <c r="R5071" s="8" t="str">
        <f>IF(OR($A5071="TUA",$A5071="TYA"),"",IF(ISNUMBER(_xll.BDP($C5071,"DUR_ADJ_OAS_MID")),_xll.BDP($C5071,"DUR_ADJ_OAS_MID"),IF(ISNUMBER(_xll.BDP($E5071&amp;" ISIN","DUR_ADJ_OAS_MID")),_xll.BDP($E5071&amp;" ISIN","DUR_ADJ_OAS_MID")," ")))</f>
        <v xml:space="preserve"> </v>
      </c>
      <c r="S5071" s="7" t="str">
        <f t="shared" ref="S5071:S5102" si="41">IF(ISNUMBER(N5071),Q5071*N5071,IF(ISNUMBER(R5071),J5071*R5071," "))</f>
        <v xml:space="preserve"> </v>
      </c>
      <c r="T5071" t="s">
        <v>8142</v>
      </c>
      <c r="U5071" t="s">
        <v>51</v>
      </c>
    </row>
    <row r="5072" spans="1:21" x14ac:dyDescent="0.35">
      <c r="A5072" t="s">
        <v>8089</v>
      </c>
      <c r="B5072" t="s">
        <v>8143</v>
      </c>
      <c r="C5072" t="s">
        <v>8143</v>
      </c>
      <c r="F5072" t="s">
        <v>8144</v>
      </c>
      <c r="G5072" s="1">
        <v>-4000000</v>
      </c>
      <c r="H5072" s="1">
        <v>4.9799999999999997E-2</v>
      </c>
      <c r="I5072" s="2">
        <v>-199200</v>
      </c>
      <c r="J5072" s="3">
        <v>-2.8650699999999999E-3</v>
      </c>
      <c r="K5072" s="4">
        <v>69527134.980000004</v>
      </c>
      <c r="L5072" s="5">
        <v>2650001</v>
      </c>
      <c r="M5072" s="6">
        <v>26.236644810000001</v>
      </c>
      <c r="N5072" s="7" t="str">
        <f>IF(ISNUMBER(_xll.BDP($C5072, "DELTA_MID")),_xll.BDP($C5072, "DELTA_MID")," ")</f>
        <v xml:space="preserve"> </v>
      </c>
      <c r="O5072" s="7" t="str">
        <f>IF(ISNUMBER(N5072),_xll.BDP($C5072, "OPT_UNDL_TICKER"),"")</f>
        <v/>
      </c>
      <c r="P5072" s="8" t="str">
        <f>IF(ISNUMBER(N5072),_xll.BDP($C5072, "OPT_UNDL_PX")," ")</f>
        <v xml:space="preserve"> </v>
      </c>
      <c r="Q5072" s="7" t="str">
        <f>IF(ISNUMBER(N5072),+G5072*_xll.BDP($C5072, "PX_POS_MULT_FACTOR")*P5072/K5072," ")</f>
        <v xml:space="preserve"> </v>
      </c>
      <c r="R5072" s="8" t="str">
        <f>IF(OR($A5072="TUA",$A5072="TYA"),"",IF(ISNUMBER(_xll.BDP($C5072,"DUR_ADJ_OAS_MID")),_xll.BDP($C5072,"DUR_ADJ_OAS_MID"),IF(ISNUMBER(_xll.BDP($E5072&amp;" ISIN","DUR_ADJ_OAS_MID")),_xll.BDP($E5072&amp;" ISIN","DUR_ADJ_OAS_MID")," ")))</f>
        <v xml:space="preserve"> </v>
      </c>
      <c r="S5072" s="7" t="str">
        <f t="shared" si="41"/>
        <v xml:space="preserve"> </v>
      </c>
      <c r="T5072" t="s">
        <v>8144</v>
      </c>
      <c r="U5072" t="s">
        <v>51</v>
      </c>
    </row>
    <row r="5073" spans="1:33" x14ac:dyDescent="0.35">
      <c r="A5073" t="s">
        <v>8089</v>
      </c>
      <c r="B5073" t="s">
        <v>8145</v>
      </c>
      <c r="C5073" t="s">
        <v>8145</v>
      </c>
      <c r="F5073" t="s">
        <v>8146</v>
      </c>
      <c r="G5073" s="1">
        <v>-650000</v>
      </c>
      <c r="H5073" s="1">
        <v>4.8599999999999997E-2</v>
      </c>
      <c r="I5073" s="2">
        <v>-31590</v>
      </c>
      <c r="J5073" s="3">
        <v>-4.5435000000000001E-4</v>
      </c>
      <c r="K5073" s="4">
        <v>69527134.980000004</v>
      </c>
      <c r="L5073" s="5">
        <v>2650001</v>
      </c>
      <c r="M5073" s="6">
        <v>26.236644810000001</v>
      </c>
      <c r="N5073" s="7" t="str">
        <f>IF(ISNUMBER(_xll.BDP($C5073, "DELTA_MID")),_xll.BDP($C5073, "DELTA_MID")," ")</f>
        <v xml:space="preserve"> </v>
      </c>
      <c r="O5073" s="7" t="str">
        <f>IF(ISNUMBER(N5073),_xll.BDP($C5073, "OPT_UNDL_TICKER"),"")</f>
        <v/>
      </c>
      <c r="P5073" s="8" t="str">
        <f>IF(ISNUMBER(N5073),_xll.BDP($C5073, "OPT_UNDL_PX")," ")</f>
        <v xml:space="preserve"> </v>
      </c>
      <c r="Q5073" s="7" t="str">
        <f>IF(ISNUMBER(N5073),+G5073*_xll.BDP($C5073, "PX_POS_MULT_FACTOR")*P5073/K5073," ")</f>
        <v xml:space="preserve"> </v>
      </c>
      <c r="R5073" s="8" t="str">
        <f>IF(OR($A5073="TUA",$A5073="TYA"),"",IF(ISNUMBER(_xll.BDP($C5073,"DUR_ADJ_OAS_MID")),_xll.BDP($C5073,"DUR_ADJ_OAS_MID"),IF(ISNUMBER(_xll.BDP($E5073&amp;" ISIN","DUR_ADJ_OAS_MID")),_xll.BDP($E5073&amp;" ISIN","DUR_ADJ_OAS_MID")," ")))</f>
        <v xml:space="preserve"> </v>
      </c>
      <c r="S5073" s="7" t="str">
        <f t="shared" si="41"/>
        <v xml:space="preserve"> </v>
      </c>
      <c r="T5073" t="s">
        <v>8146</v>
      </c>
      <c r="U5073" t="s">
        <v>51</v>
      </c>
    </row>
    <row r="5074" spans="1:33" x14ac:dyDescent="0.35">
      <c r="A5074" t="s">
        <v>8089</v>
      </c>
      <c r="B5074" t="s">
        <v>8147</v>
      </c>
      <c r="C5074" t="s">
        <v>8147</v>
      </c>
      <c r="F5074" t="s">
        <v>8148</v>
      </c>
      <c r="G5074" s="1">
        <v>77</v>
      </c>
      <c r="H5074" s="1">
        <v>14.1</v>
      </c>
      <c r="I5074" s="2">
        <v>108570</v>
      </c>
      <c r="J5074" s="3">
        <v>1.5615500000000001E-3</v>
      </c>
      <c r="K5074" s="4">
        <v>69527134.980000004</v>
      </c>
      <c r="L5074" s="5">
        <v>2650001</v>
      </c>
      <c r="M5074" s="6">
        <v>26.236644810000001</v>
      </c>
      <c r="N5074" s="7">
        <f>IF(ISNUMBER(_xll.BDP($C5074, "DELTA_MID")),_xll.BDP($C5074, "DELTA_MID")," ")</f>
        <v>-9.9493999999999999E-2</v>
      </c>
      <c r="O5074" s="7" t="str">
        <f>IF(ISNUMBER(N5074),_xll.BDP($C5074, "OPT_UNDL_TICKER"),"")</f>
        <v>RUY</v>
      </c>
      <c r="P5074" s="8">
        <f>IF(ISNUMBER(N5074),_xll.BDP($C5074, "OPT_UNDL_PX")," ")</f>
        <v>2341.377</v>
      </c>
      <c r="Q5074" s="7">
        <f>IF(ISNUMBER(N5074),+G5074*_xll.BDP($C5074, "PX_POS_MULT_FACTOR")*P5074/K5074," ")</f>
        <v>0.25930311820249835</v>
      </c>
      <c r="R5074" s="8" t="str">
        <f>IF(OR($A5074="TUA",$A5074="TYA"),"",IF(ISNUMBER(_xll.BDP($C5074,"DUR_ADJ_OAS_MID")),_xll.BDP($C5074,"DUR_ADJ_OAS_MID"),IF(ISNUMBER(_xll.BDP($E5074&amp;" ISIN","DUR_ADJ_OAS_MID")),_xll.BDP($E5074&amp;" ISIN","DUR_ADJ_OAS_MID")," ")))</f>
        <v xml:space="preserve"> </v>
      </c>
      <c r="S5074" s="7">
        <f t="shared" si="41"/>
        <v>-2.579910444243937E-2</v>
      </c>
      <c r="T5074" t="s">
        <v>8148</v>
      </c>
      <c r="U5074" t="s">
        <v>51</v>
      </c>
    </row>
    <row r="5075" spans="1:33" x14ac:dyDescent="0.35">
      <c r="A5075" t="s">
        <v>8089</v>
      </c>
      <c r="B5075" t="s">
        <v>7762</v>
      </c>
      <c r="C5075" t="s">
        <v>7762</v>
      </c>
      <c r="F5075" t="s">
        <v>7763</v>
      </c>
      <c r="G5075" s="1">
        <v>76</v>
      </c>
      <c r="H5075" s="1">
        <v>20.2</v>
      </c>
      <c r="I5075" s="2">
        <v>153520</v>
      </c>
      <c r="J5075" s="3">
        <v>2.20806E-3</v>
      </c>
      <c r="K5075" s="4">
        <v>69527134.980000004</v>
      </c>
      <c r="L5075" s="5">
        <v>2650001</v>
      </c>
      <c r="M5075" s="6">
        <v>26.236644810000001</v>
      </c>
      <c r="N5075" s="7">
        <f>IF(ISNUMBER(_xll.BDP($C5075, "DELTA_MID")),_xll.BDP($C5075, "DELTA_MID")," ")</f>
        <v>-5.8063999999999998E-2</v>
      </c>
      <c r="O5075" s="7" t="str">
        <f>IF(ISNUMBER(N5075),_xll.BDP($C5075, "OPT_UNDL_TICKER"),"")</f>
        <v>SPX</v>
      </c>
      <c r="P5075" s="8">
        <f>IF(ISNUMBER(N5075),_xll.BDP($C5075, "OPT_UNDL_PX")," ")</f>
        <v>6634.82</v>
      </c>
      <c r="Q5075" s="7">
        <f>IF(ISNUMBER(N5075),+G5075*_xll.BDP($C5075, "PX_POS_MULT_FACTOR")*P5075/K5075," ")</f>
        <v>0.72525111259805286</v>
      </c>
      <c r="R5075" s="8" t="str">
        <f>IF(OR($A5075="TUA",$A5075="TYA"),"",IF(ISNUMBER(_xll.BDP($C5075,"DUR_ADJ_OAS_MID")),_xll.BDP($C5075,"DUR_ADJ_OAS_MID"),IF(ISNUMBER(_xll.BDP($E5075&amp;" ISIN","DUR_ADJ_OAS_MID")),_xll.BDP($E5075&amp;" ISIN","DUR_ADJ_OAS_MID")," ")))</f>
        <v xml:space="preserve"> </v>
      </c>
      <c r="S5075" s="7">
        <f t="shared" si="41"/>
        <v>-4.211098060189334E-2</v>
      </c>
      <c r="T5075" t="s">
        <v>7763</v>
      </c>
      <c r="U5075" t="s">
        <v>51</v>
      </c>
    </row>
    <row r="5076" spans="1:33" x14ac:dyDescent="0.35">
      <c r="A5076" t="s">
        <v>8089</v>
      </c>
      <c r="B5076" t="s">
        <v>112</v>
      </c>
      <c r="C5076" t="s">
        <v>113</v>
      </c>
      <c r="D5076" t="s">
        <v>114</v>
      </c>
      <c r="E5076" t="s">
        <v>115</v>
      </c>
      <c r="F5076" t="s">
        <v>116</v>
      </c>
      <c r="G5076" s="1">
        <v>489500</v>
      </c>
      <c r="H5076" s="1">
        <v>100.25</v>
      </c>
      <c r="I5076" s="2">
        <v>49072375</v>
      </c>
      <c r="J5076" s="3">
        <v>0.70580176999999999</v>
      </c>
      <c r="K5076" s="4">
        <v>69527134.980000004</v>
      </c>
      <c r="L5076" s="5">
        <v>2650001</v>
      </c>
      <c r="M5076" s="6">
        <v>26.236644810000001</v>
      </c>
      <c r="N5076" s="7" t="str">
        <f>IF(ISNUMBER(_xll.BDP($C5076, "DELTA_MID")),_xll.BDP($C5076, "DELTA_MID")," ")</f>
        <v xml:space="preserve"> </v>
      </c>
      <c r="O5076" s="7" t="str">
        <f>IF(ISNUMBER(N5076),_xll.BDP($C5076, "OPT_UNDL_TICKER"),"")</f>
        <v/>
      </c>
      <c r="P5076" s="8" t="str">
        <f>IF(ISNUMBER(N5076),_xll.BDP($C5076, "OPT_UNDL_PX")," ")</f>
        <v xml:space="preserve"> </v>
      </c>
      <c r="Q5076" s="7" t="str">
        <f>IF(ISNUMBER(N5076),+G5076*_xll.BDP($C5076, "PX_POS_MULT_FACTOR")*P5076/K5076," ")</f>
        <v xml:space="preserve"> </v>
      </c>
      <c r="R5076" s="8" t="str">
        <f>IF(OR($A5076="TUA",$A5076="TYA"),"",IF(ISNUMBER(_xll.BDP($C5076,"DUR_ADJ_OAS_MID")),_xll.BDP($C5076,"DUR_ADJ_OAS_MID"),IF(ISNUMBER(_xll.BDP($E5076&amp;" ISIN","DUR_ADJ_OAS_MID")),_xll.BDP($E5076&amp;" ISIN","DUR_ADJ_OAS_MID")," ")))</f>
        <v xml:space="preserve"> </v>
      </c>
      <c r="S5076" s="7" t="str">
        <f t="shared" si="41"/>
        <v xml:space="preserve"> </v>
      </c>
      <c r="T5076" t="s">
        <v>116</v>
      </c>
      <c r="U5076" t="s">
        <v>41</v>
      </c>
    </row>
    <row r="5077" spans="1:33" x14ac:dyDescent="0.35">
      <c r="A5077" t="s">
        <v>8089</v>
      </c>
      <c r="B5077" t="s">
        <v>89</v>
      </c>
      <c r="C5077" t="s">
        <v>89</v>
      </c>
      <c r="D5077" t="s">
        <v>90</v>
      </c>
      <c r="E5077" t="s">
        <v>91</v>
      </c>
      <c r="F5077" t="s">
        <v>92</v>
      </c>
      <c r="G5077" s="1">
        <v>7000000</v>
      </c>
      <c r="H5077" s="1">
        <v>99.461549000000005</v>
      </c>
      <c r="I5077" s="2">
        <v>6962308.4299999997</v>
      </c>
      <c r="J5077" s="3">
        <v>0.100138</v>
      </c>
      <c r="K5077" s="4">
        <v>69527134.980000004</v>
      </c>
      <c r="L5077" s="5">
        <v>2650001</v>
      </c>
      <c r="M5077" s="6">
        <v>26.236644810000001</v>
      </c>
      <c r="N5077" s="7" t="str">
        <f>IF(ISNUMBER(_xll.BDP($C5077, "DELTA_MID")),_xll.BDP($C5077, "DELTA_MID")," ")</f>
        <v xml:space="preserve"> </v>
      </c>
      <c r="O5077" s="7" t="str">
        <f>IF(ISNUMBER(N5077),_xll.BDP($C5077, "OPT_UNDL_TICKER"),"")</f>
        <v/>
      </c>
      <c r="P5077" s="8" t="str">
        <f>IF(ISNUMBER(N5077),_xll.BDP($C5077, "OPT_UNDL_PX")," ")</f>
        <v xml:space="preserve"> </v>
      </c>
      <c r="Q5077" s="7" t="str">
        <f>IF(ISNUMBER(N5077),+G5077*_xll.BDP($C5077, "PX_POS_MULT_FACTOR")*P5077/K5077," ")</f>
        <v xml:space="preserve"> </v>
      </c>
      <c r="R5077" s="8">
        <f>IF(OR($A5077="TUA",$A5077="TYA"),"",IF(ISNUMBER(_xll.BDP($C5077,"DUR_ADJ_OAS_MID")),_xll.BDP($C5077,"DUR_ADJ_OAS_MID"),IF(ISNUMBER(_xll.BDP($E5077&amp;" ISIN","DUR_ADJ_OAS_MID")),_xll.BDP($E5077&amp;" ISIN","DUR_ADJ_OAS_MID")," ")))</f>
        <v>0.13619638856366115</v>
      </c>
      <c r="S5077" s="7">
        <f t="shared" si="41"/>
        <v>1.3638433957987901E-2</v>
      </c>
      <c r="T5077" t="s">
        <v>92</v>
      </c>
      <c r="U5077" t="s">
        <v>93</v>
      </c>
    </row>
    <row r="5078" spans="1:33" x14ac:dyDescent="0.35">
      <c r="A5078" t="s">
        <v>8089</v>
      </c>
      <c r="B5078" t="s">
        <v>98</v>
      </c>
      <c r="C5078" t="s">
        <v>98</v>
      </c>
      <c r="D5078" t="s">
        <v>99</v>
      </c>
      <c r="E5078" t="s">
        <v>100</v>
      </c>
      <c r="F5078" t="s">
        <v>101</v>
      </c>
      <c r="G5078" s="1">
        <v>2800000</v>
      </c>
      <c r="H5078" s="1">
        <v>99.754052999999999</v>
      </c>
      <c r="I5078" s="2">
        <v>2793113.48</v>
      </c>
      <c r="J5078" s="3">
        <v>4.0173E-2</v>
      </c>
      <c r="K5078" s="4">
        <v>69527134.980000004</v>
      </c>
      <c r="L5078" s="5">
        <v>2650001</v>
      </c>
      <c r="M5078" s="6">
        <v>26.236644810000001</v>
      </c>
      <c r="N5078" s="7" t="str">
        <f>IF(ISNUMBER(_xll.BDP($C5078, "DELTA_MID")),_xll.BDP($C5078, "DELTA_MID")," ")</f>
        <v xml:space="preserve"> </v>
      </c>
      <c r="O5078" s="7" t="str">
        <f>IF(ISNUMBER(N5078),_xll.BDP($C5078, "OPT_UNDL_TICKER"),"")</f>
        <v/>
      </c>
      <c r="P5078" s="8" t="str">
        <f>IF(ISNUMBER(N5078),_xll.BDP($C5078, "OPT_UNDL_PX")," ")</f>
        <v xml:space="preserve"> </v>
      </c>
      <c r="Q5078" s="7" t="str">
        <f>IF(ISNUMBER(N5078),+G5078*_xll.BDP($C5078, "PX_POS_MULT_FACTOR")*P5078/K5078," ")</f>
        <v xml:space="preserve"> </v>
      </c>
      <c r="R5078" s="8">
        <f>IF(OR($A5078="TUA",$A5078="TYA"),"",IF(ISNUMBER(_xll.BDP($C5078,"DUR_ADJ_OAS_MID")),_xll.BDP($C5078,"DUR_ADJ_OAS_MID"),IF(ISNUMBER(_xll.BDP($E5078&amp;" ISIN","DUR_ADJ_OAS_MID")),_xll.BDP($E5078&amp;" ISIN","DUR_ADJ_OAS_MID")," ")))</f>
        <v>6.0121937927987944E-2</v>
      </c>
      <c r="S5078" s="7">
        <f t="shared" si="41"/>
        <v>2.4152786123810598E-3</v>
      </c>
      <c r="T5078" t="s">
        <v>101</v>
      </c>
      <c r="U5078" t="s">
        <v>93</v>
      </c>
    </row>
    <row r="5079" spans="1:33" x14ac:dyDescent="0.35">
      <c r="A5079" t="s">
        <v>8089</v>
      </c>
      <c r="B5079" t="s">
        <v>102</v>
      </c>
      <c r="C5079" t="s">
        <v>102</v>
      </c>
      <c r="D5079" t="s">
        <v>103</v>
      </c>
      <c r="E5079" t="s">
        <v>104</v>
      </c>
      <c r="F5079" t="s">
        <v>105</v>
      </c>
      <c r="G5079" s="1">
        <v>5300000</v>
      </c>
      <c r="H5079" s="1">
        <v>99.592027999999999</v>
      </c>
      <c r="I5079" s="2">
        <v>5278377.4800000004</v>
      </c>
      <c r="J5079" s="3">
        <v>7.5918239999999998E-2</v>
      </c>
      <c r="K5079" s="4">
        <v>69527134.980000004</v>
      </c>
      <c r="L5079" s="5">
        <v>2650001</v>
      </c>
      <c r="M5079" s="6">
        <v>26.236644810000001</v>
      </c>
      <c r="N5079" s="7" t="str">
        <f>IF(ISNUMBER(_xll.BDP($C5079, "DELTA_MID")),_xll.BDP($C5079, "DELTA_MID")," ")</f>
        <v xml:space="preserve"> </v>
      </c>
      <c r="O5079" s="7" t="str">
        <f>IF(ISNUMBER(N5079),_xll.BDP($C5079, "OPT_UNDL_TICKER"),"")</f>
        <v/>
      </c>
      <c r="P5079" s="8" t="str">
        <f>IF(ISNUMBER(N5079),_xll.BDP($C5079, "OPT_UNDL_PX")," ")</f>
        <v xml:space="preserve"> </v>
      </c>
      <c r="Q5079" s="7" t="str">
        <f>IF(ISNUMBER(N5079),+G5079*_xll.BDP($C5079, "PX_POS_MULT_FACTOR")*P5079/K5079," ")</f>
        <v xml:space="preserve"> </v>
      </c>
      <c r="R5079" s="8">
        <f>IF(OR($A5079="TUA",$A5079="TYA"),"",IF(ISNUMBER(_xll.BDP($C5079,"DUR_ADJ_OAS_MID")),_xll.BDP($C5079,"DUR_ADJ_OAS_MID"),IF(ISNUMBER(_xll.BDP($E5079&amp;" ISIN","DUR_ADJ_OAS_MID")),_xll.BDP($E5079&amp;" ISIN","DUR_ADJ_OAS_MID")," ")))</f>
        <v>0.1008901750301862</v>
      </c>
      <c r="S5079" s="7">
        <f t="shared" si="41"/>
        <v>7.6594045215836832E-3</v>
      </c>
      <c r="T5079" t="s">
        <v>105</v>
      </c>
      <c r="U5079" t="s">
        <v>93</v>
      </c>
    </row>
    <row r="5080" spans="1:33" x14ac:dyDescent="0.35">
      <c r="A5080" t="s">
        <v>8089</v>
      </c>
      <c r="B5080" t="s">
        <v>106</v>
      </c>
      <c r="C5080" t="s">
        <v>106</v>
      </c>
      <c r="D5080" t="s">
        <v>107</v>
      </c>
      <c r="E5080" t="s">
        <v>108</v>
      </c>
      <c r="F5080" t="s">
        <v>109</v>
      </c>
      <c r="G5080" s="1">
        <v>8000000</v>
      </c>
      <c r="H5080" s="1">
        <v>98.900737000000007</v>
      </c>
      <c r="I5080" s="2">
        <v>7912058.96</v>
      </c>
      <c r="J5080" s="3">
        <v>0.11379814000000001</v>
      </c>
      <c r="K5080" s="4">
        <v>69527134.980000004</v>
      </c>
      <c r="L5080" s="5">
        <v>2650001</v>
      </c>
      <c r="M5080" s="6">
        <v>26.236644810000001</v>
      </c>
      <c r="N5080" s="7" t="str">
        <f>IF(ISNUMBER(_xll.BDP($C5080, "DELTA_MID")),_xll.BDP($C5080, "DELTA_MID")," ")</f>
        <v xml:space="preserve"> </v>
      </c>
      <c r="O5080" s="7" t="str">
        <f>IF(ISNUMBER(N5080),_xll.BDP($C5080, "OPT_UNDL_TICKER"),"")</f>
        <v/>
      </c>
      <c r="P5080" s="8" t="str">
        <f>IF(ISNUMBER(N5080),_xll.BDP($C5080, "OPT_UNDL_PX")," ")</f>
        <v xml:space="preserve"> </v>
      </c>
      <c r="Q5080" s="7" t="str">
        <f>IF(ISNUMBER(N5080),+G5080*_xll.BDP($C5080, "PX_POS_MULT_FACTOR")*P5080/K5080," ")</f>
        <v xml:space="preserve"> </v>
      </c>
      <c r="R5080" s="8">
        <f>IF(OR($A5080="TUA",$A5080="TYA"),"",IF(ISNUMBER(_xll.BDP($C5080,"DUR_ADJ_OAS_MID")),_xll.BDP($C5080,"DUR_ADJ_OAS_MID"),IF(ISNUMBER(_xll.BDP($E5080&amp;" ISIN","DUR_ADJ_OAS_MID")),_xll.BDP($E5080&amp;" ISIN","DUR_ADJ_OAS_MID")," ")))</f>
        <v>0.28172645298418497</v>
      </c>
      <c r="S5080" s="7">
        <f t="shared" si="41"/>
        <v>3.2059946338397698E-2</v>
      </c>
      <c r="T5080" t="s">
        <v>109</v>
      </c>
      <c r="U5080" t="s">
        <v>93</v>
      </c>
    </row>
    <row r="5081" spans="1:33" x14ac:dyDescent="0.35">
      <c r="A5081" t="s">
        <v>8089</v>
      </c>
      <c r="B5081" t="s">
        <v>110</v>
      </c>
      <c r="C5081" t="s">
        <v>110</v>
      </c>
      <c r="G5081" s="1">
        <v>1106611.58</v>
      </c>
      <c r="H5081" s="1">
        <v>1</v>
      </c>
      <c r="I5081" s="2">
        <v>1106611.58</v>
      </c>
      <c r="J5081" s="3">
        <v>1.591625E-2</v>
      </c>
      <c r="K5081" s="4">
        <v>69527134.980000004</v>
      </c>
      <c r="L5081" s="5">
        <v>2650001</v>
      </c>
      <c r="M5081" s="6">
        <v>26.236644810000001</v>
      </c>
      <c r="N5081" s="7" t="str">
        <f>IF(ISNUMBER(_xll.BDP($C5081, "DELTA_MID")),_xll.BDP($C5081, "DELTA_MID")," ")</f>
        <v xml:space="preserve"> </v>
      </c>
      <c r="O5081" s="7" t="str">
        <f>IF(ISNUMBER(N5081),_xll.BDP($C5081, "OPT_UNDL_TICKER"),"")</f>
        <v/>
      </c>
      <c r="P5081" s="8" t="str">
        <f>IF(ISNUMBER(N5081),_xll.BDP($C5081, "OPT_UNDL_PX")," ")</f>
        <v xml:space="preserve"> </v>
      </c>
      <c r="Q5081" s="7" t="str">
        <f>IF(ISNUMBER(N5081),+G5081*_xll.BDP($C5081, "PX_POS_MULT_FACTOR")*P5081/K5081," ")</f>
        <v xml:space="preserve"> </v>
      </c>
      <c r="R5081" s="8" t="str">
        <f>IF(OR($A5081="TUA",$A5081="TYA"),"",IF(ISNUMBER(_xll.BDP($C5081,"DUR_ADJ_OAS_MID")),_xll.BDP($C5081,"DUR_ADJ_OAS_MID"),IF(ISNUMBER(_xll.BDP($E5081&amp;" ISIN","DUR_ADJ_OAS_MID")),_xll.BDP($E5081&amp;" ISIN","DUR_ADJ_OAS_MID")," ")))</f>
        <v xml:space="preserve"> </v>
      </c>
      <c r="S5081" s="7" t="str">
        <f t="shared" si="41"/>
        <v xml:space="preserve"> </v>
      </c>
      <c r="T5081" t="s">
        <v>110</v>
      </c>
      <c r="U5081" t="s">
        <v>110</v>
      </c>
    </row>
    <row r="5082" spans="1:33" x14ac:dyDescent="0.35">
      <c r="N5082" s="7" t="str">
        <f>IF(ISNUMBER(_xll.BDP($C5082, "DELTA_MID")),_xll.BDP($C5082, "DELTA_MID")," ")</f>
        <v xml:space="preserve"> </v>
      </c>
      <c r="O5082" s="7" t="str">
        <f>IF(ISNUMBER(N5082),_xll.BDP($C5082, "OPT_UNDL_TICKER"),"")</f>
        <v/>
      </c>
      <c r="P5082" s="8" t="str">
        <f>IF(ISNUMBER(N5082),_xll.BDP($C5082, "OPT_UNDL_PX")," ")</f>
        <v xml:space="preserve"> </v>
      </c>
      <c r="Q5082" s="7" t="str">
        <f>IF(ISNUMBER(N5082),+G5082*_xll.BDP($C5082, "PX_POS_MULT_FACTOR")*P5082/K5082," ")</f>
        <v xml:space="preserve"> </v>
      </c>
      <c r="R5082" s="8" t="str">
        <f>IF(OR($A5082="TUA",$A5082="TYA"),"",IF(ISNUMBER(_xll.BDP($C5082,"DUR_ADJ_OAS_MID")),_xll.BDP($C5082,"DUR_ADJ_OAS_MID"),IF(ISNUMBER(_xll.BDP($E5082&amp;" ISIN","DUR_ADJ_OAS_MID")),_xll.BDP($E5082&amp;" ISIN","DUR_ADJ_OAS_MID")," ")))</f>
        <v xml:space="preserve"> </v>
      </c>
      <c r="S5082" s="7" t="str">
        <f t="shared" si="41"/>
        <v xml:space="preserve"> </v>
      </c>
    </row>
    <row r="5083" spans="1:33" x14ac:dyDescent="0.35">
      <c r="A5083" t="s">
        <v>8149</v>
      </c>
      <c r="B5083" t="s">
        <v>4973</v>
      </c>
      <c r="C5083" t="s">
        <v>4973</v>
      </c>
      <c r="D5083" t="s">
        <v>4974</v>
      </c>
      <c r="E5083" t="s">
        <v>4975</v>
      </c>
      <c r="F5083" t="s">
        <v>4976</v>
      </c>
      <c r="G5083" s="1">
        <v>2500000</v>
      </c>
      <c r="H5083" s="1">
        <v>98.752730999999997</v>
      </c>
      <c r="I5083" s="2">
        <v>2468818.27</v>
      </c>
      <c r="J5083" s="3">
        <v>0.98751743000000003</v>
      </c>
      <c r="K5083" s="4">
        <v>2500025</v>
      </c>
      <c r="L5083" s="5">
        <v>100001</v>
      </c>
      <c r="M5083" s="6">
        <v>25</v>
      </c>
      <c r="N5083" s="7" t="str">
        <f>IF(ISNUMBER(_xll.BDP($C5083, "DELTA_MID")),_xll.BDP($C5083, "DELTA_MID")," ")</f>
        <v xml:space="preserve"> </v>
      </c>
      <c r="O5083" s="7" t="str">
        <f>IF(ISNUMBER(N5083),_xll.BDP($C5083, "OPT_UNDL_TICKER"),"")</f>
        <v/>
      </c>
      <c r="P5083" s="8" t="str">
        <f>IF(ISNUMBER(N5083),_xll.BDP($C5083, "OPT_UNDL_PX")," ")</f>
        <v xml:space="preserve"> </v>
      </c>
      <c r="Q5083" s="7" t="str">
        <f>IF(ISNUMBER(N5083),+G5083*_xll.BDP($C5083, "PX_POS_MULT_FACTOR")*P5083/K5083," ")</f>
        <v xml:space="preserve"> </v>
      </c>
      <c r="R5083" s="8">
        <f>IF(OR($A5083="TUA",$A5083="TYA"),"",IF(ISNUMBER(_xll.BDP($C5083,"DUR_ADJ_OAS_MID")),_xll.BDP($C5083,"DUR_ADJ_OAS_MID"),IF(ISNUMBER(_xll.BDP($E5083&amp;" ISIN","DUR_ADJ_OAS_MID")),_xll.BDP($E5083&amp;" ISIN","DUR_ADJ_OAS_MID")," ")))</f>
        <v>0.31923378689120446</v>
      </c>
      <c r="S5083" s="7">
        <f t="shared" si="41"/>
        <v>0.31524892879996991</v>
      </c>
      <c r="T5083" t="s">
        <v>4976</v>
      </c>
      <c r="U5083" t="s">
        <v>93</v>
      </c>
      <c r="AG5083">
        <v>-1.2400000000000001E-4</v>
      </c>
    </row>
    <row r="5084" spans="1:33" x14ac:dyDescent="0.35">
      <c r="A5084" t="s">
        <v>8149</v>
      </c>
      <c r="B5084" t="s">
        <v>110</v>
      </c>
      <c r="C5084" t="s">
        <v>110</v>
      </c>
      <c r="G5084" s="1">
        <v>31206.720000000001</v>
      </c>
      <c r="H5084" s="1">
        <v>1</v>
      </c>
      <c r="I5084" s="2">
        <v>31206.720000000001</v>
      </c>
      <c r="J5084" s="3">
        <v>1.248256E-2</v>
      </c>
      <c r="K5084" s="4">
        <v>2500025</v>
      </c>
      <c r="L5084" s="5">
        <v>100001</v>
      </c>
      <c r="M5084" s="6">
        <v>25</v>
      </c>
      <c r="N5084" s="7" t="str">
        <f>IF(ISNUMBER(_xll.BDP($C5084, "DELTA_MID")),_xll.BDP($C5084, "DELTA_MID")," ")</f>
        <v xml:space="preserve"> </v>
      </c>
      <c r="O5084" s="7" t="str">
        <f>IF(ISNUMBER(N5084),_xll.BDP($C5084, "OPT_UNDL_TICKER"),"")</f>
        <v/>
      </c>
      <c r="P5084" s="8" t="str">
        <f>IF(ISNUMBER(N5084),_xll.BDP($C5084, "OPT_UNDL_PX")," ")</f>
        <v xml:space="preserve"> </v>
      </c>
      <c r="Q5084" s="7" t="str">
        <f>IF(ISNUMBER(N5084),+G5084*_xll.BDP($C5084, "PX_POS_MULT_FACTOR")*P5084/K5084," ")</f>
        <v xml:space="preserve"> </v>
      </c>
      <c r="R5084" s="8" t="str">
        <f>IF(OR($A5084="TUA",$A5084="TYA"),"",IF(ISNUMBER(_xll.BDP($C5084,"DUR_ADJ_OAS_MID")),_xll.BDP($C5084,"DUR_ADJ_OAS_MID"),IF(ISNUMBER(_xll.BDP($E5084&amp;" ISIN","DUR_ADJ_OAS_MID")),_xll.BDP($E5084&amp;" ISIN","DUR_ADJ_OAS_MID")," ")))</f>
        <v xml:space="preserve"> </v>
      </c>
      <c r="S5084" s="7" t="str">
        <f t="shared" si="41"/>
        <v xml:space="preserve"> </v>
      </c>
      <c r="T5084" t="s">
        <v>110</v>
      </c>
      <c r="U5084" t="s">
        <v>110</v>
      </c>
      <c r="AG5084">
        <v>-1.2400000000000001E-4</v>
      </c>
    </row>
    <row r="5085" spans="1:33" x14ac:dyDescent="0.35">
      <c r="N5085" s="7" t="str">
        <f>IF(ISNUMBER(_xll.BDP($C5085, "DELTA_MID")),_xll.BDP($C5085, "DELTA_MID")," ")</f>
        <v xml:space="preserve"> </v>
      </c>
      <c r="O5085" s="7" t="str">
        <f>IF(ISNUMBER(N5085),_xll.BDP($C5085, "OPT_UNDL_TICKER"),"")</f>
        <v/>
      </c>
      <c r="P5085" s="8" t="str">
        <f>IF(ISNUMBER(N5085),_xll.BDP($C5085, "OPT_UNDL_PX")," ")</f>
        <v xml:space="preserve"> </v>
      </c>
      <c r="Q5085" s="7" t="str">
        <f>IF(ISNUMBER(N5085),+G5085*_xll.BDP($C5085, "PX_POS_MULT_FACTOR")*P5085/K5085," ")</f>
        <v xml:space="preserve"> </v>
      </c>
      <c r="R5085" s="8" t="str">
        <f>IF(OR($A5085="TUA",$A5085="TYA"),"",IF(ISNUMBER(_xll.BDP($C5085,"DUR_ADJ_OAS_MID")),_xll.BDP($C5085,"DUR_ADJ_OAS_MID"),IF(ISNUMBER(_xll.BDP($E5085&amp;" ISIN","DUR_ADJ_OAS_MID")),_xll.BDP($E5085&amp;" ISIN","DUR_ADJ_OAS_MID")," ")))</f>
        <v xml:space="preserve"> </v>
      </c>
      <c r="S5085" s="7" t="str">
        <f t="shared" si="41"/>
        <v xml:space="preserve"> </v>
      </c>
    </row>
    <row r="5086" spans="1:33" x14ac:dyDescent="0.35">
      <c r="A5086" t="s">
        <v>8150</v>
      </c>
      <c r="B5086" t="s">
        <v>1705</v>
      </c>
      <c r="C5086" t="s">
        <v>1706</v>
      </c>
      <c r="F5086" t="s">
        <v>1705</v>
      </c>
      <c r="G5086" s="1">
        <v>24</v>
      </c>
      <c r="H5086" s="1">
        <v>4109.8</v>
      </c>
      <c r="I5086" s="2">
        <v>9863520</v>
      </c>
      <c r="J5086" s="3">
        <v>0.22526843999999999</v>
      </c>
      <c r="K5086" s="4">
        <v>43785627.93</v>
      </c>
      <c r="L5086" s="5">
        <v>1025001</v>
      </c>
      <c r="M5086" s="6">
        <v>42.717644110000002</v>
      </c>
      <c r="N5086" s="7" t="str">
        <f>IF(ISNUMBER(_xll.BDP($C5086, "DELTA_MID")),_xll.BDP($C5086, "DELTA_MID")," ")</f>
        <v xml:space="preserve"> </v>
      </c>
      <c r="O5086" s="7" t="str">
        <f>IF(ISNUMBER(N5086),_xll.BDP($C5086, "OPT_UNDL_TICKER"),"")</f>
        <v/>
      </c>
      <c r="P5086" s="8" t="str">
        <f>IF(ISNUMBER(N5086),_xll.BDP($C5086, "OPT_UNDL_PX")," ")</f>
        <v xml:space="preserve"> </v>
      </c>
      <c r="Q5086" s="7" t="str">
        <f>IF(ISNUMBER(N5086),+G5086*_xll.BDP($C5086, "PX_POS_MULT_FACTOR")*P5086/K5086," ")</f>
        <v xml:space="preserve"> </v>
      </c>
      <c r="R5086" s="8" t="str">
        <f>IF(OR($A5086="TUA",$A5086="TYA"),"",IF(ISNUMBER(_xll.BDP($C5086,"DUR_ADJ_OAS_MID")),_xll.BDP($C5086,"DUR_ADJ_OAS_MID"),IF(ISNUMBER(_xll.BDP($E5086&amp;" ISIN","DUR_ADJ_OAS_MID")),_xll.BDP($E5086&amp;" ISIN","DUR_ADJ_OAS_MID")," ")))</f>
        <v xml:space="preserve"> </v>
      </c>
      <c r="S5086" s="7" t="str">
        <f t="shared" si="41"/>
        <v xml:space="preserve"> </v>
      </c>
      <c r="T5086" t="s">
        <v>1707</v>
      </c>
      <c r="U5086" t="s">
        <v>45</v>
      </c>
      <c r="AG5086">
        <v>-1.3569999999999999E-3</v>
      </c>
    </row>
    <row r="5087" spans="1:33" x14ac:dyDescent="0.35">
      <c r="A5087" t="s">
        <v>8150</v>
      </c>
      <c r="B5087" t="s">
        <v>1711</v>
      </c>
      <c r="C5087" t="s">
        <v>1712</v>
      </c>
      <c r="F5087" t="s">
        <v>1711</v>
      </c>
      <c r="G5087" s="1">
        <v>143</v>
      </c>
      <c r="H5087" s="1">
        <v>4074.5</v>
      </c>
      <c r="I5087" s="2">
        <v>58265350</v>
      </c>
      <c r="J5087" s="3">
        <v>1.3306957699999999</v>
      </c>
      <c r="K5087" s="4">
        <v>43785627.93</v>
      </c>
      <c r="L5087" s="5">
        <v>1025001</v>
      </c>
      <c r="M5087" s="6">
        <v>42.717644110000002</v>
      </c>
      <c r="N5087" s="7" t="str">
        <f>IF(ISNUMBER(_xll.BDP($C5087, "DELTA_MID")),_xll.BDP($C5087, "DELTA_MID")," ")</f>
        <v xml:space="preserve"> </v>
      </c>
      <c r="O5087" s="7" t="str">
        <f>IF(ISNUMBER(N5087),_xll.BDP($C5087, "OPT_UNDL_TICKER"),"")</f>
        <v/>
      </c>
      <c r="P5087" s="8" t="str">
        <f>IF(ISNUMBER(N5087),_xll.BDP($C5087, "OPT_UNDL_PX")," ")</f>
        <v xml:space="preserve"> </v>
      </c>
      <c r="Q5087" s="7" t="str">
        <f>IF(ISNUMBER(N5087),+G5087*_xll.BDP($C5087, "PX_POS_MULT_FACTOR")*P5087/K5087," ")</f>
        <v xml:space="preserve"> </v>
      </c>
      <c r="R5087" s="8" t="str">
        <f>IF(OR($A5087="TUA",$A5087="TYA"),"",IF(ISNUMBER(_xll.BDP($C5087,"DUR_ADJ_OAS_MID")),_xll.BDP($C5087,"DUR_ADJ_OAS_MID"),IF(ISNUMBER(_xll.BDP($E5087&amp;" ISIN","DUR_ADJ_OAS_MID")),_xll.BDP($E5087&amp;" ISIN","DUR_ADJ_OAS_MID")," ")))</f>
        <v xml:space="preserve"> </v>
      </c>
      <c r="S5087" s="7" t="str">
        <f t="shared" si="41"/>
        <v xml:space="preserve"> </v>
      </c>
      <c r="T5087" t="s">
        <v>1713</v>
      </c>
      <c r="U5087" t="s">
        <v>45</v>
      </c>
      <c r="AG5087">
        <v>-1.3569999999999999E-3</v>
      </c>
    </row>
    <row r="5088" spans="1:33" x14ac:dyDescent="0.35">
      <c r="A5088" t="s">
        <v>8150</v>
      </c>
      <c r="B5088" t="s">
        <v>118</v>
      </c>
      <c r="C5088" t="s">
        <v>119</v>
      </c>
      <c r="F5088" t="s">
        <v>120</v>
      </c>
      <c r="G5088" s="1">
        <v>482</v>
      </c>
      <c r="H5088" s="1">
        <v>0.38500000000000001</v>
      </c>
      <c r="I5088" s="2">
        <v>18557</v>
      </c>
      <c r="J5088" s="3">
        <v>4.2381E-4</v>
      </c>
      <c r="K5088" s="4">
        <v>43785627.93</v>
      </c>
      <c r="L5088" s="5">
        <v>1025001</v>
      </c>
      <c r="M5088" s="6">
        <v>42.717644110000002</v>
      </c>
      <c r="N5088" s="7">
        <f>IF(ISNUMBER(_xll.BDP($C5088, "DELTA_MID")),_xll.BDP($C5088, "DELTA_MID")," ")</f>
        <v>-3.6329E-2</v>
      </c>
      <c r="O5088" s="7" t="str">
        <f>IF(ISNUMBER(N5088),_xll.BDP($C5088, "OPT_UNDL_TICKER"),"")</f>
        <v>GLD US</v>
      </c>
      <c r="P5088" s="8">
        <f>IF(ISNUMBER(N5088),_xll.BDP($C5088, "OPT_UNDL_PX")," ")</f>
        <v>374.97</v>
      </c>
      <c r="Q5088" s="7">
        <f>IF(ISNUMBER(N5088),+G5088*_xll.BDP($C5088, "PX_POS_MULT_FACTOR")*P5088/K5088," ")</f>
        <v>0.41277366237373952</v>
      </c>
      <c r="R5088" s="8" t="str">
        <f>IF(OR($A5088="TUA",$A5088="TYA"),"",IF(ISNUMBER(_xll.BDP($C5088,"DUR_ADJ_OAS_MID")),_xll.BDP($C5088,"DUR_ADJ_OAS_MID"),IF(ISNUMBER(_xll.BDP($E5088&amp;" ISIN","DUR_ADJ_OAS_MID")),_xll.BDP($E5088&amp;" ISIN","DUR_ADJ_OAS_MID")," ")))</f>
        <v xml:space="preserve"> </v>
      </c>
      <c r="S5088" s="7">
        <f t="shared" si="41"/>
        <v>-1.4995654380375584E-2</v>
      </c>
      <c r="T5088" t="s">
        <v>120</v>
      </c>
      <c r="U5088" t="s">
        <v>51</v>
      </c>
      <c r="AG5088">
        <v>-1.3569999999999999E-3</v>
      </c>
    </row>
    <row r="5089" spans="1:33" x14ac:dyDescent="0.35">
      <c r="A5089" t="s">
        <v>8150</v>
      </c>
      <c r="B5089" t="s">
        <v>121</v>
      </c>
      <c r="C5089" t="s">
        <v>122</v>
      </c>
      <c r="F5089" t="s">
        <v>123</v>
      </c>
      <c r="G5089" s="1">
        <v>-482</v>
      </c>
      <c r="H5089" s="1">
        <v>1.075</v>
      </c>
      <c r="I5089" s="2">
        <v>-51815</v>
      </c>
      <c r="J5089" s="3">
        <v>-1.1833799999999999E-3</v>
      </c>
      <c r="K5089" s="4">
        <v>43785627.93</v>
      </c>
      <c r="L5089" s="5">
        <v>1025001</v>
      </c>
      <c r="M5089" s="6">
        <v>42.717644110000002</v>
      </c>
      <c r="N5089" s="7">
        <f>IF(ISNUMBER(_xll.BDP($C5089, "DELTA_MID")),_xll.BDP($C5089, "DELTA_MID")," ")</f>
        <v>-9.3136999999999998E-2</v>
      </c>
      <c r="O5089" s="7" t="str">
        <f>IF(ISNUMBER(N5089),_xll.BDP($C5089, "OPT_UNDL_TICKER"),"")</f>
        <v>GLD US</v>
      </c>
      <c r="P5089" s="8">
        <f>IF(ISNUMBER(N5089),_xll.BDP($C5089, "OPT_UNDL_PX")," ")</f>
        <v>374.93869999999998</v>
      </c>
      <c r="Q5089" s="7">
        <f>IF(ISNUMBER(N5089),+G5089*_xll.BDP($C5089, "PX_POS_MULT_FACTOR")*P5089/K5089," ")</f>
        <v>-0.41273920677560555</v>
      </c>
      <c r="R5089" s="8" t="str">
        <f>IF(OR($A5089="TUA",$A5089="TYA"),"",IF(ISNUMBER(_xll.BDP($C5089,"DUR_ADJ_OAS_MID")),_xll.BDP($C5089,"DUR_ADJ_OAS_MID"),IF(ISNUMBER(_xll.BDP($E5089&amp;" ISIN","DUR_ADJ_OAS_MID")),_xll.BDP($E5089&amp;" ISIN","DUR_ADJ_OAS_MID")," ")))</f>
        <v xml:space="preserve"> </v>
      </c>
      <c r="S5089" s="7">
        <f t="shared" si="41"/>
        <v>3.8441291501459571E-2</v>
      </c>
      <c r="T5089" t="s">
        <v>123</v>
      </c>
      <c r="U5089" t="s">
        <v>51</v>
      </c>
      <c r="AG5089">
        <v>-1.3569999999999999E-3</v>
      </c>
    </row>
    <row r="5090" spans="1:33" x14ac:dyDescent="0.35">
      <c r="A5090" t="s">
        <v>8150</v>
      </c>
      <c r="B5090" t="s">
        <v>124</v>
      </c>
      <c r="C5090" t="s">
        <v>124</v>
      </c>
      <c r="F5090" t="s">
        <v>125</v>
      </c>
      <c r="G5090" s="1">
        <v>9</v>
      </c>
      <c r="H5090" s="1">
        <v>28.4</v>
      </c>
      <c r="I5090" s="2">
        <v>25560</v>
      </c>
      <c r="J5090" s="3">
        <v>5.8374999999999996E-4</v>
      </c>
      <c r="K5090" s="4">
        <v>43785627.93</v>
      </c>
      <c r="L5090" s="5">
        <v>1025001</v>
      </c>
      <c r="M5090" s="6">
        <v>42.717644110000002</v>
      </c>
      <c r="N5090" s="7">
        <f>IF(ISNUMBER(_xll.BDP($C5090, "DELTA_MID")),_xll.BDP($C5090, "DELTA_MID")," ")</f>
        <v>-8.6716000000000001E-2</v>
      </c>
      <c r="O5090" s="7" t="str">
        <f>IF(ISNUMBER(N5090),_xll.BDP($C5090, "OPT_UNDL_TICKER"),"")</f>
        <v>NDX</v>
      </c>
      <c r="P5090" s="8">
        <f>IF(ISNUMBER(N5090),_xll.BDP($C5090, "OPT_UNDL_PX")," ")</f>
        <v>24573.45</v>
      </c>
      <c r="Q5090" s="7">
        <f>IF(ISNUMBER(N5090),+G5090*_xll.BDP($C5090, "PX_POS_MULT_FACTOR")*P5090/K5090," ")</f>
        <v>0.50509964217841008</v>
      </c>
      <c r="R5090" s="8" t="str">
        <f>IF(OR($A5090="TUA",$A5090="TYA"),"",IF(ISNUMBER(_xll.BDP($C5090,"DUR_ADJ_OAS_MID")),_xll.BDP($C5090,"DUR_ADJ_OAS_MID"),IF(ISNUMBER(_xll.BDP($E5090&amp;" ISIN","DUR_ADJ_OAS_MID")),_xll.BDP($E5090&amp;" ISIN","DUR_ADJ_OAS_MID")," ")))</f>
        <v xml:space="preserve"> </v>
      </c>
      <c r="S5090" s="7">
        <f t="shared" si="41"/>
        <v>-4.3800220571143009E-2</v>
      </c>
      <c r="T5090" t="s">
        <v>125</v>
      </c>
      <c r="U5090" t="s">
        <v>51</v>
      </c>
      <c r="AG5090">
        <v>-1.3569999999999999E-3</v>
      </c>
    </row>
    <row r="5091" spans="1:33" x14ac:dyDescent="0.35">
      <c r="A5091" t="s">
        <v>8150</v>
      </c>
      <c r="B5091" t="s">
        <v>126</v>
      </c>
      <c r="C5091" t="s">
        <v>126</v>
      </c>
      <c r="F5091" t="s">
        <v>127</v>
      </c>
      <c r="G5091" s="1">
        <v>-9</v>
      </c>
      <c r="H5091" s="1">
        <v>142.69999999999999</v>
      </c>
      <c r="I5091" s="2">
        <v>-128430</v>
      </c>
      <c r="J5091" s="3">
        <v>-2.9331499999999998E-3</v>
      </c>
      <c r="K5091" s="4">
        <v>43785627.93</v>
      </c>
      <c r="L5091" s="5">
        <v>1025001</v>
      </c>
      <c r="M5091" s="6">
        <v>42.717644110000002</v>
      </c>
      <c r="N5091" s="7">
        <f>IF(ISNUMBER(_xll.BDP($C5091, "DELTA_MID")),_xll.BDP($C5091, "DELTA_MID")," ")</f>
        <v>-0.33251399999999998</v>
      </c>
      <c r="O5091" s="7" t="str">
        <f>IF(ISNUMBER(N5091),_xll.BDP($C5091, "OPT_UNDL_TICKER"),"")</f>
        <v>NDX</v>
      </c>
      <c r="P5091" s="8">
        <f>IF(ISNUMBER(N5091),_xll.BDP($C5091, "OPT_UNDL_PX")," ")</f>
        <v>24575.29</v>
      </c>
      <c r="Q5091" s="7">
        <f>IF(ISNUMBER(N5091),+G5091*_xll.BDP($C5091, "PX_POS_MULT_FACTOR")*P5091/K5091," ")</f>
        <v>-0.50513746280765059</v>
      </c>
      <c r="R5091" s="8" t="str">
        <f>IF(OR($A5091="TUA",$A5091="TYA"),"",IF(ISNUMBER(_xll.BDP($C5091,"DUR_ADJ_OAS_MID")),_xll.BDP($C5091,"DUR_ADJ_OAS_MID"),IF(ISNUMBER(_xll.BDP($E5091&amp;" ISIN","DUR_ADJ_OAS_MID")),_xll.BDP($E5091&amp;" ISIN","DUR_ADJ_OAS_MID")," ")))</f>
        <v xml:space="preserve"> </v>
      </c>
      <c r="S5091" s="7">
        <f t="shared" si="41"/>
        <v>0.16796527830802313</v>
      </c>
      <c r="T5091" t="s">
        <v>127</v>
      </c>
      <c r="U5091" t="s">
        <v>51</v>
      </c>
      <c r="AG5091">
        <v>-1.3569999999999999E-3</v>
      </c>
    </row>
    <row r="5092" spans="1:33" x14ac:dyDescent="0.35">
      <c r="A5092" t="s">
        <v>8150</v>
      </c>
      <c r="B5092" t="s">
        <v>128</v>
      </c>
      <c r="C5092" t="s">
        <v>128</v>
      </c>
      <c r="F5092" t="s">
        <v>129</v>
      </c>
      <c r="G5092" s="1">
        <v>4</v>
      </c>
      <c r="H5092" s="1">
        <v>55.95</v>
      </c>
      <c r="I5092" s="2">
        <v>22380</v>
      </c>
      <c r="J5092" s="3">
        <v>5.1113000000000005E-4</v>
      </c>
      <c r="K5092" s="4">
        <v>43785627.93</v>
      </c>
      <c r="L5092" s="5">
        <v>1025001</v>
      </c>
      <c r="M5092" s="6">
        <v>42.717644110000002</v>
      </c>
      <c r="N5092" s="7">
        <f>IF(ISNUMBER(_xll.BDP($C5092, "DELTA_MID")),_xll.BDP($C5092, "DELTA_MID")," ")</f>
        <v>-0.11745</v>
      </c>
      <c r="O5092" s="7" t="str">
        <f>IF(ISNUMBER(N5092),_xll.BDP($C5092, "OPT_UNDL_TICKER"),"")</f>
        <v>NDX</v>
      </c>
      <c r="P5092" s="8">
        <f>IF(ISNUMBER(N5092),_xll.BDP($C5092, "OPT_UNDL_PX")," ")</f>
        <v>24573.45</v>
      </c>
      <c r="Q5092" s="7">
        <f>IF(ISNUMBER(N5092),+G5092*_xll.BDP($C5092, "PX_POS_MULT_FACTOR")*P5092/K5092," ")</f>
        <v>0.22448872985707116</v>
      </c>
      <c r="R5092" s="8" t="str">
        <f>IF(OR($A5092="TUA",$A5092="TYA"),"",IF(ISNUMBER(_xll.BDP($C5092,"DUR_ADJ_OAS_MID")),_xll.BDP($C5092,"DUR_ADJ_OAS_MID"),IF(ISNUMBER(_xll.BDP($E5092&amp;" ISIN","DUR_ADJ_OAS_MID")),_xll.BDP($E5092&amp;" ISIN","DUR_ADJ_OAS_MID")," ")))</f>
        <v xml:space="preserve"> </v>
      </c>
      <c r="S5092" s="7">
        <f t="shared" si="41"/>
        <v>-2.6366201321713009E-2</v>
      </c>
      <c r="T5092" t="s">
        <v>129</v>
      </c>
      <c r="U5092" t="s">
        <v>51</v>
      </c>
      <c r="AG5092">
        <v>-1.3569999999999999E-3</v>
      </c>
    </row>
    <row r="5093" spans="1:33" x14ac:dyDescent="0.35">
      <c r="A5093" t="s">
        <v>8150</v>
      </c>
      <c r="B5093" t="s">
        <v>130</v>
      </c>
      <c r="C5093" t="s">
        <v>130</v>
      </c>
      <c r="F5093" t="s">
        <v>131</v>
      </c>
      <c r="G5093" s="1">
        <v>-4</v>
      </c>
      <c r="H5093" s="1">
        <v>177.85</v>
      </c>
      <c r="I5093" s="2">
        <v>-71140</v>
      </c>
      <c r="J5093" s="3">
        <v>-1.62473E-3</v>
      </c>
      <c r="K5093" s="4">
        <v>43785627.93</v>
      </c>
      <c r="L5093" s="5">
        <v>1025001</v>
      </c>
      <c r="M5093" s="6">
        <v>42.717644110000002</v>
      </c>
      <c r="N5093" s="7">
        <f>IF(ISNUMBER(_xll.BDP($C5093, "DELTA_MID")),_xll.BDP($C5093, "DELTA_MID")," ")</f>
        <v>-0.30421300000000001</v>
      </c>
      <c r="O5093" s="7" t="str">
        <f>IF(ISNUMBER(N5093),_xll.BDP($C5093, "OPT_UNDL_TICKER"),"")</f>
        <v>NDX</v>
      </c>
      <c r="P5093" s="8">
        <f>IF(ISNUMBER(N5093),_xll.BDP($C5093, "OPT_UNDL_PX")," ")</f>
        <v>24573.45</v>
      </c>
      <c r="Q5093" s="7">
        <f>IF(ISNUMBER(N5093),+G5093*_xll.BDP($C5093, "PX_POS_MULT_FACTOR")*P5093/K5093," ")</f>
        <v>-0.22448872985707116</v>
      </c>
      <c r="R5093" s="8" t="str">
        <f>IF(OR($A5093="TUA",$A5093="TYA"),"",IF(ISNUMBER(_xll.BDP($C5093,"DUR_ADJ_OAS_MID")),_xll.BDP($C5093,"DUR_ADJ_OAS_MID"),IF(ISNUMBER(_xll.BDP($E5093&amp;" ISIN","DUR_ADJ_OAS_MID")),_xll.BDP($E5093&amp;" ISIN","DUR_ADJ_OAS_MID")," ")))</f>
        <v xml:space="preserve"> </v>
      </c>
      <c r="S5093" s="7">
        <f t="shared" si="41"/>
        <v>6.8292389976009185E-2</v>
      </c>
      <c r="T5093" t="s">
        <v>131</v>
      </c>
      <c r="U5093" t="s">
        <v>51</v>
      </c>
      <c r="AG5093">
        <v>-1.3569999999999999E-3</v>
      </c>
    </row>
    <row r="5094" spans="1:33" x14ac:dyDescent="0.35">
      <c r="A5094" t="s">
        <v>8150</v>
      </c>
      <c r="B5094" t="s">
        <v>132</v>
      </c>
      <c r="C5094" t="s">
        <v>132</v>
      </c>
      <c r="F5094" t="s">
        <v>133</v>
      </c>
      <c r="G5094" s="1">
        <v>4</v>
      </c>
      <c r="H5094" s="1">
        <v>33.85</v>
      </c>
      <c r="I5094" s="2">
        <v>13540</v>
      </c>
      <c r="J5094" s="3">
        <v>3.0923000000000002E-4</v>
      </c>
      <c r="K5094" s="4">
        <v>43785627.93</v>
      </c>
      <c r="L5094" s="5">
        <v>1025001</v>
      </c>
      <c r="M5094" s="6">
        <v>42.717644110000002</v>
      </c>
      <c r="N5094" s="7">
        <f>IF(ISNUMBER(_xll.BDP($C5094, "DELTA_MID")),_xll.BDP($C5094, "DELTA_MID")," ")</f>
        <v>-6.6245999999999999E-2</v>
      </c>
      <c r="O5094" s="7" t="str">
        <f>IF(ISNUMBER(N5094),_xll.BDP($C5094, "OPT_UNDL_TICKER"),"")</f>
        <v>NDX</v>
      </c>
      <c r="P5094" s="8">
        <f>IF(ISNUMBER(N5094),_xll.BDP($C5094, "OPT_UNDL_PX")," ")</f>
        <v>24573.45</v>
      </c>
      <c r="Q5094" s="7">
        <f>IF(ISNUMBER(N5094),+G5094*_xll.BDP($C5094, "PX_POS_MULT_FACTOR")*P5094/K5094," ")</f>
        <v>0.22448872985707116</v>
      </c>
      <c r="R5094" s="8" t="str">
        <f>IF(OR($A5094="TUA",$A5094="TYA"),"",IF(ISNUMBER(_xll.BDP($C5094,"DUR_ADJ_OAS_MID")),_xll.BDP($C5094,"DUR_ADJ_OAS_MID"),IF(ISNUMBER(_xll.BDP($E5094&amp;" ISIN","DUR_ADJ_OAS_MID")),_xll.BDP($E5094&amp;" ISIN","DUR_ADJ_OAS_MID")," ")))</f>
        <v xml:space="preserve"> </v>
      </c>
      <c r="S5094" s="7">
        <f t="shared" si="41"/>
        <v>-1.4871480398111536E-2</v>
      </c>
      <c r="T5094" t="s">
        <v>133</v>
      </c>
      <c r="U5094" t="s">
        <v>51</v>
      </c>
      <c r="AG5094">
        <v>-1.3569999999999999E-3</v>
      </c>
    </row>
    <row r="5095" spans="1:33" x14ac:dyDescent="0.35">
      <c r="A5095" t="s">
        <v>8150</v>
      </c>
      <c r="B5095" t="s">
        <v>134</v>
      </c>
      <c r="C5095" t="s">
        <v>134</v>
      </c>
      <c r="F5095" t="s">
        <v>135</v>
      </c>
      <c r="G5095" s="1">
        <v>-4</v>
      </c>
      <c r="H5095" s="1">
        <v>91.85</v>
      </c>
      <c r="I5095" s="2">
        <v>-36740</v>
      </c>
      <c r="J5095" s="3">
        <v>-8.3909000000000002E-4</v>
      </c>
      <c r="K5095" s="4">
        <v>43785627.93</v>
      </c>
      <c r="L5095" s="5">
        <v>1025001</v>
      </c>
      <c r="M5095" s="6">
        <v>42.717644110000002</v>
      </c>
      <c r="N5095" s="7">
        <f>IF(ISNUMBER(_xll.BDP($C5095, "DELTA_MID")),_xll.BDP($C5095, "DELTA_MID")," ")</f>
        <v>-0.16988500000000001</v>
      </c>
      <c r="O5095" s="7" t="str">
        <f>IF(ISNUMBER(N5095),_xll.BDP($C5095, "OPT_UNDL_TICKER"),"")</f>
        <v>NDX</v>
      </c>
      <c r="P5095" s="8">
        <f>IF(ISNUMBER(N5095),_xll.BDP($C5095, "OPT_UNDL_PX")," ")</f>
        <v>24573.45</v>
      </c>
      <c r="Q5095" s="7">
        <f>IF(ISNUMBER(N5095),+G5095*_xll.BDP($C5095, "PX_POS_MULT_FACTOR")*P5095/K5095," ")</f>
        <v>-0.22448872985707116</v>
      </c>
      <c r="R5095" s="8" t="str">
        <f>IF(OR($A5095="TUA",$A5095="TYA"),"",IF(ISNUMBER(_xll.BDP($C5095,"DUR_ADJ_OAS_MID")),_xll.BDP($C5095,"DUR_ADJ_OAS_MID"),IF(ISNUMBER(_xll.BDP($E5095&amp;" ISIN","DUR_ADJ_OAS_MID")),_xll.BDP($E5095&amp;" ISIN","DUR_ADJ_OAS_MID")," ")))</f>
        <v xml:space="preserve"> </v>
      </c>
      <c r="S5095" s="7">
        <f t="shared" si="41"/>
        <v>3.8137267871768535E-2</v>
      </c>
      <c r="T5095" t="s">
        <v>135</v>
      </c>
      <c r="U5095" t="s">
        <v>51</v>
      </c>
      <c r="AG5095">
        <v>-1.3569999999999999E-3</v>
      </c>
    </row>
    <row r="5096" spans="1:33" x14ac:dyDescent="0.35">
      <c r="A5096" t="s">
        <v>8150</v>
      </c>
      <c r="B5096" t="s">
        <v>136</v>
      </c>
      <c r="C5096" t="s">
        <v>136</v>
      </c>
      <c r="F5096" t="s">
        <v>137</v>
      </c>
      <c r="G5096" s="1">
        <v>96</v>
      </c>
      <c r="H5096" s="1">
        <v>4.8</v>
      </c>
      <c r="I5096" s="2">
        <v>46080</v>
      </c>
      <c r="J5096" s="3">
        <v>1.0524E-3</v>
      </c>
      <c r="K5096" s="4">
        <v>43785627.93</v>
      </c>
      <c r="L5096" s="5">
        <v>1025001</v>
      </c>
      <c r="M5096" s="6">
        <v>42.717644110000002</v>
      </c>
      <c r="N5096" s="7">
        <f>IF(ISNUMBER(_xll.BDP($C5096, "DELTA_MID")),_xll.BDP($C5096, "DELTA_MID")," ")</f>
        <v>-0.110732</v>
      </c>
      <c r="O5096" s="7" t="str">
        <f>IF(ISNUMBER(N5096),_xll.BDP($C5096, "OPT_UNDL_TICKER"),"")</f>
        <v>RUY</v>
      </c>
      <c r="P5096" s="8">
        <f>IF(ISNUMBER(N5096),_xll.BDP($C5096, "OPT_UNDL_PX")," ")</f>
        <v>2341.377</v>
      </c>
      <c r="Q5096" s="7">
        <f>IF(ISNUMBER(N5096),+G5096*_xll.BDP($C5096, "PX_POS_MULT_FACTOR")*P5096/K5096," ")</f>
        <v>0.513346964806221</v>
      </c>
      <c r="R5096" s="8" t="str">
        <f>IF(OR($A5096="TUA",$A5096="TYA"),"",IF(ISNUMBER(_xll.BDP($C5096,"DUR_ADJ_OAS_MID")),_xll.BDP($C5096,"DUR_ADJ_OAS_MID"),IF(ISNUMBER(_xll.BDP($E5096&amp;" ISIN","DUR_ADJ_OAS_MID")),_xll.BDP($E5096&amp;" ISIN","DUR_ADJ_OAS_MID")," ")))</f>
        <v xml:space="preserve"> </v>
      </c>
      <c r="S5096" s="7">
        <f t="shared" si="41"/>
        <v>-5.6843936106922462E-2</v>
      </c>
      <c r="T5096" t="s">
        <v>137</v>
      </c>
      <c r="U5096" t="s">
        <v>51</v>
      </c>
      <c r="AG5096">
        <v>-1.3569999999999999E-3</v>
      </c>
    </row>
    <row r="5097" spans="1:33" x14ac:dyDescent="0.35">
      <c r="A5097" t="s">
        <v>8150</v>
      </c>
      <c r="B5097" t="s">
        <v>138</v>
      </c>
      <c r="C5097" t="s">
        <v>138</v>
      </c>
      <c r="F5097" t="s">
        <v>139</v>
      </c>
      <c r="G5097" s="1">
        <v>-96</v>
      </c>
      <c r="H5097" s="1">
        <v>23.25</v>
      </c>
      <c r="I5097" s="2">
        <v>-223200</v>
      </c>
      <c r="J5097" s="3">
        <v>-5.0975600000000001E-3</v>
      </c>
      <c r="K5097" s="4">
        <v>43785627.93</v>
      </c>
      <c r="L5097" s="5">
        <v>1025001</v>
      </c>
      <c r="M5097" s="6">
        <v>42.717644110000002</v>
      </c>
      <c r="N5097" s="7">
        <f>IF(ISNUMBER(_xll.BDP($C5097, "DELTA_MID")),_xll.BDP($C5097, "DELTA_MID")," ")</f>
        <v>-0.43671700000000002</v>
      </c>
      <c r="O5097" s="7" t="str">
        <f>IF(ISNUMBER(N5097),_xll.BDP($C5097, "OPT_UNDL_TICKER"),"")</f>
        <v>RUY</v>
      </c>
      <c r="P5097" s="8">
        <f>IF(ISNUMBER(N5097),_xll.BDP($C5097, "OPT_UNDL_PX")," ")</f>
        <v>2341.377</v>
      </c>
      <c r="Q5097" s="7">
        <f>IF(ISNUMBER(N5097),+G5097*_xll.BDP($C5097, "PX_POS_MULT_FACTOR")*P5097/K5097," ")</f>
        <v>-0.513346964806221</v>
      </c>
      <c r="R5097" s="8" t="str">
        <f>IF(OR($A5097="TUA",$A5097="TYA"),"",IF(ISNUMBER(_xll.BDP($C5097,"DUR_ADJ_OAS_MID")),_xll.BDP($C5097,"DUR_ADJ_OAS_MID"),IF(ISNUMBER(_xll.BDP($E5097&amp;" ISIN","DUR_ADJ_OAS_MID")),_xll.BDP($E5097&amp;" ISIN","DUR_ADJ_OAS_MID")," ")))</f>
        <v xml:space="preserve"> </v>
      </c>
      <c r="S5097" s="7">
        <f t="shared" si="41"/>
        <v>0.22418734642927843</v>
      </c>
      <c r="T5097" t="s">
        <v>139</v>
      </c>
      <c r="U5097" t="s">
        <v>51</v>
      </c>
      <c r="AG5097">
        <v>-1.3569999999999999E-3</v>
      </c>
    </row>
    <row r="5098" spans="1:33" x14ac:dyDescent="0.35">
      <c r="A5098" t="s">
        <v>8150</v>
      </c>
      <c r="B5098" t="s">
        <v>140</v>
      </c>
      <c r="C5098" t="s">
        <v>140</v>
      </c>
      <c r="F5098" t="s">
        <v>141</v>
      </c>
      <c r="G5098" s="1">
        <v>47</v>
      </c>
      <c r="H5098" s="1">
        <v>8.0500000000000007</v>
      </c>
      <c r="I5098" s="2">
        <v>37835</v>
      </c>
      <c r="J5098" s="3">
        <v>8.6410000000000002E-4</v>
      </c>
      <c r="K5098" s="4">
        <v>43785627.93</v>
      </c>
      <c r="L5098" s="5">
        <v>1025001</v>
      </c>
      <c r="M5098" s="6">
        <v>42.717644110000002</v>
      </c>
      <c r="N5098" s="7">
        <f>IF(ISNUMBER(_xll.BDP($C5098, "DELTA_MID")),_xll.BDP($C5098, "DELTA_MID")," ")</f>
        <v>-0.14436199999999999</v>
      </c>
      <c r="O5098" s="7" t="str">
        <f>IF(ISNUMBER(N5098),_xll.BDP($C5098, "OPT_UNDL_TICKER"),"")</f>
        <v>RUY</v>
      </c>
      <c r="P5098" s="8">
        <f>IF(ISNUMBER(N5098),_xll.BDP($C5098, "OPT_UNDL_PX")," ")</f>
        <v>2341.377</v>
      </c>
      <c r="Q5098" s="7">
        <f>IF(ISNUMBER(N5098),+G5098*_xll.BDP($C5098, "PX_POS_MULT_FACTOR")*P5098/K5098," ")</f>
        <v>0.25132611818637907</v>
      </c>
      <c r="R5098" s="8" t="str">
        <f>IF(OR($A5098="TUA",$A5098="TYA"),"",IF(ISNUMBER(_xll.BDP($C5098,"DUR_ADJ_OAS_MID")),_xll.BDP($C5098,"DUR_ADJ_OAS_MID"),IF(ISNUMBER(_xll.BDP($E5098&amp;" ISIN","DUR_ADJ_OAS_MID")),_xll.BDP($E5098&amp;" ISIN","DUR_ADJ_OAS_MID")," ")))</f>
        <v xml:space="preserve"> </v>
      </c>
      <c r="S5098" s="7">
        <f t="shared" si="41"/>
        <v>-3.6281941073622051E-2</v>
      </c>
      <c r="T5098" t="s">
        <v>141</v>
      </c>
      <c r="U5098" t="s">
        <v>51</v>
      </c>
      <c r="AG5098">
        <v>-1.3569999999999999E-3</v>
      </c>
    </row>
    <row r="5099" spans="1:33" x14ac:dyDescent="0.35">
      <c r="A5099" t="s">
        <v>8150</v>
      </c>
      <c r="B5099" t="s">
        <v>142</v>
      </c>
      <c r="C5099" t="s">
        <v>142</v>
      </c>
      <c r="F5099" t="s">
        <v>143</v>
      </c>
      <c r="G5099" s="1">
        <v>-47</v>
      </c>
      <c r="H5099" s="1">
        <v>27.85</v>
      </c>
      <c r="I5099" s="2">
        <v>-130895</v>
      </c>
      <c r="J5099" s="3">
        <v>-2.9894499999999998E-3</v>
      </c>
      <c r="K5099" s="4">
        <v>43785627.93</v>
      </c>
      <c r="L5099" s="5">
        <v>1025001</v>
      </c>
      <c r="M5099" s="6">
        <v>42.717644110000002</v>
      </c>
      <c r="N5099" s="7">
        <f>IF(ISNUMBER(_xll.BDP($C5099, "DELTA_MID")),_xll.BDP($C5099, "DELTA_MID")," ")</f>
        <v>-0.404808</v>
      </c>
      <c r="O5099" s="7" t="str">
        <f>IF(ISNUMBER(N5099),_xll.BDP($C5099, "OPT_UNDL_TICKER"),"")</f>
        <v>RUY</v>
      </c>
      <c r="P5099" s="8">
        <f>IF(ISNUMBER(N5099),_xll.BDP($C5099, "OPT_UNDL_PX")," ")</f>
        <v>2341.377</v>
      </c>
      <c r="Q5099" s="7">
        <f>IF(ISNUMBER(N5099),+G5099*_xll.BDP($C5099, "PX_POS_MULT_FACTOR")*P5099/K5099," ")</f>
        <v>-0.25132611818637907</v>
      </c>
      <c r="R5099" s="8" t="str">
        <f>IF(OR($A5099="TUA",$A5099="TYA"),"",IF(ISNUMBER(_xll.BDP($C5099,"DUR_ADJ_OAS_MID")),_xll.BDP($C5099,"DUR_ADJ_OAS_MID"),IF(ISNUMBER(_xll.BDP($E5099&amp;" ISIN","DUR_ADJ_OAS_MID")),_xll.BDP($E5099&amp;" ISIN","DUR_ADJ_OAS_MID")," ")))</f>
        <v xml:space="preserve"> </v>
      </c>
      <c r="S5099" s="7">
        <f t="shared" si="41"/>
        <v>0.10173882325079174</v>
      </c>
      <c r="T5099" t="s">
        <v>143</v>
      </c>
      <c r="U5099" t="s">
        <v>51</v>
      </c>
      <c r="AG5099">
        <v>-1.3569999999999999E-3</v>
      </c>
    </row>
    <row r="5100" spans="1:33" x14ac:dyDescent="0.35">
      <c r="A5100" t="s">
        <v>8150</v>
      </c>
      <c r="B5100" t="s">
        <v>144</v>
      </c>
      <c r="C5100" t="s">
        <v>144</v>
      </c>
      <c r="F5100" t="s">
        <v>145</v>
      </c>
      <c r="G5100" s="1">
        <v>47</v>
      </c>
      <c r="H5100" s="1">
        <v>3.65</v>
      </c>
      <c r="I5100" s="2">
        <v>17155</v>
      </c>
      <c r="J5100" s="3">
        <v>3.9179999999999998E-4</v>
      </c>
      <c r="K5100" s="4">
        <v>43785627.93</v>
      </c>
      <c r="L5100" s="5">
        <v>1025001</v>
      </c>
      <c r="M5100" s="6">
        <v>42.717644110000002</v>
      </c>
      <c r="N5100" s="7">
        <f>IF(ISNUMBER(_xll.BDP($C5100, "DELTA_MID")),_xll.BDP($C5100, "DELTA_MID")," ")</f>
        <v>-6.3307000000000002E-2</v>
      </c>
      <c r="O5100" s="7" t="str">
        <f>IF(ISNUMBER(N5100),_xll.BDP($C5100, "OPT_UNDL_TICKER"),"")</f>
        <v>RUY</v>
      </c>
      <c r="P5100" s="8">
        <f>IF(ISNUMBER(N5100),_xll.BDP($C5100, "OPT_UNDL_PX")," ")</f>
        <v>2341.377</v>
      </c>
      <c r="Q5100" s="7">
        <f>IF(ISNUMBER(N5100),+G5100*_xll.BDP($C5100, "PX_POS_MULT_FACTOR")*P5100/K5100," ")</f>
        <v>0.25132611818637907</v>
      </c>
      <c r="R5100" s="8" t="str">
        <f>IF(OR($A5100="TUA",$A5100="TYA"),"",IF(ISNUMBER(_xll.BDP($C5100,"DUR_ADJ_OAS_MID")),_xll.BDP($C5100,"DUR_ADJ_OAS_MID"),IF(ISNUMBER(_xll.BDP($E5100&amp;" ISIN","DUR_ADJ_OAS_MID")),_xll.BDP($E5100&amp;" ISIN","DUR_ADJ_OAS_MID")," ")))</f>
        <v xml:space="preserve"> </v>
      </c>
      <c r="S5100" s="7">
        <f t="shared" si="41"/>
        <v>-1.59107025640251E-2</v>
      </c>
      <c r="T5100" t="s">
        <v>145</v>
      </c>
      <c r="U5100" t="s">
        <v>51</v>
      </c>
      <c r="AG5100">
        <v>-1.3569999999999999E-3</v>
      </c>
    </row>
    <row r="5101" spans="1:33" x14ac:dyDescent="0.35">
      <c r="A5101" t="s">
        <v>8150</v>
      </c>
      <c r="B5101" t="s">
        <v>146</v>
      </c>
      <c r="C5101" t="s">
        <v>146</v>
      </c>
      <c r="F5101" t="s">
        <v>147</v>
      </c>
      <c r="G5101" s="1">
        <v>-47</v>
      </c>
      <c r="H5101" s="1">
        <v>10.85</v>
      </c>
      <c r="I5101" s="2">
        <v>-50995</v>
      </c>
      <c r="J5101" s="3">
        <v>-1.1646499999999999E-3</v>
      </c>
      <c r="K5101" s="4">
        <v>43785627.93</v>
      </c>
      <c r="L5101" s="5">
        <v>1025001</v>
      </c>
      <c r="M5101" s="6">
        <v>42.717644110000002</v>
      </c>
      <c r="N5101" s="7">
        <f>IF(ISNUMBER(_xll.BDP($C5101, "DELTA_MID")),_xll.BDP($C5101, "DELTA_MID")," ")</f>
        <v>-0.18055599999999999</v>
      </c>
      <c r="O5101" s="7" t="str">
        <f>IF(ISNUMBER(N5101),_xll.BDP($C5101, "OPT_UNDL_TICKER"),"")</f>
        <v>RUY</v>
      </c>
      <c r="P5101" s="8">
        <f>IF(ISNUMBER(N5101),_xll.BDP($C5101, "OPT_UNDL_PX")," ")</f>
        <v>2341.377</v>
      </c>
      <c r="Q5101" s="7">
        <f>IF(ISNUMBER(N5101),+G5101*_xll.BDP($C5101, "PX_POS_MULT_FACTOR")*P5101/K5101," ")</f>
        <v>-0.25132611818637907</v>
      </c>
      <c r="R5101" s="8" t="str">
        <f>IF(OR($A5101="TUA",$A5101="TYA"),"",IF(ISNUMBER(_xll.BDP($C5101,"DUR_ADJ_OAS_MID")),_xll.BDP($C5101,"DUR_ADJ_OAS_MID"),IF(ISNUMBER(_xll.BDP($E5101&amp;" ISIN","DUR_ADJ_OAS_MID")),_xll.BDP($E5101&amp;" ISIN","DUR_ADJ_OAS_MID")," ")))</f>
        <v xml:space="preserve"> </v>
      </c>
      <c r="S5101" s="7">
        <f t="shared" si="41"/>
        <v>4.5378438595259855E-2</v>
      </c>
      <c r="T5101" t="s">
        <v>147</v>
      </c>
      <c r="U5101" t="s">
        <v>51</v>
      </c>
      <c r="AG5101">
        <v>-1.3569999999999999E-3</v>
      </c>
    </row>
    <row r="5102" spans="1:33" x14ac:dyDescent="0.35">
      <c r="A5102" t="s">
        <v>8150</v>
      </c>
      <c r="B5102" t="s">
        <v>148</v>
      </c>
      <c r="C5102" t="s">
        <v>148</v>
      </c>
      <c r="F5102" t="s">
        <v>149</v>
      </c>
      <c r="G5102" s="1">
        <v>68</v>
      </c>
      <c r="H5102" s="1">
        <v>0.22500000000000001</v>
      </c>
      <c r="I5102" s="2">
        <v>1530</v>
      </c>
      <c r="J5102" s="3">
        <v>3.4940000000000001E-5</v>
      </c>
      <c r="K5102" s="4">
        <v>43785627.93</v>
      </c>
      <c r="L5102" s="5">
        <v>1025001</v>
      </c>
      <c r="M5102" s="6">
        <v>42.717644110000002</v>
      </c>
      <c r="N5102" s="7">
        <f>IF(ISNUMBER(_xll.BDP($C5102, "DELTA_MID")),_xll.BDP($C5102, "DELTA_MID")," ")</f>
        <v>5.2269999999999999E-3</v>
      </c>
      <c r="O5102" s="7" t="str">
        <f>IF(ISNUMBER(N5102),_xll.BDP($C5102, "OPT_UNDL_TICKER"),"")</f>
        <v>SPX</v>
      </c>
      <c r="P5102" s="8">
        <f>IF(ISNUMBER(N5102),_xll.BDP($C5102, "OPT_UNDL_PX")," ")</f>
        <v>6634.82</v>
      </c>
      <c r="Q5102" s="7">
        <f>IF(ISNUMBER(N5102),+G5102*_xll.BDP($C5102, "PX_POS_MULT_FACTOR")*P5102/K5102," ")</f>
        <v>1.0304014840697981</v>
      </c>
      <c r="R5102" s="8" t="str">
        <f>IF(OR($A5102="TUA",$A5102="TYA"),"",IF(ISNUMBER(_xll.BDP($C5102,"DUR_ADJ_OAS_MID")),_xll.BDP($C5102,"DUR_ADJ_OAS_MID"),IF(ISNUMBER(_xll.BDP($E5102&amp;" ISIN","DUR_ADJ_OAS_MID")),_xll.BDP($E5102&amp;" ISIN","DUR_ADJ_OAS_MID")," ")))</f>
        <v xml:space="preserve"> </v>
      </c>
      <c r="S5102" s="7">
        <f t="shared" si="41"/>
        <v>5.3859085572328345E-3</v>
      </c>
      <c r="T5102" t="s">
        <v>149</v>
      </c>
      <c r="U5102" t="s">
        <v>51</v>
      </c>
      <c r="AG5102">
        <v>-1.3569999999999999E-3</v>
      </c>
    </row>
    <row r="5103" spans="1:33" x14ac:dyDescent="0.35">
      <c r="A5103" t="s">
        <v>8150</v>
      </c>
      <c r="B5103" t="s">
        <v>150</v>
      </c>
      <c r="C5103" t="s">
        <v>150</v>
      </c>
      <c r="F5103" t="s">
        <v>151</v>
      </c>
      <c r="G5103" s="1">
        <v>44</v>
      </c>
      <c r="H5103" s="1">
        <v>0.1</v>
      </c>
      <c r="I5103" s="2">
        <v>440</v>
      </c>
      <c r="J5103" s="3">
        <v>1.005E-5</v>
      </c>
      <c r="K5103" s="4">
        <v>43785627.93</v>
      </c>
      <c r="L5103" s="5">
        <v>1025001</v>
      </c>
      <c r="M5103" s="6">
        <v>42.717644110000002</v>
      </c>
      <c r="N5103" s="7">
        <f>IF(ISNUMBER(_xll.BDP($C5103, "DELTA_MID")),_xll.BDP($C5103, "DELTA_MID")," ")</f>
        <v>2.996E-3</v>
      </c>
      <c r="O5103" s="7" t="str">
        <f>IF(ISNUMBER(N5103),_xll.BDP($C5103, "OPT_UNDL_TICKER"),"")</f>
        <v>SPX</v>
      </c>
      <c r="P5103" s="8">
        <f>IF(ISNUMBER(N5103),_xll.BDP($C5103, "OPT_UNDL_PX")," ")</f>
        <v>6634.82</v>
      </c>
      <c r="Q5103" s="7">
        <f>IF(ISNUMBER(N5103),+G5103*_xll.BDP($C5103, "PX_POS_MULT_FACTOR")*P5103/K5103," ")</f>
        <v>0.6667303720451635</v>
      </c>
      <c r="R5103" s="8" t="str">
        <f>IF(OR($A5103="TUA",$A5103="TYA"),"",IF(ISNUMBER(_xll.BDP($C5103,"DUR_ADJ_OAS_MID")),_xll.BDP($C5103,"DUR_ADJ_OAS_MID"),IF(ISNUMBER(_xll.BDP($E5103&amp;" ISIN","DUR_ADJ_OAS_MID")),_xll.BDP($E5103&amp;" ISIN","DUR_ADJ_OAS_MID")," ")))</f>
        <v xml:space="preserve"> </v>
      </c>
      <c r="S5103" s="7">
        <f t="shared" ref="S5103:S5121" si="42">IF(ISNUMBER(N5103),Q5103*N5103,IF(ISNUMBER(R5103),J5103*R5103," "))</f>
        <v>1.9975241946473096E-3</v>
      </c>
      <c r="T5103" t="s">
        <v>151</v>
      </c>
      <c r="U5103" t="s">
        <v>51</v>
      </c>
      <c r="AG5103">
        <v>-1.3569999999999999E-3</v>
      </c>
    </row>
    <row r="5104" spans="1:33" x14ac:dyDescent="0.35">
      <c r="A5104" t="s">
        <v>8150</v>
      </c>
      <c r="B5104" t="s">
        <v>152</v>
      </c>
      <c r="C5104" t="s">
        <v>152</v>
      </c>
      <c r="F5104" t="s">
        <v>153</v>
      </c>
      <c r="G5104" s="1">
        <v>60</v>
      </c>
      <c r="H5104" s="1">
        <v>5.6</v>
      </c>
      <c r="I5104" s="2">
        <v>33600</v>
      </c>
      <c r="J5104" s="3">
        <v>7.6738000000000002E-4</v>
      </c>
      <c r="K5104" s="4">
        <v>43785627.93</v>
      </c>
      <c r="L5104" s="5">
        <v>1025001</v>
      </c>
      <c r="M5104" s="6">
        <v>42.717644110000002</v>
      </c>
      <c r="N5104" s="7">
        <f>IF(ISNUMBER(_xll.BDP($C5104, "DELTA_MID")),_xll.BDP($C5104, "DELTA_MID")," ")</f>
        <v>-0.120243</v>
      </c>
      <c r="O5104" s="7" t="str">
        <f>IF(ISNUMBER(N5104),_xll.BDP($C5104, "OPT_UNDL_TICKER"),"")</f>
        <v>SPX</v>
      </c>
      <c r="P5104" s="8">
        <f>IF(ISNUMBER(N5104),_xll.BDP($C5104, "OPT_UNDL_PX")," ")</f>
        <v>6636.02</v>
      </c>
      <c r="Q5104" s="7">
        <f>IF(ISNUMBER(N5104),+G5104*_xll.BDP($C5104, "PX_POS_MULT_FACTOR")*P5104/K5104," ")</f>
        <v>0.9093422175800232</v>
      </c>
      <c r="R5104" s="8" t="str">
        <f>IF(OR($A5104="TUA",$A5104="TYA"),"",IF(ISNUMBER(_xll.BDP($C5104,"DUR_ADJ_OAS_MID")),_xll.BDP($C5104,"DUR_ADJ_OAS_MID"),IF(ISNUMBER(_xll.BDP($E5104&amp;" ISIN","DUR_ADJ_OAS_MID")),_xll.BDP($E5104&amp;" ISIN","DUR_ADJ_OAS_MID")," ")))</f>
        <v xml:space="preserve"> </v>
      </c>
      <c r="S5104" s="7">
        <f t="shared" si="42"/>
        <v>-0.10934203626847473</v>
      </c>
      <c r="T5104" t="s">
        <v>153</v>
      </c>
      <c r="U5104" t="s">
        <v>51</v>
      </c>
      <c r="AG5104">
        <v>-1.3569999999999999E-3</v>
      </c>
    </row>
    <row r="5105" spans="1:33" x14ac:dyDescent="0.35">
      <c r="A5105" t="s">
        <v>8150</v>
      </c>
      <c r="B5105" t="s">
        <v>154</v>
      </c>
      <c r="C5105" t="s">
        <v>154</v>
      </c>
      <c r="F5105" t="s">
        <v>155</v>
      </c>
      <c r="G5105" s="1">
        <v>72</v>
      </c>
      <c r="H5105" s="1">
        <v>2.65</v>
      </c>
      <c r="I5105" s="2">
        <v>19080</v>
      </c>
      <c r="J5105" s="3">
        <v>4.3575999999999999E-4</v>
      </c>
      <c r="K5105" s="4">
        <v>43785627.93</v>
      </c>
      <c r="L5105" s="5">
        <v>1025001</v>
      </c>
      <c r="M5105" s="6">
        <v>42.717644110000002</v>
      </c>
      <c r="N5105" s="7">
        <f>IF(ISNUMBER(_xll.BDP($C5105, "DELTA_MID")),_xll.BDP($C5105, "DELTA_MID")," ")</f>
        <v>3.5133999999999999E-2</v>
      </c>
      <c r="O5105" s="7" t="str">
        <f>IF(ISNUMBER(N5105),_xll.BDP($C5105, "OPT_UNDL_TICKER"),"")</f>
        <v>SPX</v>
      </c>
      <c r="P5105" s="8">
        <f>IF(ISNUMBER(N5105),_xll.BDP($C5105, "OPT_UNDL_PX")," ")</f>
        <v>6634.82</v>
      </c>
      <c r="Q5105" s="7">
        <f>IF(ISNUMBER(N5105),+G5105*_xll.BDP($C5105, "PX_POS_MULT_FACTOR")*P5105/K5105," ")</f>
        <v>1.0910133360739038</v>
      </c>
      <c r="R5105" s="8" t="str">
        <f>IF(OR($A5105="TUA",$A5105="TYA"),"",IF(ISNUMBER(_xll.BDP($C5105,"DUR_ADJ_OAS_MID")),_xll.BDP($C5105,"DUR_ADJ_OAS_MID"),IF(ISNUMBER(_xll.BDP($E5105&amp;" ISIN","DUR_ADJ_OAS_MID")),_xll.BDP($E5105&amp;" ISIN","DUR_ADJ_OAS_MID")," ")))</f>
        <v xml:space="preserve"> </v>
      </c>
      <c r="S5105" s="7">
        <f t="shared" si="42"/>
        <v>3.8331662549620532E-2</v>
      </c>
      <c r="T5105" t="s">
        <v>155</v>
      </c>
      <c r="U5105" t="s">
        <v>51</v>
      </c>
      <c r="AG5105">
        <v>-1.3569999999999999E-3</v>
      </c>
    </row>
    <row r="5106" spans="1:33" x14ac:dyDescent="0.35">
      <c r="A5106" t="s">
        <v>8150</v>
      </c>
      <c r="B5106" t="s">
        <v>156</v>
      </c>
      <c r="C5106" t="s">
        <v>156</v>
      </c>
      <c r="F5106" t="s">
        <v>157</v>
      </c>
      <c r="G5106" s="1">
        <v>25</v>
      </c>
      <c r="H5106" s="1">
        <v>0.2</v>
      </c>
      <c r="I5106" s="2">
        <v>500</v>
      </c>
      <c r="J5106" s="3">
        <v>1.1420000000000001E-5</v>
      </c>
      <c r="K5106" s="4">
        <v>43785627.93</v>
      </c>
      <c r="L5106" s="5">
        <v>1025001</v>
      </c>
      <c r="M5106" s="6">
        <v>42.717644110000002</v>
      </c>
      <c r="N5106" s="7">
        <f>IF(ISNUMBER(_xll.BDP($C5106, "DELTA_MID")),_xll.BDP($C5106, "DELTA_MID")," ")</f>
        <v>5.6969999999999998E-3</v>
      </c>
      <c r="O5106" s="7" t="str">
        <f>IF(ISNUMBER(N5106),_xll.BDP($C5106, "OPT_UNDL_TICKER"),"")</f>
        <v>SPX</v>
      </c>
      <c r="P5106" s="8">
        <f>IF(ISNUMBER(N5106),_xll.BDP($C5106, "OPT_UNDL_PX")," ")</f>
        <v>6635.74</v>
      </c>
      <c r="Q5106" s="7">
        <f>IF(ISNUMBER(N5106),+G5106*_xll.BDP($C5106, "PX_POS_MULT_FACTOR")*P5106/K5106," ")</f>
        <v>0.37887660367738385</v>
      </c>
      <c r="R5106" s="8" t="str">
        <f>IF(OR($A5106="TUA",$A5106="TYA"),"",IF(ISNUMBER(_xll.BDP($C5106,"DUR_ADJ_OAS_MID")),_xll.BDP($C5106,"DUR_ADJ_OAS_MID"),IF(ISNUMBER(_xll.BDP($E5106&amp;" ISIN","DUR_ADJ_OAS_MID")),_xll.BDP($E5106&amp;" ISIN","DUR_ADJ_OAS_MID")," ")))</f>
        <v xml:space="preserve"> </v>
      </c>
      <c r="S5106" s="7">
        <f t="shared" si="42"/>
        <v>2.1584600111500558E-3</v>
      </c>
      <c r="T5106" t="s">
        <v>157</v>
      </c>
      <c r="U5106" t="s">
        <v>51</v>
      </c>
      <c r="AG5106">
        <v>-1.3569999999999999E-3</v>
      </c>
    </row>
    <row r="5107" spans="1:33" x14ac:dyDescent="0.35">
      <c r="A5107" t="s">
        <v>8150</v>
      </c>
      <c r="B5107" t="s">
        <v>158</v>
      </c>
      <c r="C5107" t="s">
        <v>158</v>
      </c>
      <c r="F5107" t="s">
        <v>159</v>
      </c>
      <c r="G5107" s="1">
        <v>-55</v>
      </c>
      <c r="H5107" s="1">
        <v>3.25</v>
      </c>
      <c r="I5107" s="2">
        <v>-17875</v>
      </c>
      <c r="J5107" s="3">
        <v>-4.0823999999999998E-4</v>
      </c>
      <c r="K5107" s="4">
        <v>43785627.93</v>
      </c>
      <c r="L5107" s="5">
        <v>1025001</v>
      </c>
      <c r="M5107" s="6">
        <v>42.717644110000002</v>
      </c>
      <c r="N5107" s="7">
        <f>IF(ISNUMBER(_xll.BDP($C5107, "DELTA_MID")),_xll.BDP($C5107, "DELTA_MID")," ")</f>
        <v>-3.6347999999999998E-2</v>
      </c>
      <c r="O5107" s="7" t="str">
        <f>IF(ISNUMBER(N5107),_xll.BDP($C5107, "OPT_UNDL_TICKER"),"")</f>
        <v>SPX</v>
      </c>
      <c r="P5107" s="8">
        <f>IF(ISNUMBER(N5107),_xll.BDP($C5107, "OPT_UNDL_PX")," ")</f>
        <v>6634.82</v>
      </c>
      <c r="Q5107" s="7">
        <f>IF(ISNUMBER(N5107),+G5107*_xll.BDP($C5107, "PX_POS_MULT_FACTOR")*P5107/K5107," ")</f>
        <v>-0.83341296505645435</v>
      </c>
      <c r="R5107" s="8" t="str">
        <f>IF(OR($A5107="TUA",$A5107="TYA"),"",IF(ISNUMBER(_xll.BDP($C5107,"DUR_ADJ_OAS_MID")),_xll.BDP($C5107,"DUR_ADJ_OAS_MID"),IF(ISNUMBER(_xll.BDP($E5107&amp;" ISIN","DUR_ADJ_OAS_MID")),_xll.BDP($E5107&amp;" ISIN","DUR_ADJ_OAS_MID")," ")))</f>
        <v xml:space="preserve"> </v>
      </c>
      <c r="S5107" s="7">
        <f t="shared" si="42"/>
        <v>3.0292894453872E-2</v>
      </c>
      <c r="T5107" t="s">
        <v>159</v>
      </c>
      <c r="U5107" t="s">
        <v>51</v>
      </c>
      <c r="AG5107">
        <v>-1.3569999999999999E-3</v>
      </c>
    </row>
    <row r="5108" spans="1:33" x14ac:dyDescent="0.35">
      <c r="A5108" t="s">
        <v>8150</v>
      </c>
      <c r="B5108" t="s">
        <v>160</v>
      </c>
      <c r="C5108" t="s">
        <v>160</v>
      </c>
      <c r="F5108" t="s">
        <v>161</v>
      </c>
      <c r="G5108" s="1">
        <v>31</v>
      </c>
      <c r="H5108" s="1">
        <v>3.9</v>
      </c>
      <c r="I5108" s="2">
        <v>12090</v>
      </c>
      <c r="J5108" s="3">
        <v>2.7611999999999998E-4</v>
      </c>
      <c r="K5108" s="4">
        <v>43785627.93</v>
      </c>
      <c r="L5108" s="5">
        <v>1025001</v>
      </c>
      <c r="M5108" s="6">
        <v>42.717644110000002</v>
      </c>
      <c r="N5108" s="7">
        <f>IF(ISNUMBER(_xll.BDP($C5108, "DELTA_MID")),_xll.BDP($C5108, "DELTA_MID")," ")</f>
        <v>-4.7233999999999998E-2</v>
      </c>
      <c r="O5108" s="7" t="str">
        <f>IF(ISNUMBER(N5108),_xll.BDP($C5108, "OPT_UNDL_TICKER"),"")</f>
        <v>SPX</v>
      </c>
      <c r="P5108" s="8">
        <f>IF(ISNUMBER(N5108),_xll.BDP($C5108, "OPT_UNDL_PX")," ")</f>
        <v>6634.82</v>
      </c>
      <c r="Q5108" s="7">
        <f>IF(ISNUMBER(N5108),+G5108*_xll.BDP($C5108, "PX_POS_MULT_FACTOR")*P5108/K5108," ")</f>
        <v>0.4697418530318197</v>
      </c>
      <c r="R5108" s="8" t="str">
        <f>IF(OR($A5108="TUA",$A5108="TYA"),"",IF(ISNUMBER(_xll.BDP($C5108,"DUR_ADJ_OAS_MID")),_xll.BDP($C5108,"DUR_ADJ_OAS_MID"),IF(ISNUMBER(_xll.BDP($E5108&amp;" ISIN","DUR_ADJ_OAS_MID")),_xll.BDP($E5108&amp;" ISIN","DUR_ADJ_OAS_MID")," ")))</f>
        <v xml:space="preserve"> </v>
      </c>
      <c r="S5108" s="7">
        <f t="shared" si="42"/>
        <v>-2.2187786686104972E-2</v>
      </c>
      <c r="T5108" t="s">
        <v>161</v>
      </c>
      <c r="U5108" t="s">
        <v>51</v>
      </c>
      <c r="AG5108">
        <v>-1.3569999999999999E-3</v>
      </c>
    </row>
    <row r="5109" spans="1:33" x14ac:dyDescent="0.35">
      <c r="A5109" t="s">
        <v>8150</v>
      </c>
      <c r="B5109" t="s">
        <v>162</v>
      </c>
      <c r="C5109" t="s">
        <v>162</v>
      </c>
      <c r="F5109" t="s">
        <v>163</v>
      </c>
      <c r="G5109" s="1">
        <v>55</v>
      </c>
      <c r="H5109" s="1">
        <v>9.25</v>
      </c>
      <c r="I5109" s="2">
        <v>50875</v>
      </c>
      <c r="J5109" s="3">
        <v>1.1619099999999999E-3</v>
      </c>
      <c r="K5109" s="4">
        <v>43785627.93</v>
      </c>
      <c r="L5109" s="5">
        <v>1025001</v>
      </c>
      <c r="M5109" s="6">
        <v>42.717644110000002</v>
      </c>
      <c r="N5109" s="7">
        <f>IF(ISNUMBER(_xll.BDP($C5109, "DELTA_MID")),_xll.BDP($C5109, "DELTA_MID")," ")</f>
        <v>-0.117561</v>
      </c>
      <c r="O5109" s="7" t="str">
        <f>IF(ISNUMBER(N5109),_xll.BDP($C5109, "OPT_UNDL_TICKER"),"")</f>
        <v>SPX</v>
      </c>
      <c r="P5109" s="8">
        <f>IF(ISNUMBER(N5109),_xll.BDP($C5109, "OPT_UNDL_PX")," ")</f>
        <v>6634.82</v>
      </c>
      <c r="Q5109" s="7">
        <f>IF(ISNUMBER(N5109),+G5109*_xll.BDP($C5109, "PX_POS_MULT_FACTOR")*P5109/K5109," ")</f>
        <v>0.83341296505645435</v>
      </c>
      <c r="R5109" s="8" t="str">
        <f>IF(OR($A5109="TUA",$A5109="TYA"),"",IF(ISNUMBER(_xll.BDP($C5109,"DUR_ADJ_OAS_MID")),_xll.BDP($C5109,"DUR_ADJ_OAS_MID"),IF(ISNUMBER(_xll.BDP($E5109&amp;" ISIN","DUR_ADJ_OAS_MID")),_xll.BDP($E5109&amp;" ISIN","DUR_ADJ_OAS_MID")," ")))</f>
        <v xml:space="preserve"> </v>
      </c>
      <c r="S5109" s="7">
        <f t="shared" si="42"/>
        <v>-9.7976861585001823E-2</v>
      </c>
      <c r="T5109" t="s">
        <v>163</v>
      </c>
      <c r="U5109" t="s">
        <v>51</v>
      </c>
      <c r="AG5109">
        <v>-1.3569999999999999E-3</v>
      </c>
    </row>
    <row r="5110" spans="1:33" x14ac:dyDescent="0.35">
      <c r="A5110" t="s">
        <v>8150</v>
      </c>
      <c r="B5110" t="s">
        <v>164</v>
      </c>
      <c r="C5110" t="s">
        <v>164</v>
      </c>
      <c r="F5110" t="s">
        <v>165</v>
      </c>
      <c r="G5110" s="1">
        <v>-31</v>
      </c>
      <c r="H5110" s="1">
        <v>26.7</v>
      </c>
      <c r="I5110" s="2">
        <v>-82770</v>
      </c>
      <c r="J5110" s="3">
        <v>-1.8903500000000001E-3</v>
      </c>
      <c r="K5110" s="4">
        <v>43785627.93</v>
      </c>
      <c r="L5110" s="5">
        <v>1025001</v>
      </c>
      <c r="M5110" s="6">
        <v>42.717644110000002</v>
      </c>
      <c r="N5110" s="7">
        <f>IF(ISNUMBER(_xll.BDP($C5110, "DELTA_MID")),_xll.BDP($C5110, "DELTA_MID")," ")</f>
        <v>-0.30687999999999999</v>
      </c>
      <c r="O5110" s="7" t="str">
        <f>IF(ISNUMBER(N5110),_xll.BDP($C5110, "OPT_UNDL_TICKER"),"")</f>
        <v>SPX</v>
      </c>
      <c r="P5110" s="8">
        <f>IF(ISNUMBER(N5110),_xll.BDP($C5110, "OPT_UNDL_PX")," ")</f>
        <v>6634.82</v>
      </c>
      <c r="Q5110" s="7">
        <f>IF(ISNUMBER(N5110),+G5110*_xll.BDP($C5110, "PX_POS_MULT_FACTOR")*P5110/K5110," ")</f>
        <v>-0.4697418530318197</v>
      </c>
      <c r="R5110" s="8" t="str">
        <f>IF(OR($A5110="TUA",$A5110="TYA"),"",IF(ISNUMBER(_xll.BDP($C5110,"DUR_ADJ_OAS_MID")),_xll.BDP($C5110,"DUR_ADJ_OAS_MID"),IF(ISNUMBER(_xll.BDP($E5110&amp;" ISIN","DUR_ADJ_OAS_MID")),_xll.BDP($E5110&amp;" ISIN","DUR_ADJ_OAS_MID")," ")))</f>
        <v xml:space="preserve"> </v>
      </c>
      <c r="S5110" s="7">
        <f t="shared" si="42"/>
        <v>0.14415437985840482</v>
      </c>
      <c r="T5110" t="s">
        <v>165</v>
      </c>
      <c r="U5110" t="s">
        <v>51</v>
      </c>
      <c r="AG5110">
        <v>-1.3569999999999999E-3</v>
      </c>
    </row>
    <row r="5111" spans="1:33" x14ac:dyDescent="0.35">
      <c r="A5111" t="s">
        <v>8150</v>
      </c>
      <c r="B5111" t="s">
        <v>166</v>
      </c>
      <c r="C5111" t="s">
        <v>166</v>
      </c>
      <c r="F5111" t="s">
        <v>167</v>
      </c>
      <c r="G5111" s="1">
        <v>15</v>
      </c>
      <c r="H5111" s="1">
        <v>9.65</v>
      </c>
      <c r="I5111" s="2">
        <v>14475</v>
      </c>
      <c r="J5111" s="3">
        <v>3.3059000000000002E-4</v>
      </c>
      <c r="K5111" s="4">
        <v>43785627.93</v>
      </c>
      <c r="L5111" s="5">
        <v>1025001</v>
      </c>
      <c r="M5111" s="6">
        <v>42.717644110000002</v>
      </c>
      <c r="N5111" s="7">
        <f>IF(ISNUMBER(_xll.BDP($C5111, "DELTA_MID")),_xll.BDP($C5111, "DELTA_MID")," ")</f>
        <v>-8.9635000000000006E-2</v>
      </c>
      <c r="O5111" s="7" t="str">
        <f>IF(ISNUMBER(N5111),_xll.BDP($C5111, "OPT_UNDL_TICKER"),"")</f>
        <v>SPX</v>
      </c>
      <c r="P5111" s="8">
        <f>IF(ISNUMBER(N5111),_xll.BDP($C5111, "OPT_UNDL_PX")," ")</f>
        <v>6635.29</v>
      </c>
      <c r="Q5111" s="7">
        <f>IF(ISNUMBER(N5111),+G5111*_xll.BDP($C5111, "PX_POS_MULT_FACTOR")*P5111/K5111," ")</f>
        <v>0.2273105461890769</v>
      </c>
      <c r="R5111" s="8" t="str">
        <f>IF(OR($A5111="TUA",$A5111="TYA"),"",IF(ISNUMBER(_xll.BDP($C5111,"DUR_ADJ_OAS_MID")),_xll.BDP($C5111,"DUR_ADJ_OAS_MID"),IF(ISNUMBER(_xll.BDP($E5111&amp;" ISIN","DUR_ADJ_OAS_MID")),_xll.BDP($E5111&amp;" ISIN","DUR_ADJ_OAS_MID")," ")))</f>
        <v xml:space="preserve"> </v>
      </c>
      <c r="S5111" s="7">
        <f t="shared" si="42"/>
        <v>-2.037498080765791E-2</v>
      </c>
      <c r="T5111" t="s">
        <v>167</v>
      </c>
      <c r="U5111" t="s">
        <v>51</v>
      </c>
      <c r="AG5111">
        <v>-1.3569999999999999E-3</v>
      </c>
    </row>
    <row r="5112" spans="1:33" x14ac:dyDescent="0.35">
      <c r="A5112" t="s">
        <v>8150</v>
      </c>
      <c r="B5112" t="s">
        <v>168</v>
      </c>
      <c r="C5112" t="s">
        <v>168</v>
      </c>
      <c r="F5112" t="s">
        <v>169</v>
      </c>
      <c r="G5112" s="1">
        <v>-15</v>
      </c>
      <c r="H5112" s="1">
        <v>42.4</v>
      </c>
      <c r="I5112" s="2">
        <v>-63600</v>
      </c>
      <c r="J5112" s="3">
        <v>-1.4525300000000001E-3</v>
      </c>
      <c r="K5112" s="4">
        <v>43785627.93</v>
      </c>
      <c r="L5112" s="5">
        <v>1025001</v>
      </c>
      <c r="M5112" s="6">
        <v>42.717644110000002</v>
      </c>
      <c r="N5112" s="7">
        <f>IF(ISNUMBER(_xll.BDP($C5112, "DELTA_MID")),_xll.BDP($C5112, "DELTA_MID")," ")</f>
        <v>-0.34231800000000001</v>
      </c>
      <c r="O5112" s="7" t="str">
        <f>IF(ISNUMBER(N5112),_xll.BDP($C5112, "OPT_UNDL_TICKER"),"")</f>
        <v>SPX</v>
      </c>
      <c r="P5112" s="8">
        <f>IF(ISNUMBER(N5112),_xll.BDP($C5112, "OPT_UNDL_PX")," ")</f>
        <v>6634.82</v>
      </c>
      <c r="Q5112" s="7">
        <f>IF(ISNUMBER(N5112),+G5112*_xll.BDP($C5112, "PX_POS_MULT_FACTOR")*P5112/K5112," ")</f>
        <v>-0.22729444501539664</v>
      </c>
      <c r="R5112" s="8" t="str">
        <f>IF(OR($A5112="TUA",$A5112="TYA"),"",IF(ISNUMBER(_xll.BDP($C5112,"DUR_ADJ_OAS_MID")),_xll.BDP($C5112,"DUR_ADJ_OAS_MID"),IF(ISNUMBER(_xll.BDP($E5112&amp;" ISIN","DUR_ADJ_OAS_MID")),_xll.BDP($E5112&amp;" ISIN","DUR_ADJ_OAS_MID")," ")))</f>
        <v xml:space="preserve"> </v>
      </c>
      <c r="S5112" s="7">
        <f t="shared" si="42"/>
        <v>7.7806979828780556E-2</v>
      </c>
      <c r="T5112" t="s">
        <v>169</v>
      </c>
      <c r="U5112" t="s">
        <v>51</v>
      </c>
      <c r="AG5112">
        <v>-1.3569999999999999E-3</v>
      </c>
    </row>
    <row r="5113" spans="1:33" x14ac:dyDescent="0.35">
      <c r="A5113" t="s">
        <v>8150</v>
      </c>
      <c r="B5113" t="s">
        <v>170</v>
      </c>
      <c r="C5113" t="s">
        <v>170</v>
      </c>
      <c r="F5113" t="s">
        <v>171</v>
      </c>
      <c r="G5113" s="1">
        <v>15</v>
      </c>
      <c r="H5113" s="1">
        <v>6.7</v>
      </c>
      <c r="I5113" s="2">
        <v>10050</v>
      </c>
      <c r="J5113" s="3">
        <v>2.2953000000000001E-4</v>
      </c>
      <c r="K5113" s="4">
        <v>43785627.93</v>
      </c>
      <c r="L5113" s="5">
        <v>1025001</v>
      </c>
      <c r="M5113" s="6">
        <v>42.717644110000002</v>
      </c>
      <c r="N5113" s="7">
        <f>IF(ISNUMBER(_xll.BDP($C5113, "DELTA_MID")),_xll.BDP($C5113, "DELTA_MID")," ")</f>
        <v>-5.4480000000000001E-2</v>
      </c>
      <c r="O5113" s="7" t="str">
        <f>IF(ISNUMBER(N5113),_xll.BDP($C5113, "OPT_UNDL_TICKER"),"")</f>
        <v>SPX</v>
      </c>
      <c r="P5113" s="8">
        <f>IF(ISNUMBER(N5113),_xll.BDP($C5113, "OPT_UNDL_PX")," ")</f>
        <v>6634.82</v>
      </c>
      <c r="Q5113" s="7">
        <f>IF(ISNUMBER(N5113),+G5113*_xll.BDP($C5113, "PX_POS_MULT_FACTOR")*P5113/K5113," ")</f>
        <v>0.22729444501539664</v>
      </c>
      <c r="R5113" s="8" t="str">
        <f>IF(OR($A5113="TUA",$A5113="TYA"),"",IF(ISNUMBER(_xll.BDP($C5113,"DUR_ADJ_OAS_MID")),_xll.BDP($C5113,"DUR_ADJ_OAS_MID"),IF(ISNUMBER(_xll.BDP($E5113&amp;" ISIN","DUR_ADJ_OAS_MID")),_xll.BDP($E5113&amp;" ISIN","DUR_ADJ_OAS_MID")," ")))</f>
        <v xml:space="preserve"> </v>
      </c>
      <c r="S5113" s="7">
        <f t="shared" si="42"/>
        <v>-1.2383001364438808E-2</v>
      </c>
      <c r="T5113" t="s">
        <v>171</v>
      </c>
      <c r="U5113" t="s">
        <v>51</v>
      </c>
      <c r="AG5113">
        <v>-1.3569999999999999E-3</v>
      </c>
    </row>
    <row r="5114" spans="1:33" x14ac:dyDescent="0.35">
      <c r="A5114" t="s">
        <v>8150</v>
      </c>
      <c r="B5114" t="s">
        <v>172</v>
      </c>
      <c r="C5114" t="s">
        <v>172</v>
      </c>
      <c r="F5114" t="s">
        <v>173</v>
      </c>
      <c r="G5114" s="1">
        <v>-15</v>
      </c>
      <c r="H5114" s="1">
        <v>20.7</v>
      </c>
      <c r="I5114" s="2">
        <v>-31050</v>
      </c>
      <c r="J5114" s="3">
        <v>-7.0914000000000003E-4</v>
      </c>
      <c r="K5114" s="4">
        <v>43785627.93</v>
      </c>
      <c r="L5114" s="5">
        <v>1025001</v>
      </c>
      <c r="M5114" s="6">
        <v>42.717644110000002</v>
      </c>
      <c r="N5114" s="7">
        <f>IF(ISNUMBER(_xll.BDP($C5114, "DELTA_MID")),_xll.BDP($C5114, "DELTA_MID")," ")</f>
        <v>-0.17661199999999999</v>
      </c>
      <c r="O5114" s="7" t="str">
        <f>IF(ISNUMBER(N5114),_xll.BDP($C5114, "OPT_UNDL_TICKER"),"")</f>
        <v>SPX</v>
      </c>
      <c r="P5114" s="8">
        <f>IF(ISNUMBER(N5114),_xll.BDP($C5114, "OPT_UNDL_PX")," ")</f>
        <v>6635.29</v>
      </c>
      <c r="Q5114" s="7">
        <f>IF(ISNUMBER(N5114),+G5114*_xll.BDP($C5114, "PX_POS_MULT_FACTOR")*P5114/K5114," ")</f>
        <v>-0.2273105461890769</v>
      </c>
      <c r="R5114" s="8" t="str">
        <f>IF(OR($A5114="TUA",$A5114="TYA"),"",IF(ISNUMBER(_xll.BDP($C5114,"DUR_ADJ_OAS_MID")),_xll.BDP($C5114,"DUR_ADJ_OAS_MID"),IF(ISNUMBER(_xll.BDP($E5114&amp;" ISIN","DUR_ADJ_OAS_MID")),_xll.BDP($E5114&amp;" ISIN","DUR_ADJ_OAS_MID")," ")))</f>
        <v xml:space="preserve"> </v>
      </c>
      <c r="S5114" s="7">
        <f t="shared" si="42"/>
        <v>4.0145770183545246E-2</v>
      </c>
      <c r="T5114" t="s">
        <v>173</v>
      </c>
      <c r="U5114" t="s">
        <v>51</v>
      </c>
      <c r="AG5114">
        <v>-1.3569999999999999E-3</v>
      </c>
    </row>
    <row r="5115" spans="1:33" x14ac:dyDescent="0.35">
      <c r="A5115" t="s">
        <v>8150</v>
      </c>
      <c r="B5115" t="s">
        <v>174</v>
      </c>
      <c r="C5115" t="s">
        <v>174</v>
      </c>
      <c r="F5115" t="s">
        <v>175</v>
      </c>
      <c r="G5115" s="1">
        <v>14</v>
      </c>
      <c r="H5115" s="1">
        <v>14.85</v>
      </c>
      <c r="I5115" s="2">
        <v>20790</v>
      </c>
      <c r="J5115" s="3">
        <v>4.7480999999999999E-4</v>
      </c>
      <c r="K5115" s="4">
        <v>43785627.93</v>
      </c>
      <c r="L5115" s="5">
        <v>1025001</v>
      </c>
      <c r="M5115" s="6">
        <v>42.717644110000002</v>
      </c>
      <c r="N5115" s="7">
        <f>IF(ISNUMBER(_xll.BDP($C5115, "DELTA_MID")),_xll.BDP($C5115, "DELTA_MID")," ")</f>
        <v>0.11839</v>
      </c>
      <c r="O5115" s="7" t="str">
        <f>IF(ISNUMBER(N5115),_xll.BDP($C5115, "OPT_UNDL_TICKER"),"")</f>
        <v>SPX</v>
      </c>
      <c r="P5115" s="8">
        <f>IF(ISNUMBER(N5115),_xll.BDP($C5115, "OPT_UNDL_PX")," ")</f>
        <v>6634.82</v>
      </c>
      <c r="Q5115" s="7">
        <f>IF(ISNUMBER(N5115),+G5115*_xll.BDP($C5115, "PX_POS_MULT_FACTOR")*P5115/K5115," ")</f>
        <v>0.21214148201437019</v>
      </c>
      <c r="R5115" s="8" t="str">
        <f>IF(OR($A5115="TUA",$A5115="TYA"),"",IF(ISNUMBER(_xll.BDP($C5115,"DUR_ADJ_OAS_MID")),_xll.BDP($C5115,"DUR_ADJ_OAS_MID"),IF(ISNUMBER(_xll.BDP($E5115&amp;" ISIN","DUR_ADJ_OAS_MID")),_xll.BDP($E5115&amp;" ISIN","DUR_ADJ_OAS_MID")," ")))</f>
        <v xml:space="preserve"> </v>
      </c>
      <c r="S5115" s="7">
        <f t="shared" si="42"/>
        <v>2.5115430055681287E-2</v>
      </c>
      <c r="T5115" t="s">
        <v>175</v>
      </c>
      <c r="U5115" t="s">
        <v>51</v>
      </c>
      <c r="AG5115">
        <v>-1.3569999999999999E-3</v>
      </c>
    </row>
    <row r="5116" spans="1:33" x14ac:dyDescent="0.35">
      <c r="A5116" t="s">
        <v>8150</v>
      </c>
      <c r="B5116" t="s">
        <v>112</v>
      </c>
      <c r="C5116" t="s">
        <v>113</v>
      </c>
      <c r="D5116" t="s">
        <v>114</v>
      </c>
      <c r="E5116" t="s">
        <v>115</v>
      </c>
      <c r="F5116" t="s">
        <v>116</v>
      </c>
      <c r="G5116" s="1">
        <v>220000</v>
      </c>
      <c r="H5116" s="1">
        <v>100.25</v>
      </c>
      <c r="I5116" s="2">
        <v>22055000</v>
      </c>
      <c r="J5116" s="3">
        <v>0.50370409000000005</v>
      </c>
      <c r="K5116" s="4">
        <v>43785627.93</v>
      </c>
      <c r="L5116" s="5">
        <v>1025001</v>
      </c>
      <c r="M5116" s="6">
        <v>42.717644110000002</v>
      </c>
      <c r="N5116" s="7" t="str">
        <f>IF(ISNUMBER(_xll.BDP($C5116, "DELTA_MID")),_xll.BDP($C5116, "DELTA_MID")," ")</f>
        <v xml:space="preserve"> </v>
      </c>
      <c r="O5116" s="7" t="str">
        <f>IF(ISNUMBER(N5116),_xll.BDP($C5116, "OPT_UNDL_TICKER"),"")</f>
        <v/>
      </c>
      <c r="P5116" s="8" t="str">
        <f>IF(ISNUMBER(N5116),_xll.BDP($C5116, "OPT_UNDL_PX")," ")</f>
        <v xml:space="preserve"> </v>
      </c>
      <c r="Q5116" s="7" t="str">
        <f>IF(ISNUMBER(N5116),+G5116*_xll.BDP($C5116, "PX_POS_MULT_FACTOR")*P5116/K5116," ")</f>
        <v xml:space="preserve"> </v>
      </c>
      <c r="R5116" s="8" t="str">
        <f>IF(OR($A5116="TUA",$A5116="TYA"),"",IF(ISNUMBER(_xll.BDP($C5116,"DUR_ADJ_OAS_MID")),_xll.BDP($C5116,"DUR_ADJ_OAS_MID"),IF(ISNUMBER(_xll.BDP($E5116&amp;" ISIN","DUR_ADJ_OAS_MID")),_xll.BDP($E5116&amp;" ISIN","DUR_ADJ_OAS_MID")," ")))</f>
        <v xml:space="preserve"> </v>
      </c>
      <c r="S5116" s="7" t="str">
        <f t="shared" si="42"/>
        <v xml:space="preserve"> </v>
      </c>
      <c r="T5116" t="s">
        <v>116</v>
      </c>
      <c r="U5116" t="s">
        <v>41</v>
      </c>
      <c r="AG5116">
        <v>-1.3569999999999999E-3</v>
      </c>
    </row>
    <row r="5117" spans="1:33" x14ac:dyDescent="0.35">
      <c r="A5117" t="s">
        <v>8150</v>
      </c>
      <c r="B5117" t="s">
        <v>89</v>
      </c>
      <c r="C5117" t="s">
        <v>89</v>
      </c>
      <c r="D5117" t="s">
        <v>90</v>
      </c>
      <c r="E5117" t="s">
        <v>91</v>
      </c>
      <c r="F5117" t="s">
        <v>92</v>
      </c>
      <c r="G5117" s="1">
        <v>2200000</v>
      </c>
      <c r="H5117" s="1">
        <v>99.461549000000005</v>
      </c>
      <c r="I5117" s="2">
        <v>2188154.08</v>
      </c>
      <c r="J5117" s="3">
        <v>4.9974249999999998E-2</v>
      </c>
      <c r="K5117" s="4">
        <v>43785627.93</v>
      </c>
      <c r="L5117" s="5">
        <v>1025001</v>
      </c>
      <c r="M5117" s="6">
        <v>42.717644110000002</v>
      </c>
      <c r="N5117" s="7" t="str">
        <f>IF(ISNUMBER(_xll.BDP($C5117, "DELTA_MID")),_xll.BDP($C5117, "DELTA_MID")," ")</f>
        <v xml:space="preserve"> </v>
      </c>
      <c r="O5117" s="7" t="str">
        <f>IF(ISNUMBER(N5117),_xll.BDP($C5117, "OPT_UNDL_TICKER"),"")</f>
        <v/>
      </c>
      <c r="P5117" s="8" t="str">
        <f>IF(ISNUMBER(N5117),_xll.BDP($C5117, "OPT_UNDL_PX")," ")</f>
        <v xml:space="preserve"> </v>
      </c>
      <c r="Q5117" s="7" t="str">
        <f>IF(ISNUMBER(N5117),+G5117*_xll.BDP($C5117, "PX_POS_MULT_FACTOR")*P5117/K5117," ")</f>
        <v xml:space="preserve"> </v>
      </c>
      <c r="R5117" s="8">
        <f>IF(OR($A5117="TUA",$A5117="TYA"),"",IF(ISNUMBER(_xll.BDP($C5117,"DUR_ADJ_OAS_MID")),_xll.BDP($C5117,"DUR_ADJ_OAS_MID"),IF(ISNUMBER(_xll.BDP($E5117&amp;" ISIN","DUR_ADJ_OAS_MID")),_xll.BDP($E5117&amp;" ISIN","DUR_ADJ_OAS_MID")," ")))</f>
        <v>0.13619638856366115</v>
      </c>
      <c r="S5117" s="7">
        <f t="shared" si="42"/>
        <v>6.8063123711775428E-3</v>
      </c>
      <c r="T5117" t="s">
        <v>92</v>
      </c>
      <c r="U5117" t="s">
        <v>93</v>
      </c>
      <c r="AG5117">
        <v>-1.3569999999999999E-3</v>
      </c>
    </row>
    <row r="5118" spans="1:33" x14ac:dyDescent="0.35">
      <c r="A5118" t="s">
        <v>8150</v>
      </c>
      <c r="B5118" t="s">
        <v>208</v>
      </c>
      <c r="C5118" t="s">
        <v>208</v>
      </c>
      <c r="D5118" t="s">
        <v>209</v>
      </c>
      <c r="E5118" t="s">
        <v>210</v>
      </c>
      <c r="F5118" t="s">
        <v>211</v>
      </c>
      <c r="G5118" s="1">
        <v>1200000</v>
      </c>
      <c r="H5118" s="1">
        <v>98.971952999999999</v>
      </c>
      <c r="I5118" s="2">
        <v>1187663.44</v>
      </c>
      <c r="J5118" s="3">
        <v>2.7124499999999999E-2</v>
      </c>
      <c r="K5118" s="4">
        <v>43785627.93</v>
      </c>
      <c r="L5118" s="5">
        <v>1025001</v>
      </c>
      <c r="M5118" s="6">
        <v>42.717644110000002</v>
      </c>
      <c r="N5118" s="7" t="str">
        <f>IF(ISNUMBER(_xll.BDP($C5118, "DELTA_MID")),_xll.BDP($C5118, "DELTA_MID")," ")</f>
        <v xml:space="preserve"> </v>
      </c>
      <c r="O5118" s="7" t="str">
        <f>IF(ISNUMBER(N5118),_xll.BDP($C5118, "OPT_UNDL_TICKER"),"")</f>
        <v/>
      </c>
      <c r="P5118" s="8" t="str">
        <f>IF(ISNUMBER(N5118),_xll.BDP($C5118, "OPT_UNDL_PX")," ")</f>
        <v xml:space="preserve"> </v>
      </c>
      <c r="Q5118" s="7" t="str">
        <f>IF(ISNUMBER(N5118),+G5118*_xll.BDP($C5118, "PX_POS_MULT_FACTOR")*P5118/K5118," ")</f>
        <v xml:space="preserve"> </v>
      </c>
      <c r="R5118" s="8">
        <f>IF(OR($A5118="TUA",$A5118="TYA"),"",IF(ISNUMBER(_xll.BDP($C5118,"DUR_ADJ_OAS_MID")),_xll.BDP($C5118,"DUR_ADJ_OAS_MID"),IF(ISNUMBER(_xll.BDP($E5118&amp;" ISIN","DUR_ADJ_OAS_MID")),_xll.BDP($E5118&amp;" ISIN","DUR_ADJ_OAS_MID")," ")))</f>
        <v>0.26297715612025258</v>
      </c>
      <c r="S5118" s="7">
        <f t="shared" si="42"/>
        <v>7.1331238711837908E-3</v>
      </c>
      <c r="T5118" t="s">
        <v>211</v>
      </c>
      <c r="U5118" t="s">
        <v>93</v>
      </c>
      <c r="AG5118">
        <v>-1.3569999999999999E-3</v>
      </c>
    </row>
    <row r="5119" spans="1:33" x14ac:dyDescent="0.35">
      <c r="A5119" t="s">
        <v>8150</v>
      </c>
      <c r="B5119" t="s">
        <v>98</v>
      </c>
      <c r="C5119" t="s">
        <v>98</v>
      </c>
      <c r="D5119" t="s">
        <v>99</v>
      </c>
      <c r="E5119" t="s">
        <v>100</v>
      </c>
      <c r="F5119" t="s">
        <v>101</v>
      </c>
      <c r="G5119" s="1">
        <v>5000000</v>
      </c>
      <c r="H5119" s="1">
        <v>99.754052999999999</v>
      </c>
      <c r="I5119" s="2">
        <v>4987702.6500000004</v>
      </c>
      <c r="J5119" s="3">
        <v>0.11391187</v>
      </c>
      <c r="K5119" s="4">
        <v>43785627.93</v>
      </c>
      <c r="L5119" s="5">
        <v>1025001</v>
      </c>
      <c r="M5119" s="6">
        <v>42.717644110000002</v>
      </c>
      <c r="N5119" s="7" t="str">
        <f>IF(ISNUMBER(_xll.BDP($C5119, "DELTA_MID")),_xll.BDP($C5119, "DELTA_MID")," ")</f>
        <v xml:space="preserve"> </v>
      </c>
      <c r="O5119" s="7" t="str">
        <f>IF(ISNUMBER(N5119),_xll.BDP($C5119, "OPT_UNDL_TICKER"),"")</f>
        <v/>
      </c>
      <c r="P5119" s="8" t="str">
        <f>IF(ISNUMBER(N5119),_xll.BDP($C5119, "OPT_UNDL_PX")," ")</f>
        <v xml:space="preserve"> </v>
      </c>
      <c r="Q5119" s="7" t="str">
        <f>IF(ISNUMBER(N5119),+G5119*_xll.BDP($C5119, "PX_POS_MULT_FACTOR")*P5119/K5119," ")</f>
        <v xml:space="preserve"> </v>
      </c>
      <c r="R5119" s="8">
        <f>IF(OR($A5119="TUA",$A5119="TYA"),"",IF(ISNUMBER(_xll.BDP($C5119,"DUR_ADJ_OAS_MID")),_xll.BDP($C5119,"DUR_ADJ_OAS_MID"),IF(ISNUMBER(_xll.BDP($E5119&amp;" ISIN","DUR_ADJ_OAS_MID")),_xll.BDP($E5119&amp;" ISIN","DUR_ADJ_OAS_MID")," ")))</f>
        <v>6.0121937927987944E-2</v>
      </c>
      <c r="S5119" s="7">
        <f t="shared" si="42"/>
        <v>6.8486023774010319E-3</v>
      </c>
      <c r="T5119" t="s">
        <v>101</v>
      </c>
      <c r="U5119" t="s">
        <v>93</v>
      </c>
      <c r="AG5119">
        <v>-1.3569999999999999E-3</v>
      </c>
    </row>
    <row r="5120" spans="1:33" x14ac:dyDescent="0.35">
      <c r="A5120" t="s">
        <v>8150</v>
      </c>
      <c r="B5120" t="s">
        <v>1926</v>
      </c>
      <c r="C5120" t="s">
        <v>1926</v>
      </c>
      <c r="D5120" t="s">
        <v>1927</v>
      </c>
      <c r="E5120" t="s">
        <v>1928</v>
      </c>
      <c r="F5120" t="s">
        <v>1929</v>
      </c>
      <c r="G5120" s="1">
        <v>12500000</v>
      </c>
      <c r="H5120" s="1">
        <v>99.697716999999997</v>
      </c>
      <c r="I5120" s="2">
        <v>12462214.630000001</v>
      </c>
      <c r="J5120" s="3">
        <v>0.28461883999999998</v>
      </c>
      <c r="K5120" s="4">
        <v>43785627.93</v>
      </c>
      <c r="L5120" s="5">
        <v>1025001</v>
      </c>
      <c r="M5120" s="6">
        <v>42.717644110000002</v>
      </c>
      <c r="N5120" s="7" t="str">
        <f>IF(ISNUMBER(_xll.BDP($C5120, "DELTA_MID")),_xll.BDP($C5120, "DELTA_MID")," ")</f>
        <v xml:space="preserve"> </v>
      </c>
      <c r="O5120" s="7" t="str">
        <f>IF(ISNUMBER(N5120),_xll.BDP($C5120, "OPT_UNDL_TICKER"),"")</f>
        <v/>
      </c>
      <c r="P5120" s="8" t="str">
        <f>IF(ISNUMBER(N5120),_xll.BDP($C5120, "OPT_UNDL_PX")," ")</f>
        <v xml:space="preserve"> </v>
      </c>
      <c r="Q5120" s="7" t="str">
        <f>IF(ISNUMBER(N5120),+G5120*_xll.BDP($C5120, "PX_POS_MULT_FACTOR")*P5120/K5120," ")</f>
        <v xml:space="preserve"> </v>
      </c>
      <c r="R5120" s="8">
        <f>IF(OR($A5120="TUA",$A5120="TYA"),"",IF(ISNUMBER(_xll.BDP($C5120,"DUR_ADJ_OAS_MID")),_xll.BDP($C5120,"DUR_ADJ_OAS_MID"),IF(ISNUMBER(_xll.BDP($E5120&amp;" ISIN","DUR_ADJ_OAS_MID")),_xll.BDP($E5120&amp;" ISIN","DUR_ADJ_OAS_MID")," ")))</f>
        <v>7.373528901438825E-2</v>
      </c>
      <c r="S5120" s="7">
        <f t="shared" si="42"/>
        <v>2.0986452426339924E-2</v>
      </c>
      <c r="T5120" t="s">
        <v>1929</v>
      </c>
      <c r="U5120" t="s">
        <v>93</v>
      </c>
      <c r="AG5120">
        <v>-1.3569999999999999E-3</v>
      </c>
    </row>
    <row r="5121" spans="1:33" x14ac:dyDescent="0.35">
      <c r="A5121" t="s">
        <v>8150</v>
      </c>
      <c r="B5121" t="s">
        <v>102</v>
      </c>
      <c r="C5121" t="s">
        <v>102</v>
      </c>
      <c r="D5121" t="s">
        <v>103</v>
      </c>
      <c r="E5121" t="s">
        <v>104</v>
      </c>
      <c r="F5121" t="s">
        <v>105</v>
      </c>
      <c r="G5121" s="1">
        <v>300000</v>
      </c>
      <c r="H5121" s="1">
        <v>99.592027999999999</v>
      </c>
      <c r="I5121" s="2">
        <v>298776.08</v>
      </c>
      <c r="J5121" s="3">
        <v>6.8236099999999999E-3</v>
      </c>
      <c r="K5121" s="4">
        <v>43785627.93</v>
      </c>
      <c r="L5121" s="5">
        <v>1025001</v>
      </c>
      <c r="M5121" s="6">
        <v>42.717644110000002</v>
      </c>
      <c r="N5121" s="7" t="str">
        <f>IF(ISNUMBER(_xll.BDP($C5121, "DELTA_MID")),_xll.BDP($C5121, "DELTA_MID")," ")</f>
        <v xml:space="preserve"> </v>
      </c>
      <c r="O5121" s="7" t="str">
        <f>IF(ISNUMBER(N5121),_xll.BDP($C5121, "OPT_UNDL_TICKER"),"")</f>
        <v/>
      </c>
      <c r="P5121" s="8" t="str">
        <f>IF(ISNUMBER(N5121),_xll.BDP($C5121, "OPT_UNDL_PX")," ")</f>
        <v xml:space="preserve"> </v>
      </c>
      <c r="Q5121" s="7" t="str">
        <f>IF(ISNUMBER(N5121),+G5121*_xll.BDP($C5121, "PX_POS_MULT_FACTOR")*P5121/K5121," ")</f>
        <v xml:space="preserve"> </v>
      </c>
      <c r="R5121" s="8">
        <f>IF(OR($A5121="TUA",$A5121="TYA"),"",IF(ISNUMBER(_xll.BDP($C5121,"DUR_ADJ_OAS_MID")),_xll.BDP($C5121,"DUR_ADJ_OAS_MID"),IF(ISNUMBER(_xll.BDP($E5121&amp;" ISIN","DUR_ADJ_OAS_MID")),_xll.BDP($E5121&amp;" ISIN","DUR_ADJ_OAS_MID")," ")))</f>
        <v>0.1008901750301862</v>
      </c>
      <c r="S5121" s="7">
        <f t="shared" si="42"/>
        <v>6.8843520723772887E-4</v>
      </c>
      <c r="T5121" t="s">
        <v>105</v>
      </c>
      <c r="U5121" t="s">
        <v>93</v>
      </c>
      <c r="AG5121">
        <v>-1.3569999999999999E-3</v>
      </c>
    </row>
    <row r="5122" spans="1:33" x14ac:dyDescent="0.35">
      <c r="A5122" t="s">
        <v>8150</v>
      </c>
      <c r="B5122" t="s">
        <v>110</v>
      </c>
      <c r="C5122" t="s">
        <v>110</v>
      </c>
      <c r="G5122" s="1">
        <v>1150090.06</v>
      </c>
      <c r="H5122" s="1">
        <v>1</v>
      </c>
      <c r="I5122" s="2">
        <v>1150090.06</v>
      </c>
      <c r="J5122" s="3">
        <v>2.6266379999999999E-2</v>
      </c>
      <c r="K5122" s="4">
        <v>43785627.93</v>
      </c>
      <c r="L5122" s="5">
        <v>1025001</v>
      </c>
      <c r="M5122" s="6">
        <v>42.717644110000002</v>
      </c>
      <c r="T5122" t="s">
        <v>110</v>
      </c>
      <c r="U5122" t="s">
        <v>110</v>
      </c>
      <c r="AG5122">
        <v>-1.3569999999999999E-3</v>
      </c>
    </row>
  </sheetData>
  <autoFilter ref="A2:AG5122"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4.5" x14ac:dyDescent="0.35"/>
  <cols>
    <col min="1" max="2" width="13" customWidth="1"/>
  </cols>
  <sheetData>
    <row r="1" spans="1:2" x14ac:dyDescent="0.35">
      <c r="A1" s="18">
        <v>45978</v>
      </c>
    </row>
    <row r="2" spans="1:2" x14ac:dyDescent="0.35">
      <c r="A2" s="10" t="s">
        <v>8151</v>
      </c>
      <c r="B2" s="10" t="s">
        <v>8152</v>
      </c>
    </row>
    <row r="3" spans="1:2" x14ac:dyDescent="0.35">
      <c r="A3" t="s">
        <v>35</v>
      </c>
      <c r="B3">
        <v>7.2900397083344961</v>
      </c>
    </row>
    <row r="4" spans="1:2" x14ac:dyDescent="0.35">
      <c r="A4" t="s">
        <v>111</v>
      </c>
      <c r="B4">
        <v>3.1192788396852622</v>
      </c>
    </row>
    <row r="5" spans="1:2" x14ac:dyDescent="0.35">
      <c r="A5" t="s">
        <v>212</v>
      </c>
      <c r="B5">
        <v>3.1490569343012811</v>
      </c>
    </row>
    <row r="6" spans="1:2" x14ac:dyDescent="0.35">
      <c r="A6" t="s">
        <v>1287</v>
      </c>
      <c r="B6">
        <v>3.5527017578323909</v>
      </c>
    </row>
    <row r="7" spans="1:2" x14ac:dyDescent="0.35">
      <c r="A7" t="s">
        <v>1962</v>
      </c>
      <c r="B7">
        <v>6.1444322709835184</v>
      </c>
    </row>
    <row r="8" spans="1:2" x14ac:dyDescent="0.35">
      <c r="A8" t="s">
        <v>2303</v>
      </c>
      <c r="B8">
        <v>0.19977990750839719</v>
      </c>
    </row>
    <row r="9" spans="1:2" x14ac:dyDescent="0.35">
      <c r="A9" t="s">
        <v>2435</v>
      </c>
      <c r="B9">
        <v>4.2458861098085601</v>
      </c>
    </row>
    <row r="10" spans="1:2" x14ac:dyDescent="0.35">
      <c r="A10" t="s">
        <v>3405</v>
      </c>
      <c r="B10">
        <v>3.7567527577471589</v>
      </c>
    </row>
    <row r="11" spans="1:2" x14ac:dyDescent="0.35">
      <c r="A11" t="s">
        <v>3417</v>
      </c>
      <c r="B11">
        <v>9.2860903936281911</v>
      </c>
    </row>
    <row r="12" spans="1:2" x14ac:dyDescent="0.35">
      <c r="A12" t="s">
        <v>4934</v>
      </c>
      <c r="B12">
        <v>-37.290560609028759</v>
      </c>
    </row>
    <row r="13" spans="1:2" x14ac:dyDescent="0.35">
      <c r="A13" t="s">
        <v>7691</v>
      </c>
      <c r="B13">
        <v>41.317056209723887</v>
      </c>
    </row>
    <row r="14" spans="1:2" x14ac:dyDescent="0.35">
      <c r="A14" t="s">
        <v>8115</v>
      </c>
      <c r="B14">
        <v>9.397011962562754</v>
      </c>
    </row>
    <row r="15" spans="1:2" x14ac:dyDescent="0.35">
      <c r="A15" t="s">
        <v>8116</v>
      </c>
      <c r="B15">
        <v>17.38743337546201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45978</v>
      </c>
      <c r="B1" s="11"/>
    </row>
    <row r="2" spans="1:4" x14ac:dyDescent="0.35">
      <c r="A2" s="10" t="s">
        <v>8153</v>
      </c>
      <c r="B2" s="12" t="s">
        <v>8154</v>
      </c>
      <c r="C2" s="13" t="s">
        <v>8155</v>
      </c>
      <c r="D2" s="12" t="s">
        <v>8156</v>
      </c>
    </row>
    <row r="3" spans="1:4" x14ac:dyDescent="0.35">
      <c r="A3" t="s">
        <v>8157</v>
      </c>
      <c r="B3" s="3">
        <v>0.24353003000000001</v>
      </c>
      <c r="C3" s="14">
        <v>10465510</v>
      </c>
      <c r="D3" s="3">
        <v>0.1208479534385157</v>
      </c>
    </row>
    <row r="4" spans="1:4" x14ac:dyDescent="0.35">
      <c r="A4" t="s">
        <v>8158</v>
      </c>
      <c r="B4" s="3">
        <v>0.11071148</v>
      </c>
      <c r="C4" s="14">
        <v>10068300</v>
      </c>
      <c r="D4" s="3">
        <v>8.9123348304430472E-2</v>
      </c>
    </row>
    <row r="5" spans="1:4" x14ac:dyDescent="0.35">
      <c r="A5" t="s">
        <v>8159</v>
      </c>
      <c r="B5" s="3">
        <v>8.9796519999999991E-2</v>
      </c>
      <c r="C5" s="14">
        <v>5610000</v>
      </c>
      <c r="D5" s="3">
        <v>8.1959803839636469E-2</v>
      </c>
    </row>
    <row r="6" spans="1:4" x14ac:dyDescent="0.35">
      <c r="A6" t="s">
        <v>8160</v>
      </c>
      <c r="B6" s="3">
        <v>4.8375679999999997E-2</v>
      </c>
      <c r="C6" s="14">
        <v>4840000</v>
      </c>
      <c r="D6" s="3">
        <v>6.8580559254620144E-2</v>
      </c>
    </row>
    <row r="7" spans="1:4" x14ac:dyDescent="0.35">
      <c r="A7" t="s">
        <v>8161</v>
      </c>
      <c r="B7" s="3">
        <v>-8.4730600000000003E-2</v>
      </c>
      <c r="C7" s="14">
        <v>5752850.060546875</v>
      </c>
      <c r="D7" s="3">
        <v>6.3176491763016401E-2</v>
      </c>
    </row>
    <row r="8" spans="1:4" x14ac:dyDescent="0.35">
      <c r="A8" t="s">
        <v>8162</v>
      </c>
      <c r="B8" s="3">
        <v>9.5102740000000005E-2</v>
      </c>
      <c r="C8" s="14">
        <v>7001070</v>
      </c>
      <c r="D8" s="3">
        <v>6.3054100152569181E-2</v>
      </c>
    </row>
    <row r="9" spans="1:4" x14ac:dyDescent="0.35">
      <c r="A9" t="s">
        <v>8163</v>
      </c>
      <c r="B9" s="3">
        <v>7.9058400000000001E-2</v>
      </c>
      <c r="C9" s="14">
        <v>3778830</v>
      </c>
      <c r="D9" s="3">
        <v>6.2254044184249867E-2</v>
      </c>
    </row>
    <row r="10" spans="1:4" x14ac:dyDescent="0.35">
      <c r="A10" t="s">
        <v>8164</v>
      </c>
      <c r="B10" s="3">
        <v>3.5961359999999998E-2</v>
      </c>
      <c r="C10" s="14">
        <v>3861000</v>
      </c>
      <c r="D10" s="3">
        <v>4.8091655156248712E-2</v>
      </c>
    </row>
    <row r="11" spans="1:4" x14ac:dyDescent="0.35">
      <c r="A11" t="s">
        <v>8165</v>
      </c>
      <c r="B11" s="3">
        <v>5.6841829999999989E-2</v>
      </c>
      <c r="C11" s="14">
        <v>2699400</v>
      </c>
      <c r="D11" s="3">
        <v>4.7302216373831411E-2</v>
      </c>
    </row>
    <row r="12" spans="1:4" x14ac:dyDescent="0.35">
      <c r="A12" t="s">
        <v>8166</v>
      </c>
      <c r="B12" s="3">
        <v>7.773113999999999E-2</v>
      </c>
      <c r="C12" s="14">
        <v>4374810</v>
      </c>
      <c r="D12" s="3">
        <v>4.6859077522591018E-2</v>
      </c>
    </row>
    <row r="13" spans="1:4" x14ac:dyDescent="0.35">
      <c r="A13" t="s">
        <v>8167</v>
      </c>
      <c r="B13" s="3">
        <v>-0.2488790939112733</v>
      </c>
      <c r="C13" s="14">
        <v>8019750</v>
      </c>
      <c r="D13" s="3">
        <v>3.7486473191336689E-2</v>
      </c>
    </row>
    <row r="14" spans="1:4" x14ac:dyDescent="0.35">
      <c r="A14" t="s">
        <v>8168</v>
      </c>
      <c r="B14" s="3">
        <v>-3.028368E-2</v>
      </c>
      <c r="C14" s="14">
        <v>5086370.7006835938</v>
      </c>
      <c r="D14" s="3">
        <v>3.6436017349478433E-2</v>
      </c>
    </row>
    <row r="15" spans="1:4" x14ac:dyDescent="0.35">
      <c r="A15" t="s">
        <v>8169</v>
      </c>
      <c r="B15" s="3">
        <v>-5.6386800000000001E-2</v>
      </c>
      <c r="C15" s="14">
        <v>3852200</v>
      </c>
      <c r="D15" s="3">
        <v>3.2967928205403563E-2</v>
      </c>
    </row>
    <row r="16" spans="1:4" x14ac:dyDescent="0.35">
      <c r="A16" t="s">
        <v>8170</v>
      </c>
      <c r="B16" s="3">
        <v>0.2415978757467776</v>
      </c>
      <c r="C16" s="14">
        <v>5817023.2756779836</v>
      </c>
      <c r="D16" s="3">
        <v>3.2193136441008158E-2</v>
      </c>
    </row>
    <row r="17" spans="1:4" x14ac:dyDescent="0.35">
      <c r="A17" t="s">
        <v>8171</v>
      </c>
      <c r="B17" s="3">
        <v>1.894852E-2</v>
      </c>
      <c r="C17" s="14">
        <v>2010953.786132812</v>
      </c>
      <c r="D17" s="3">
        <v>1.9763229913536969E-2</v>
      </c>
    </row>
    <row r="18" spans="1:4" x14ac:dyDescent="0.35">
      <c r="A18" t="s">
        <v>8172</v>
      </c>
      <c r="B18" s="3">
        <v>-1.3124830000000001E-2</v>
      </c>
      <c r="C18" s="14">
        <v>2611106.123344827</v>
      </c>
      <c r="D18" s="3">
        <v>1.7163459005810851E-2</v>
      </c>
    </row>
    <row r="19" spans="1:4" x14ac:dyDescent="0.35">
      <c r="A19" t="s">
        <v>8173</v>
      </c>
      <c r="B19" s="3">
        <v>-5.0815939999999997E-2</v>
      </c>
      <c r="C19" s="14">
        <v>2270285.615234375</v>
      </c>
      <c r="D19" s="3">
        <v>1.526348181816083E-2</v>
      </c>
    </row>
    <row r="20" spans="1:4" x14ac:dyDescent="0.35">
      <c r="A20" t="s">
        <v>8174</v>
      </c>
      <c r="B20" s="3">
        <v>1.568305E-2</v>
      </c>
      <c r="C20" s="14">
        <v>1197723</v>
      </c>
      <c r="D20" s="3">
        <v>1.262166623143488E-2</v>
      </c>
    </row>
    <row r="21" spans="1:4" x14ac:dyDescent="0.35">
      <c r="A21" t="s">
        <v>8175</v>
      </c>
      <c r="B21" s="3">
        <v>-1.595355E-2</v>
      </c>
      <c r="C21" s="14">
        <v>1161149</v>
      </c>
      <c r="D21" s="3">
        <v>1.191763478921313E-2</v>
      </c>
    </row>
    <row r="22" spans="1:4" x14ac:dyDescent="0.35">
      <c r="A22" t="s">
        <v>8176</v>
      </c>
      <c r="B22" s="3">
        <v>-1.9729190000000001E-2</v>
      </c>
      <c r="C22" s="14">
        <v>4488.5285030279656</v>
      </c>
      <c r="D22" s="3">
        <v>1.1731665920880969E-2</v>
      </c>
    </row>
    <row r="23" spans="1:4" x14ac:dyDescent="0.35">
      <c r="A23" t="s">
        <v>8177</v>
      </c>
      <c r="B23" s="3">
        <v>-7.312469301096941E-2</v>
      </c>
      <c r="C23" s="14">
        <v>2266990</v>
      </c>
      <c r="D23" s="3">
        <v>1.115040060569044E-2</v>
      </c>
    </row>
    <row r="24" spans="1:4" x14ac:dyDescent="0.35">
      <c r="A24" t="s">
        <v>8178</v>
      </c>
      <c r="B24" s="3">
        <v>6.3141899999999999E-3</v>
      </c>
      <c r="C24" s="14">
        <v>829400</v>
      </c>
      <c r="D24" s="3">
        <v>1.0125778010486161E-2</v>
      </c>
    </row>
    <row r="25" spans="1:4" x14ac:dyDescent="0.35">
      <c r="A25" t="s">
        <v>8179</v>
      </c>
      <c r="B25" s="3">
        <v>2.130425E-2</v>
      </c>
      <c r="C25" s="14">
        <v>1085309</v>
      </c>
      <c r="D25" s="3">
        <v>8.582798025391818E-3</v>
      </c>
    </row>
    <row r="26" spans="1:4" x14ac:dyDescent="0.35">
      <c r="A26" t="s">
        <v>8180</v>
      </c>
      <c r="B26" s="3">
        <v>2.005349E-2</v>
      </c>
      <c r="C26" s="14">
        <v>1684352</v>
      </c>
      <c r="D26" s="3">
        <v>7.9732143132157356E-3</v>
      </c>
    </row>
    <row r="27" spans="1:4" x14ac:dyDescent="0.35">
      <c r="A27" t="s">
        <v>8181</v>
      </c>
      <c r="B27" s="3">
        <v>-4.8875019999999998E-2</v>
      </c>
      <c r="C27" s="14">
        <v>1388475</v>
      </c>
      <c r="D27" s="3">
        <v>6.5312279329121873E-3</v>
      </c>
    </row>
    <row r="28" spans="1:4" x14ac:dyDescent="0.35">
      <c r="A28" t="s">
        <v>8182</v>
      </c>
      <c r="B28" s="3">
        <v>-1.06233E-2</v>
      </c>
      <c r="C28" s="14">
        <v>746845</v>
      </c>
      <c r="D28" s="3">
        <v>6.3987851246623557E-3</v>
      </c>
    </row>
    <row r="29" spans="1:4" x14ac:dyDescent="0.35">
      <c r="A29" t="s">
        <v>8183</v>
      </c>
      <c r="B29" s="3">
        <v>-3.1731254744361392E-2</v>
      </c>
      <c r="C29" s="14">
        <v>1079760</v>
      </c>
      <c r="D29" s="3">
        <v>4.4432691379819146E-3</v>
      </c>
    </row>
    <row r="30" spans="1:4" x14ac:dyDescent="0.35">
      <c r="A30" t="s">
        <v>8184</v>
      </c>
      <c r="B30" s="3">
        <v>8.1667400000000005E-3</v>
      </c>
      <c r="C30" s="14">
        <v>636959.54561261158</v>
      </c>
      <c r="D30" s="3">
        <v>4.4035217039735536E-3</v>
      </c>
    </row>
    <row r="31" spans="1:4" x14ac:dyDescent="0.35">
      <c r="A31" t="s">
        <v>8185</v>
      </c>
      <c r="B31" s="3">
        <v>7.7065500000000012E-3</v>
      </c>
      <c r="C31" s="14">
        <v>631510</v>
      </c>
      <c r="D31" s="3">
        <v>3.9248828179513614E-3</v>
      </c>
    </row>
    <row r="32" spans="1:4" x14ac:dyDescent="0.35">
      <c r="A32" t="s">
        <v>8186</v>
      </c>
      <c r="B32" s="3">
        <v>-4.2005599999999999E-3</v>
      </c>
      <c r="C32" s="14">
        <v>312570.07641601563</v>
      </c>
      <c r="D32" s="3">
        <v>3.1092527993957569E-3</v>
      </c>
    </row>
    <row r="33" spans="1:4" x14ac:dyDescent="0.35">
      <c r="A33" t="s">
        <v>8187</v>
      </c>
      <c r="B33" s="3">
        <v>3.1177960000000001E-2</v>
      </c>
      <c r="C33" s="14">
        <v>782465.66013677989</v>
      </c>
      <c r="D33" s="3">
        <v>3.0009278907039182E-3</v>
      </c>
    </row>
    <row r="34" spans="1:4" x14ac:dyDescent="0.35">
      <c r="A34" t="s">
        <v>8188</v>
      </c>
      <c r="B34" s="3">
        <v>2.100826949252425E-2</v>
      </c>
      <c r="C34" s="14">
        <v>484458.68033311982</v>
      </c>
      <c r="D34" s="3">
        <v>2.6183733378901861E-3</v>
      </c>
    </row>
    <row r="35" spans="1:4" x14ac:dyDescent="0.35">
      <c r="A35" t="s">
        <v>8189</v>
      </c>
      <c r="B35" s="3">
        <v>3.1569511919692247E-2</v>
      </c>
      <c r="C35" s="14">
        <v>515798.98925190407</v>
      </c>
      <c r="D35" s="3">
        <v>2.414759344440809E-3</v>
      </c>
    </row>
    <row r="36" spans="1:4" x14ac:dyDescent="0.35">
      <c r="A36" t="s">
        <v>8190</v>
      </c>
      <c r="B36" s="3">
        <v>8.4898999999999999E-3</v>
      </c>
      <c r="C36" s="14">
        <v>341743.31801230868</v>
      </c>
      <c r="D36" s="3">
        <v>2.036853879685266E-3</v>
      </c>
    </row>
    <row r="37" spans="1:4" x14ac:dyDescent="0.35">
      <c r="A37" t="s">
        <v>8191</v>
      </c>
      <c r="B37" s="3">
        <v>1.359090140767805E-2</v>
      </c>
      <c r="C37" s="14">
        <v>396550</v>
      </c>
      <c r="D37" s="3">
        <v>1.8628438088874239E-3</v>
      </c>
    </row>
    <row r="38" spans="1:4" x14ac:dyDescent="0.35">
      <c r="A38" t="s">
        <v>8192</v>
      </c>
      <c r="B38" s="3">
        <v>-2.1990500000000001E-3</v>
      </c>
      <c r="C38" s="14">
        <v>159500</v>
      </c>
      <c r="D38" s="3">
        <v>1.307944200523528E-3</v>
      </c>
    </row>
    <row r="39" spans="1:4" x14ac:dyDescent="0.35">
      <c r="A39" t="s">
        <v>8193</v>
      </c>
      <c r="B39" s="3">
        <v>1.0085999999999999E-3</v>
      </c>
      <c r="C39" s="14">
        <v>65309.418135159751</v>
      </c>
      <c r="D39" s="3">
        <v>3.8622048280937722E-4</v>
      </c>
    </row>
    <row r="40" spans="1:4" x14ac:dyDescent="0.35">
      <c r="A40" t="s">
        <v>8194</v>
      </c>
      <c r="B40" s="3">
        <v>-1.9554273669806781E-3</v>
      </c>
      <c r="C40" s="14">
        <v>60500</v>
      </c>
      <c r="D40" s="3">
        <v>3.0275800438470308E-4</v>
      </c>
    </row>
    <row r="41" spans="1:4" x14ac:dyDescent="0.35">
      <c r="A41" t="s">
        <v>8195</v>
      </c>
      <c r="B41" s="3">
        <v>-4.6488999999999998E-4</v>
      </c>
      <c r="C41" s="14">
        <v>44066.108642578118</v>
      </c>
      <c r="D41" s="15">
        <v>2.8287031920155918E-4</v>
      </c>
    </row>
    <row r="42" spans="1:4" x14ac:dyDescent="0.35">
      <c r="A42" t="s">
        <v>8196</v>
      </c>
      <c r="B42" s="3">
        <v>2.0635200000000001E-3</v>
      </c>
      <c r="C42" s="14">
        <v>40906.917757295407</v>
      </c>
      <c r="D42" s="3">
        <v>2.3168949211831001E-4</v>
      </c>
    </row>
    <row r="43" spans="1:4" x14ac:dyDescent="0.35">
      <c r="A43" t="s">
        <v>8197</v>
      </c>
      <c r="B43" s="3">
        <v>1.2244724543824009E-3</v>
      </c>
      <c r="C43" s="14">
        <v>36130.685458039712</v>
      </c>
      <c r="D43" s="3">
        <v>1.176859117198431E-4</v>
      </c>
    </row>
    <row r="44" spans="1:4" x14ac:dyDescent="0.35">
      <c r="A44" t="s">
        <v>8198</v>
      </c>
      <c r="B44" s="3">
        <v>0.5939391019874698</v>
      </c>
      <c r="C44" s="14">
        <v>104072420.4898793</v>
      </c>
      <c r="D44" s="3">
        <v>1</v>
      </c>
    </row>
    <row r="45" spans="1:4" x14ac:dyDescent="0.35">
      <c r="A45" t="s">
        <v>8199</v>
      </c>
      <c r="B45" s="3"/>
      <c r="C45" s="14"/>
      <c r="D45" s="3"/>
    </row>
    <row r="46" spans="1:4" x14ac:dyDescent="0.35">
      <c r="A46" s="10" t="s">
        <v>8153</v>
      </c>
      <c r="B46" s="12" t="s">
        <v>11</v>
      </c>
      <c r="C46" s="13" t="s">
        <v>10</v>
      </c>
      <c r="D46" s="12" t="s">
        <v>8200</v>
      </c>
    </row>
    <row r="47" spans="1:4" x14ac:dyDescent="0.35">
      <c r="A47" t="s">
        <v>93</v>
      </c>
      <c r="B47" s="3">
        <v>0.32126999999999989</v>
      </c>
      <c r="C47" s="14">
        <v>375252587.50999999</v>
      </c>
      <c r="D47" s="3">
        <v>3.9141568617518538E-2</v>
      </c>
    </row>
    <row r="48" spans="1:4" x14ac:dyDescent="0.35">
      <c r="A48" t="s">
        <v>8201</v>
      </c>
      <c r="B48" s="3">
        <v>0.64289149999999995</v>
      </c>
      <c r="C48" s="14">
        <v>750915707.75</v>
      </c>
      <c r="D48" s="3"/>
    </row>
    <row r="49" spans="1:4" x14ac:dyDescent="0.35">
      <c r="A49" t="s">
        <v>8202</v>
      </c>
      <c r="B49" s="3">
        <v>3.5838490000000001E-2</v>
      </c>
      <c r="C49" s="14">
        <v>41860385.339999989</v>
      </c>
      <c r="D49" s="3">
        <v>0</v>
      </c>
    </row>
    <row r="50" spans="1:4" x14ac:dyDescent="0.35">
      <c r="A50" t="s">
        <v>8198</v>
      </c>
      <c r="B50" s="3">
        <v>0.99999998999999984</v>
      </c>
      <c r="C50" s="14">
        <v>1168028680.5999999</v>
      </c>
      <c r="D50" s="3"/>
    </row>
    <row r="51" spans="1:4" x14ac:dyDescent="0.35">
      <c r="A51" t="s">
        <v>8203</v>
      </c>
      <c r="B51" s="3"/>
      <c r="C51" s="14"/>
      <c r="D51" s="3"/>
    </row>
    <row r="52" spans="1:4" x14ac:dyDescent="0.35">
      <c r="B52" s="3"/>
      <c r="C52" s="14"/>
      <c r="D52" s="3"/>
    </row>
    <row r="53" spans="1:4" x14ac:dyDescent="0.35">
      <c r="B53" s="3"/>
      <c r="C53" s="14"/>
      <c r="D53" s="3"/>
    </row>
    <row r="54" spans="1:4" x14ac:dyDescent="0.35">
      <c r="B54" s="3"/>
      <c r="C54" s="14"/>
      <c r="D54" s="3"/>
    </row>
    <row r="55" spans="1:4" x14ac:dyDescent="0.35">
      <c r="B55" s="3"/>
      <c r="C55" s="14"/>
      <c r="D55" s="3"/>
    </row>
    <row r="56" spans="1:4" x14ac:dyDescent="0.35">
      <c r="B56" s="3"/>
      <c r="C56" s="14"/>
      <c r="D56" s="3"/>
    </row>
    <row r="57" spans="1:4" x14ac:dyDescent="0.35">
      <c r="B57" s="3"/>
      <c r="C57" s="14"/>
      <c r="D57" s="3"/>
    </row>
    <row r="58" spans="1:4" x14ac:dyDescent="0.35">
      <c r="B58" s="3"/>
      <c r="C58" s="14"/>
      <c r="D58" s="3"/>
    </row>
    <row r="59" spans="1:4" x14ac:dyDescent="0.35">
      <c r="B59" s="3"/>
      <c r="C59" s="14"/>
      <c r="D59" s="3"/>
    </row>
    <row r="60" spans="1:4" x14ac:dyDescent="0.35">
      <c r="B60" s="3"/>
      <c r="C60" s="14"/>
      <c r="D60" s="3"/>
    </row>
    <row r="61" spans="1:4" x14ac:dyDescent="0.35">
      <c r="B61" s="3"/>
      <c r="C61" s="14"/>
      <c r="D61" s="3"/>
    </row>
    <row r="62" spans="1:4" x14ac:dyDescent="0.35">
      <c r="B62" s="3"/>
      <c r="C62" s="14"/>
      <c r="D62" s="3"/>
    </row>
    <row r="63" spans="1:4" x14ac:dyDescent="0.35">
      <c r="B63" s="3"/>
      <c r="C63" s="14"/>
      <c r="D63" s="3"/>
    </row>
    <row r="64" spans="1: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election activeCell="E12" sqref="E12"/>
    </sheetView>
  </sheetViews>
  <sheetFormatPr defaultRowHeight="14.5" x14ac:dyDescent="0.35"/>
  <cols>
    <col min="1" max="1" width="35" customWidth="1"/>
    <col min="2" max="2" width="14" customWidth="1"/>
    <col min="3" max="3" width="22" customWidth="1"/>
    <col min="4" max="4" width="14" customWidth="1"/>
  </cols>
  <sheetData>
    <row r="1" spans="1:4" x14ac:dyDescent="0.35">
      <c r="A1" s="11">
        <v>45978</v>
      </c>
      <c r="B1" s="11"/>
    </row>
    <row r="2" spans="1:4" x14ac:dyDescent="0.35">
      <c r="A2" s="10" t="s">
        <v>8153</v>
      </c>
      <c r="B2" s="12" t="s">
        <v>11</v>
      </c>
      <c r="C2" s="13" t="s">
        <v>8155</v>
      </c>
      <c r="D2" s="12" t="s">
        <v>8156</v>
      </c>
    </row>
    <row r="3" spans="1:4" x14ac:dyDescent="0.35">
      <c r="A3" t="s">
        <v>8157</v>
      </c>
      <c r="B3" s="3">
        <v>0.39228062000000002</v>
      </c>
      <c r="C3" s="14">
        <v>803000</v>
      </c>
      <c r="D3" s="3">
        <v>0.12881239075461151</v>
      </c>
    </row>
    <row r="4" spans="1:4" x14ac:dyDescent="0.35">
      <c r="A4" t="s">
        <v>8158</v>
      </c>
      <c r="B4" s="3">
        <v>0.15464715000000001</v>
      </c>
      <c r="C4" s="14">
        <v>673200</v>
      </c>
      <c r="D4" s="3">
        <v>8.2986777659442582E-2</v>
      </c>
    </row>
    <row r="5" spans="1:4" x14ac:dyDescent="0.35">
      <c r="A5" t="s">
        <v>8159</v>
      </c>
      <c r="B5" s="3">
        <v>0.12477046999999999</v>
      </c>
      <c r="C5" s="14">
        <v>374000</v>
      </c>
      <c r="D5" s="3">
        <v>7.6026401474481892E-2</v>
      </c>
    </row>
    <row r="6" spans="1:4" x14ac:dyDescent="0.35">
      <c r="A6" t="s">
        <v>8162</v>
      </c>
      <c r="B6" s="3">
        <v>0.15206154999999999</v>
      </c>
      <c r="C6" s="14">
        <v>536458</v>
      </c>
      <c r="D6" s="3">
        <v>6.6982343302937994E-2</v>
      </c>
    </row>
    <row r="7" spans="1:4" x14ac:dyDescent="0.35">
      <c r="A7" t="s">
        <v>8165</v>
      </c>
      <c r="B7" s="3">
        <v>0.11305784000000001</v>
      </c>
      <c r="C7" s="14">
        <v>257400</v>
      </c>
      <c r="D7" s="3">
        <v>6.2859724307343531E-2</v>
      </c>
    </row>
    <row r="8" spans="1:4" x14ac:dyDescent="0.35">
      <c r="A8" t="s">
        <v>8160</v>
      </c>
      <c r="B8" s="3">
        <v>6.41592E-2</v>
      </c>
      <c r="C8" s="14">
        <v>308000</v>
      </c>
      <c r="D8" s="3">
        <v>6.0753608924207989E-2</v>
      </c>
    </row>
    <row r="9" spans="1:4" x14ac:dyDescent="0.35">
      <c r="A9" t="s">
        <v>8163</v>
      </c>
      <c r="B9" s="3">
        <v>0.11094699</v>
      </c>
      <c r="C9" s="14">
        <v>254100</v>
      </c>
      <c r="D9" s="3">
        <v>5.83501814954809E-2</v>
      </c>
    </row>
    <row r="10" spans="1:4" x14ac:dyDescent="0.35">
      <c r="A10" t="s">
        <v>8166</v>
      </c>
      <c r="B10" s="3">
        <v>0.13410816</v>
      </c>
      <c r="C10" s="14">
        <v>361295</v>
      </c>
      <c r="D10" s="3">
        <v>5.3922310603841242E-2</v>
      </c>
    </row>
    <row r="11" spans="1:4" x14ac:dyDescent="0.35">
      <c r="A11" t="s">
        <v>8164</v>
      </c>
      <c r="B11" s="3">
        <v>5.9762120000000002E-2</v>
      </c>
      <c r="C11" s="14">
        <v>307450</v>
      </c>
      <c r="D11" s="3">
        <v>5.3353236857856673E-2</v>
      </c>
    </row>
    <row r="12" spans="1:4" x14ac:dyDescent="0.35">
      <c r="A12" t="s">
        <v>8171</v>
      </c>
      <c r="B12" s="3">
        <v>7.2219629999999993E-2</v>
      </c>
      <c r="C12" s="14">
        <v>362482.5234375</v>
      </c>
      <c r="D12" s="3">
        <v>4.9696047889478748E-2</v>
      </c>
    </row>
    <row r="13" spans="1:4" x14ac:dyDescent="0.35">
      <c r="A13" t="s">
        <v>8175</v>
      </c>
      <c r="B13" s="3">
        <v>7.2361950000000008E-2</v>
      </c>
      <c r="C13" s="14">
        <v>316135</v>
      </c>
      <c r="D13" s="3">
        <v>4.7710881961939997E-2</v>
      </c>
    </row>
    <row r="14" spans="1:4" x14ac:dyDescent="0.35">
      <c r="A14" t="s">
        <v>8161</v>
      </c>
      <c r="B14" s="3">
        <v>-8.7186920000000001E-2</v>
      </c>
      <c r="C14" s="14">
        <v>281267.98999023438</v>
      </c>
      <c r="D14" s="3">
        <v>4.3129025540165941E-2</v>
      </c>
    </row>
    <row r="15" spans="1:4" x14ac:dyDescent="0.35">
      <c r="A15" t="s">
        <v>8179</v>
      </c>
      <c r="B15" s="3">
        <v>0.12697700000000001</v>
      </c>
      <c r="C15" s="14">
        <v>312769</v>
      </c>
      <c r="D15" s="3">
        <v>3.4339714173825711E-2</v>
      </c>
    </row>
    <row r="16" spans="1:4" x14ac:dyDescent="0.35">
      <c r="A16" t="s">
        <v>8174</v>
      </c>
      <c r="B16" s="3">
        <v>5.9140739999999997E-2</v>
      </c>
      <c r="C16" s="14">
        <v>216260</v>
      </c>
      <c r="D16" s="3">
        <v>3.1715797636773853E-2</v>
      </c>
    </row>
    <row r="17" spans="1:4" x14ac:dyDescent="0.35">
      <c r="A17" t="s">
        <v>8176</v>
      </c>
      <c r="B17" s="3">
        <v>-6.157659E-2</v>
      </c>
      <c r="C17" s="14">
        <v>666.02775336721345</v>
      </c>
      <c r="D17" s="3">
        <v>2.5043822091162019E-2</v>
      </c>
    </row>
    <row r="18" spans="1:4" x14ac:dyDescent="0.35">
      <c r="A18" t="s">
        <v>8178</v>
      </c>
      <c r="B18" s="3">
        <v>1.773895E-2</v>
      </c>
      <c r="C18" s="14">
        <v>111650</v>
      </c>
      <c r="D18" s="3">
        <v>1.8990649844651999E-2</v>
      </c>
    </row>
    <row r="19" spans="1:4" x14ac:dyDescent="0.35">
      <c r="A19" t="s">
        <v>8169</v>
      </c>
      <c r="B19" s="3">
        <v>-4.8588819999999998E-2</v>
      </c>
      <c r="C19" s="14">
        <v>158950</v>
      </c>
      <c r="D19" s="3">
        <v>1.892757719842527E-2</v>
      </c>
    </row>
    <row r="20" spans="1:4" x14ac:dyDescent="0.35">
      <c r="A20" t="s">
        <v>8193</v>
      </c>
      <c r="B20" s="3">
        <v>5.9874200000000002E-2</v>
      </c>
      <c r="C20" s="14">
        <v>185043.35138295259</v>
      </c>
      <c r="D20" s="3">
        <v>1.519760386752602E-2</v>
      </c>
    </row>
    <row r="21" spans="1:4" x14ac:dyDescent="0.35">
      <c r="A21" t="s">
        <v>8168</v>
      </c>
      <c r="B21" s="3">
        <v>-1.8477049999999998E-2</v>
      </c>
      <c r="C21" s="14">
        <v>148887.9326171875</v>
      </c>
      <c r="D21" s="3">
        <v>1.484494960005644E-2</v>
      </c>
    </row>
    <row r="22" spans="1:4" x14ac:dyDescent="0.35">
      <c r="A22" t="s">
        <v>8173</v>
      </c>
      <c r="B22" s="3">
        <v>-6.2655559999999999E-2</v>
      </c>
      <c r="C22" s="14">
        <v>135236.9609375</v>
      </c>
      <c r="D22" s="3">
        <v>1.25989881455108E-2</v>
      </c>
    </row>
    <row r="23" spans="1:4" x14ac:dyDescent="0.35">
      <c r="A23" t="s">
        <v>8185</v>
      </c>
      <c r="B23" s="3">
        <v>3.2165630000000001E-2</v>
      </c>
      <c r="C23" s="14">
        <v>126060</v>
      </c>
      <c r="D23" s="3">
        <v>1.093728261347391E-2</v>
      </c>
    </row>
    <row r="24" spans="1:4" x14ac:dyDescent="0.35">
      <c r="A24" t="s">
        <v>8184</v>
      </c>
      <c r="B24" s="3">
        <v>2.6475640000000002E-2</v>
      </c>
      <c r="C24" s="14">
        <v>98945.172133997912</v>
      </c>
      <c r="D24" s="3">
        <v>9.5301347132264892E-3</v>
      </c>
    </row>
    <row r="25" spans="1:4" x14ac:dyDescent="0.35">
      <c r="A25" t="s">
        <v>8180</v>
      </c>
      <c r="B25" s="3">
        <v>3.1921199999999997E-2</v>
      </c>
      <c r="C25" s="14">
        <v>125251</v>
      </c>
      <c r="D25" s="3">
        <v>8.1102599335614901E-3</v>
      </c>
    </row>
    <row r="26" spans="1:4" x14ac:dyDescent="0.35">
      <c r="A26" t="s">
        <v>8172</v>
      </c>
      <c r="B26" s="3">
        <v>-7.6843299999999996E-3</v>
      </c>
      <c r="C26" s="14">
        <v>74431.229400233424</v>
      </c>
      <c r="D26" s="3">
        <v>6.6782724592899176E-3</v>
      </c>
    </row>
    <row r="27" spans="1:4" x14ac:dyDescent="0.35">
      <c r="A27" t="s">
        <v>8186</v>
      </c>
      <c r="B27" s="3">
        <v>-4.5384900000000001E-3</v>
      </c>
      <c r="C27" s="14">
        <v>21725.8134765625</v>
      </c>
      <c r="D27" s="15">
        <v>2.9744652379536198E-3</v>
      </c>
    </row>
    <row r="28" spans="1:4" x14ac:dyDescent="0.35">
      <c r="A28" t="s">
        <v>8192</v>
      </c>
      <c r="B28" s="3">
        <v>4.3971700000000006E-3</v>
      </c>
      <c r="C28" s="14">
        <v>15235</v>
      </c>
      <c r="D28" s="3">
        <v>1.7442027877803E-3</v>
      </c>
    </row>
    <row r="29" spans="1:4" x14ac:dyDescent="0.35">
      <c r="A29" t="s">
        <v>8204</v>
      </c>
      <c r="B29" s="3">
        <v>-7.4899600000000012E-3</v>
      </c>
      <c r="C29" s="14">
        <v>0</v>
      </c>
      <c r="D29" s="3">
        <v>1.6620304027434719E-3</v>
      </c>
    </row>
    <row r="30" spans="1:4" x14ac:dyDescent="0.35">
      <c r="A30" t="s">
        <v>8182</v>
      </c>
      <c r="B30" s="3">
        <v>5.0363999999999997E-4</v>
      </c>
      <c r="C30" s="14">
        <v>8415</v>
      </c>
      <c r="D30" s="3">
        <v>1.0029856714653879E-3</v>
      </c>
    </row>
    <row r="31" spans="1:4" x14ac:dyDescent="0.35">
      <c r="A31" t="s">
        <v>8195</v>
      </c>
      <c r="B31" s="3">
        <v>-1.49255E-3</v>
      </c>
      <c r="C31" s="14">
        <v>6772.92919921875</v>
      </c>
      <c r="D31" s="3">
        <v>6.0673506950913842E-4</v>
      </c>
    </row>
    <row r="32" spans="1:4" x14ac:dyDescent="0.35">
      <c r="A32" t="s">
        <v>8205</v>
      </c>
      <c r="B32" s="3">
        <v>2.5065700000000001E-3</v>
      </c>
      <c r="C32" s="14">
        <v>0</v>
      </c>
      <c r="D32" s="3">
        <v>5.1159778127542166E-4</v>
      </c>
    </row>
    <row r="33" spans="1:4" x14ac:dyDescent="0.35">
      <c r="A33" t="s">
        <v>8198</v>
      </c>
      <c r="B33" s="3">
        <v>1.51238615</v>
      </c>
      <c r="C33" s="14">
        <v>6581087.9303287538</v>
      </c>
      <c r="D33" s="3">
        <v>1</v>
      </c>
    </row>
    <row r="34" spans="1:4" x14ac:dyDescent="0.35">
      <c r="B34" s="3"/>
      <c r="C34" s="14"/>
      <c r="D34" s="3"/>
    </row>
    <row r="35" spans="1:4" x14ac:dyDescent="0.35">
      <c r="A35" s="10" t="s">
        <v>8153</v>
      </c>
      <c r="B35" s="12" t="s">
        <v>11</v>
      </c>
      <c r="C35" s="13" t="s">
        <v>10</v>
      </c>
      <c r="D35" s="12" t="s">
        <v>8200</v>
      </c>
    </row>
    <row r="36" spans="1:4" x14ac:dyDescent="0.35">
      <c r="A36" t="s">
        <v>93</v>
      </c>
      <c r="B36" s="3">
        <v>0.25915504</v>
      </c>
      <c r="C36" s="14">
        <v>14504339.43</v>
      </c>
      <c r="D36" s="3">
        <v>3.8992136739923688E-2</v>
      </c>
    </row>
    <row r="37" spans="1:4" x14ac:dyDescent="0.35">
      <c r="A37" t="s">
        <v>8201</v>
      </c>
      <c r="B37" s="3">
        <v>0.72275250000000002</v>
      </c>
      <c r="C37" s="14">
        <v>40450875</v>
      </c>
      <c r="D37" s="3"/>
    </row>
    <row r="38" spans="1:4" x14ac:dyDescent="0.35">
      <c r="A38" t="s">
        <v>8202</v>
      </c>
      <c r="B38" s="3">
        <v>1.8092469999999999E-2</v>
      </c>
      <c r="C38" s="14">
        <v>1012595.94</v>
      </c>
      <c r="D38" s="3">
        <v>0</v>
      </c>
    </row>
    <row r="39" spans="1:4" x14ac:dyDescent="0.35">
      <c r="A39" t="s">
        <v>8198</v>
      </c>
      <c r="B39" s="3">
        <v>1.0000000099999999</v>
      </c>
      <c r="C39" s="14">
        <v>55967810.369999997</v>
      </c>
      <c r="D39" s="3"/>
    </row>
    <row r="40" spans="1:4" x14ac:dyDescent="0.35">
      <c r="A40" t="s">
        <v>8203</v>
      </c>
      <c r="B40" s="3"/>
      <c r="C40" s="14"/>
      <c r="D40" s="3"/>
    </row>
    <row r="41" spans="1:4" x14ac:dyDescent="0.35">
      <c r="B41" s="3"/>
      <c r="C41" s="14"/>
      <c r="D41" s="3"/>
    </row>
    <row r="42" spans="1:4" x14ac:dyDescent="0.35">
      <c r="B42" s="3"/>
      <c r="C42" s="14"/>
      <c r="D42" s="3"/>
    </row>
    <row r="43" spans="1:4" x14ac:dyDescent="0.35">
      <c r="B43" s="3"/>
      <c r="C43" s="14"/>
      <c r="D43" s="3"/>
    </row>
    <row r="44" spans="1:4" x14ac:dyDescent="0.35">
      <c r="B44" s="3"/>
      <c r="C44" s="14"/>
      <c r="D44" s="3"/>
    </row>
    <row r="45" spans="1:4" x14ac:dyDescent="0.35">
      <c r="B45" s="3"/>
      <c r="C45" s="14"/>
      <c r="D45" s="3"/>
    </row>
    <row r="46" spans="1:4" x14ac:dyDescent="0.35">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0"/>
  <sheetViews>
    <sheetView topLeftCell="A34" workbookViewId="0">
      <selection activeCell="A49" sqref="A49"/>
    </sheetView>
  </sheetViews>
  <sheetFormatPr defaultRowHeight="14.5" x14ac:dyDescent="0.35"/>
  <cols>
    <col min="1" max="1" width="7.7265625" customWidth="1"/>
    <col min="2" max="2" width="12.7265625" style="9" customWidth="1"/>
    <col min="3" max="3" width="13.81640625" customWidth="1"/>
    <col min="4" max="4" width="15.7265625" style="9" customWidth="1"/>
    <col min="5" max="5" width="22.7265625" bestFit="1" customWidth="1"/>
    <col min="6" max="6" width="114.453125" bestFit="1" customWidth="1"/>
  </cols>
  <sheetData>
    <row r="1" spans="1:6" x14ac:dyDescent="0.35">
      <c r="A1" s="16" t="s">
        <v>41</v>
      </c>
      <c r="B1" s="17" t="s">
        <v>8206</v>
      </c>
      <c r="C1" s="16" t="s">
        <v>8207</v>
      </c>
      <c r="D1" s="17" t="s">
        <v>8208</v>
      </c>
      <c r="E1" s="16" t="s">
        <v>8209</v>
      </c>
      <c r="F1" s="16" t="s">
        <v>8210</v>
      </c>
    </row>
    <row r="2" spans="1:6" x14ac:dyDescent="0.35">
      <c r="A2" t="s">
        <v>7704</v>
      </c>
      <c r="B2" s="9">
        <v>45904</v>
      </c>
      <c r="C2" s="9" t="s">
        <v>7749</v>
      </c>
      <c r="D2" s="9">
        <v>46262</v>
      </c>
      <c r="E2" s="9" t="s">
        <v>8211</v>
      </c>
      <c r="F2" s="9" t="s">
        <v>8238</v>
      </c>
    </row>
    <row r="3" spans="1:6" x14ac:dyDescent="0.35">
      <c r="A3" t="s">
        <v>8089</v>
      </c>
      <c r="B3" s="9">
        <v>45904</v>
      </c>
      <c r="C3" s="9" t="s">
        <v>8140</v>
      </c>
      <c r="D3" s="9">
        <v>46262</v>
      </c>
      <c r="E3" s="9" t="s">
        <v>8211</v>
      </c>
      <c r="F3" s="9" t="s">
        <v>8238</v>
      </c>
    </row>
    <row r="4" spans="1:6" x14ac:dyDescent="0.35">
      <c r="A4" t="s">
        <v>8089</v>
      </c>
      <c r="B4" s="9">
        <v>45908</v>
      </c>
      <c r="C4" s="9" t="s">
        <v>8142</v>
      </c>
      <c r="D4" s="9">
        <v>46269</v>
      </c>
      <c r="E4" s="9" t="s">
        <v>8211</v>
      </c>
      <c r="F4" s="9" t="s">
        <v>8239</v>
      </c>
    </row>
    <row r="5" spans="1:6" x14ac:dyDescent="0.35">
      <c r="A5" t="s">
        <v>7704</v>
      </c>
      <c r="B5" s="9">
        <v>45911</v>
      </c>
      <c r="C5" s="9" t="s">
        <v>7751</v>
      </c>
      <c r="D5" s="9">
        <v>46269</v>
      </c>
      <c r="E5" s="9" t="s">
        <v>8211</v>
      </c>
      <c r="F5" s="9" t="s">
        <v>8240</v>
      </c>
    </row>
    <row r="6" spans="1:6" x14ac:dyDescent="0.35">
      <c r="A6" t="s">
        <v>7704</v>
      </c>
      <c r="B6" s="9">
        <v>45915</v>
      </c>
      <c r="C6" s="9" t="s">
        <v>7708</v>
      </c>
      <c r="D6" s="9">
        <v>46276</v>
      </c>
      <c r="E6" s="9" t="s">
        <v>8211</v>
      </c>
      <c r="F6" s="9" t="s">
        <v>8241</v>
      </c>
    </row>
    <row r="7" spans="1:6" x14ac:dyDescent="0.35">
      <c r="A7" t="s">
        <v>7704</v>
      </c>
      <c r="B7" s="9">
        <v>45918</v>
      </c>
      <c r="C7" s="9" t="s">
        <v>7753</v>
      </c>
      <c r="D7" s="9">
        <v>46276</v>
      </c>
      <c r="E7" s="9" t="s">
        <v>8211</v>
      </c>
      <c r="F7" s="9" t="s">
        <v>8241</v>
      </c>
    </row>
    <row r="8" spans="1:6" x14ac:dyDescent="0.35">
      <c r="A8" t="s">
        <v>7704</v>
      </c>
      <c r="B8" s="9">
        <v>45919</v>
      </c>
      <c r="C8" s="9" t="s">
        <v>7710</v>
      </c>
      <c r="D8" s="9">
        <v>46269</v>
      </c>
      <c r="E8" s="9" t="s">
        <v>8211</v>
      </c>
      <c r="F8" s="9" t="s">
        <v>8240</v>
      </c>
    </row>
    <row r="9" spans="1:6" x14ac:dyDescent="0.35">
      <c r="A9" t="s">
        <v>7704</v>
      </c>
      <c r="B9" s="9">
        <v>45919</v>
      </c>
      <c r="C9" s="9" t="s">
        <v>7712</v>
      </c>
      <c r="D9" s="9">
        <v>46276</v>
      </c>
      <c r="E9" s="9" t="s">
        <v>8211</v>
      </c>
      <c r="F9" s="9" t="s">
        <v>8241</v>
      </c>
    </row>
    <row r="10" spans="1:6" x14ac:dyDescent="0.35">
      <c r="A10" t="s">
        <v>8089</v>
      </c>
      <c r="B10" s="9">
        <v>45919</v>
      </c>
      <c r="C10" s="9" t="s">
        <v>8120</v>
      </c>
      <c r="D10" s="9">
        <v>46269</v>
      </c>
      <c r="E10" s="9" t="s">
        <v>8211</v>
      </c>
      <c r="F10" s="9" t="s">
        <v>8240</v>
      </c>
    </row>
    <row r="11" spans="1:6" x14ac:dyDescent="0.35">
      <c r="A11" t="s">
        <v>8089</v>
      </c>
      <c r="B11" s="9">
        <v>45919</v>
      </c>
      <c r="C11" s="9" t="s">
        <v>8122</v>
      </c>
      <c r="D11" s="9">
        <v>46276</v>
      </c>
      <c r="E11" s="9" t="s">
        <v>8211</v>
      </c>
      <c r="F11" s="9" t="s">
        <v>8241</v>
      </c>
    </row>
    <row r="12" spans="1:6" x14ac:dyDescent="0.35">
      <c r="A12" t="s">
        <v>7704</v>
      </c>
      <c r="B12" s="9">
        <v>45923</v>
      </c>
      <c r="C12" s="9" t="s">
        <v>7755</v>
      </c>
      <c r="D12" s="9">
        <v>46283</v>
      </c>
      <c r="E12" s="9" t="s">
        <v>8211</v>
      </c>
      <c r="F12" s="9" t="s">
        <v>8242</v>
      </c>
    </row>
    <row r="13" spans="1:6" x14ac:dyDescent="0.35">
      <c r="A13" t="s">
        <v>7704</v>
      </c>
      <c r="B13" s="9">
        <v>45924</v>
      </c>
      <c r="C13" s="9" t="s">
        <v>7757</v>
      </c>
      <c r="D13" s="9">
        <v>46283</v>
      </c>
      <c r="E13" s="9" t="s">
        <v>8211</v>
      </c>
      <c r="F13" s="9" t="s">
        <v>8242</v>
      </c>
    </row>
    <row r="14" spans="1:6" x14ac:dyDescent="0.35">
      <c r="A14" t="s">
        <v>7704</v>
      </c>
      <c r="B14" s="9">
        <v>45926</v>
      </c>
      <c r="C14" s="9" t="s">
        <v>7756</v>
      </c>
      <c r="D14" s="9">
        <v>46283</v>
      </c>
      <c r="E14" s="9" t="s">
        <v>8211</v>
      </c>
      <c r="F14" s="9" t="s">
        <v>8242</v>
      </c>
    </row>
    <row r="15" spans="1:6" x14ac:dyDescent="0.35">
      <c r="A15" t="s">
        <v>8089</v>
      </c>
      <c r="B15" s="9">
        <v>45926</v>
      </c>
      <c r="C15" s="9" t="s">
        <v>8144</v>
      </c>
      <c r="D15" s="9">
        <v>46283</v>
      </c>
      <c r="E15" s="9" t="s">
        <v>8211</v>
      </c>
      <c r="F15" s="9" t="s">
        <v>8242</v>
      </c>
    </row>
    <row r="16" spans="1:6" x14ac:dyDescent="0.35">
      <c r="A16" t="s">
        <v>7704</v>
      </c>
      <c r="B16" s="9">
        <v>45929</v>
      </c>
      <c r="C16" s="9" t="s">
        <v>7759</v>
      </c>
      <c r="D16" s="9">
        <v>46290</v>
      </c>
      <c r="E16" s="9" t="s">
        <v>8211</v>
      </c>
      <c r="F16" s="9" t="s">
        <v>8243</v>
      </c>
    </row>
    <row r="17" spans="1:6" x14ac:dyDescent="0.35">
      <c r="A17" t="s">
        <v>8089</v>
      </c>
      <c r="B17" s="9">
        <v>45929</v>
      </c>
      <c r="C17" s="9" t="s">
        <v>8146</v>
      </c>
      <c r="D17" s="9">
        <v>46290</v>
      </c>
      <c r="E17" s="9" t="s">
        <v>8211</v>
      </c>
      <c r="F17" s="9" t="s">
        <v>8243</v>
      </c>
    </row>
    <row r="18" spans="1:6" x14ac:dyDescent="0.35">
      <c r="A18" t="s">
        <v>7704</v>
      </c>
      <c r="B18" s="9">
        <v>45930</v>
      </c>
      <c r="C18" s="9" t="s">
        <v>7761</v>
      </c>
      <c r="D18" s="9">
        <v>46290</v>
      </c>
      <c r="E18" s="9" t="s">
        <v>8211</v>
      </c>
      <c r="F18" s="9" t="s">
        <v>8243</v>
      </c>
    </row>
    <row r="19" spans="1:6" x14ac:dyDescent="0.35">
      <c r="A19" t="s">
        <v>7704</v>
      </c>
      <c r="B19" s="9">
        <v>45932</v>
      </c>
      <c r="C19" s="9" t="s">
        <v>7760</v>
      </c>
      <c r="D19" s="9">
        <v>46290</v>
      </c>
      <c r="E19" s="9" t="s">
        <v>8211</v>
      </c>
      <c r="F19" s="9" t="s">
        <v>8243</v>
      </c>
    </row>
    <row r="20" spans="1:6" x14ac:dyDescent="0.35">
      <c r="A20" t="s">
        <v>7704</v>
      </c>
      <c r="B20" s="9">
        <v>45939</v>
      </c>
      <c r="C20" s="9" t="s">
        <v>7714</v>
      </c>
      <c r="D20" s="9">
        <v>46297</v>
      </c>
      <c r="E20" s="9" t="s">
        <v>8211</v>
      </c>
      <c r="F20" s="9" t="s">
        <v>8212</v>
      </c>
    </row>
    <row r="21" spans="1:6" x14ac:dyDescent="0.35">
      <c r="A21" t="s">
        <v>7704</v>
      </c>
      <c r="B21" s="9">
        <v>45940</v>
      </c>
      <c r="C21" s="9" t="s">
        <v>7715</v>
      </c>
      <c r="D21" s="9">
        <v>46297</v>
      </c>
      <c r="E21" s="9" t="s">
        <v>8211</v>
      </c>
      <c r="F21" s="9" t="s">
        <v>8212</v>
      </c>
    </row>
    <row r="22" spans="1:6" x14ac:dyDescent="0.35">
      <c r="A22" t="s">
        <v>8089</v>
      </c>
      <c r="B22" s="9">
        <v>45944</v>
      </c>
      <c r="C22" s="9" t="s">
        <v>8118</v>
      </c>
      <c r="D22" s="9">
        <v>46304</v>
      </c>
      <c r="E22" s="9" t="s">
        <v>8211</v>
      </c>
      <c r="F22" s="9" t="s">
        <v>8213</v>
      </c>
    </row>
    <row r="23" spans="1:6" x14ac:dyDescent="0.35">
      <c r="A23" t="s">
        <v>7704</v>
      </c>
      <c r="B23" s="9">
        <v>45946</v>
      </c>
      <c r="C23" s="9" t="s">
        <v>7718</v>
      </c>
      <c r="D23" s="9">
        <v>46304</v>
      </c>
      <c r="E23" s="9" t="s">
        <v>8211</v>
      </c>
      <c r="F23" s="9" t="s">
        <v>8213</v>
      </c>
    </row>
    <row r="24" spans="1:6" x14ac:dyDescent="0.35">
      <c r="A24" t="s">
        <v>7704</v>
      </c>
      <c r="B24" s="9">
        <v>45947</v>
      </c>
      <c r="C24" s="9" t="s">
        <v>7717</v>
      </c>
      <c r="D24" s="9">
        <v>46304</v>
      </c>
      <c r="E24" s="9" t="s">
        <v>8211</v>
      </c>
      <c r="F24" s="9" t="s">
        <v>8213</v>
      </c>
    </row>
    <row r="25" spans="1:6" x14ac:dyDescent="0.35">
      <c r="A25" t="s">
        <v>8089</v>
      </c>
      <c r="B25" s="9">
        <v>45947</v>
      </c>
      <c r="C25" s="9" t="s">
        <v>8124</v>
      </c>
      <c r="D25" s="9">
        <v>46304</v>
      </c>
      <c r="E25" s="9" t="s">
        <v>8211</v>
      </c>
      <c r="F25" s="9" t="s">
        <v>8213</v>
      </c>
    </row>
    <row r="26" spans="1:6" x14ac:dyDescent="0.35">
      <c r="A26" t="s">
        <v>7704</v>
      </c>
      <c r="B26" s="9">
        <v>45950</v>
      </c>
      <c r="C26" s="9" t="s">
        <v>7723</v>
      </c>
      <c r="D26" s="9">
        <v>46311</v>
      </c>
      <c r="E26" s="9" t="s">
        <v>8211</v>
      </c>
      <c r="F26" s="9" t="s">
        <v>8214</v>
      </c>
    </row>
    <row r="27" spans="1:6" x14ac:dyDescent="0.35">
      <c r="A27" t="s">
        <v>7704</v>
      </c>
      <c r="B27" s="9">
        <v>45951</v>
      </c>
      <c r="C27" s="9" t="s">
        <v>7721</v>
      </c>
      <c r="D27" s="9">
        <v>46311</v>
      </c>
      <c r="E27" s="9" t="s">
        <v>8211</v>
      </c>
      <c r="F27" s="9" t="s">
        <v>8214</v>
      </c>
    </row>
    <row r="28" spans="1:6" x14ac:dyDescent="0.35">
      <c r="A28" t="s">
        <v>7704</v>
      </c>
      <c r="B28" s="9">
        <v>45952</v>
      </c>
      <c r="C28" s="9" t="s">
        <v>7726</v>
      </c>
      <c r="D28" s="9">
        <v>46318</v>
      </c>
      <c r="E28" s="9" t="s">
        <v>8211</v>
      </c>
      <c r="F28" s="9" t="s">
        <v>8215</v>
      </c>
    </row>
    <row r="29" spans="1:6" x14ac:dyDescent="0.35">
      <c r="A29" t="s">
        <v>7704</v>
      </c>
      <c r="B29" s="9">
        <v>45952</v>
      </c>
      <c r="C29" s="9" t="s">
        <v>7720</v>
      </c>
      <c r="D29" s="9">
        <v>46311</v>
      </c>
      <c r="E29" s="9" t="s">
        <v>8211</v>
      </c>
      <c r="F29" s="9" t="s">
        <v>8214</v>
      </c>
    </row>
    <row r="30" spans="1:6" x14ac:dyDescent="0.35">
      <c r="A30" t="s">
        <v>7704</v>
      </c>
      <c r="B30" s="9">
        <v>45952</v>
      </c>
      <c r="C30" s="9" t="s">
        <v>7722</v>
      </c>
      <c r="D30" s="9">
        <v>46311</v>
      </c>
      <c r="E30" s="9" t="s">
        <v>8211</v>
      </c>
      <c r="F30" s="9" t="s">
        <v>8214</v>
      </c>
    </row>
    <row r="31" spans="1:6" x14ac:dyDescent="0.35">
      <c r="A31" t="s">
        <v>7704</v>
      </c>
      <c r="B31" s="9">
        <v>45954</v>
      </c>
      <c r="C31" s="9" t="s">
        <v>7724</v>
      </c>
      <c r="D31" s="9">
        <v>46311</v>
      </c>
      <c r="E31" s="9" t="s">
        <v>8211</v>
      </c>
      <c r="F31" s="9" t="s">
        <v>8214</v>
      </c>
    </row>
    <row r="32" spans="1:6" x14ac:dyDescent="0.35">
      <c r="A32" t="s">
        <v>8089</v>
      </c>
      <c r="B32" s="9">
        <v>45954</v>
      </c>
      <c r="C32" s="9" t="s">
        <v>8125</v>
      </c>
      <c r="D32" s="9">
        <v>46311</v>
      </c>
      <c r="E32" s="9" t="s">
        <v>8211</v>
      </c>
      <c r="F32" s="9" t="s">
        <v>8214</v>
      </c>
    </row>
    <row r="33" spans="1:6" x14ac:dyDescent="0.35">
      <c r="A33" t="s">
        <v>7704</v>
      </c>
      <c r="B33" s="9">
        <v>45958</v>
      </c>
      <c r="C33" s="9" t="s">
        <v>7728</v>
      </c>
      <c r="D33" s="9">
        <v>46318</v>
      </c>
      <c r="E33" s="9" t="s">
        <v>8211</v>
      </c>
      <c r="F33" s="9" t="s">
        <v>8215</v>
      </c>
    </row>
    <row r="34" spans="1:6" x14ac:dyDescent="0.35">
      <c r="A34" t="s">
        <v>7704</v>
      </c>
      <c r="B34" s="9">
        <v>45959</v>
      </c>
      <c r="C34" s="9" t="s">
        <v>7727</v>
      </c>
      <c r="D34" s="9">
        <v>46318</v>
      </c>
      <c r="E34" s="9" t="s">
        <v>8211</v>
      </c>
      <c r="F34" s="9" t="s">
        <v>8215</v>
      </c>
    </row>
    <row r="35" spans="1:6" x14ac:dyDescent="0.35">
      <c r="A35" t="s">
        <v>7704</v>
      </c>
      <c r="B35" s="9">
        <v>45960</v>
      </c>
      <c r="C35" s="9" t="s">
        <v>7729</v>
      </c>
      <c r="D35" s="9">
        <v>46318</v>
      </c>
      <c r="E35" s="9" t="s">
        <v>8211</v>
      </c>
      <c r="F35" s="9" t="s">
        <v>8215</v>
      </c>
    </row>
    <row r="36" spans="1:6" x14ac:dyDescent="0.35">
      <c r="A36" t="s">
        <v>7704</v>
      </c>
      <c r="B36" s="9">
        <v>45960</v>
      </c>
      <c r="C36" s="9" t="s">
        <v>7730</v>
      </c>
      <c r="D36" s="9">
        <v>46318</v>
      </c>
      <c r="E36" s="9" t="s">
        <v>8211</v>
      </c>
      <c r="F36" s="9" t="s">
        <v>8215</v>
      </c>
    </row>
    <row r="37" spans="1:6" x14ac:dyDescent="0.35">
      <c r="A37" t="s">
        <v>8089</v>
      </c>
      <c r="B37" s="9">
        <v>45960</v>
      </c>
      <c r="C37" s="9" t="s">
        <v>8127</v>
      </c>
      <c r="D37" s="9">
        <v>46318</v>
      </c>
      <c r="E37" s="9" t="s">
        <v>8211</v>
      </c>
      <c r="F37" s="9" t="s">
        <v>8215</v>
      </c>
    </row>
    <row r="38" spans="1:6" x14ac:dyDescent="0.35">
      <c r="A38" t="s">
        <v>7704</v>
      </c>
      <c r="B38" s="9">
        <v>45961</v>
      </c>
      <c r="C38" s="9" t="s">
        <v>7733</v>
      </c>
      <c r="D38" s="9">
        <v>46325</v>
      </c>
      <c r="E38" s="9" t="s">
        <v>8211</v>
      </c>
      <c r="F38" s="9" t="s">
        <v>8216</v>
      </c>
    </row>
    <row r="39" spans="1:6" x14ac:dyDescent="0.35">
      <c r="A39" t="s">
        <v>8089</v>
      </c>
      <c r="B39" s="9">
        <v>45961</v>
      </c>
      <c r="C39" s="9" t="s">
        <v>8129</v>
      </c>
      <c r="D39" s="9">
        <v>46325</v>
      </c>
      <c r="E39" s="9" t="s">
        <v>8211</v>
      </c>
      <c r="F39" s="9" t="s">
        <v>8216</v>
      </c>
    </row>
    <row r="40" spans="1:6" x14ac:dyDescent="0.35">
      <c r="A40" t="s">
        <v>8089</v>
      </c>
      <c r="B40" s="9">
        <v>45961</v>
      </c>
      <c r="C40" t="s">
        <v>8130</v>
      </c>
      <c r="D40" s="9">
        <v>46325</v>
      </c>
      <c r="E40" t="s">
        <v>8211</v>
      </c>
      <c r="F40" t="s">
        <v>8216</v>
      </c>
    </row>
    <row r="41" spans="1:6" x14ac:dyDescent="0.35">
      <c r="A41" t="s">
        <v>7704</v>
      </c>
      <c r="B41" s="9">
        <v>45964</v>
      </c>
      <c r="C41" t="s">
        <v>7732</v>
      </c>
      <c r="D41" s="9">
        <v>46325</v>
      </c>
      <c r="E41" t="s">
        <v>8211</v>
      </c>
      <c r="F41" t="s">
        <v>8216</v>
      </c>
    </row>
    <row r="42" spans="1:6" x14ac:dyDescent="0.35">
      <c r="A42" t="s">
        <v>8089</v>
      </c>
      <c r="B42" s="9">
        <v>45964</v>
      </c>
      <c r="C42" t="s">
        <v>8131</v>
      </c>
      <c r="D42" s="9">
        <v>46325</v>
      </c>
      <c r="E42" t="s">
        <v>8211</v>
      </c>
      <c r="F42" t="s">
        <v>8216</v>
      </c>
    </row>
    <row r="43" spans="1:6" x14ac:dyDescent="0.35">
      <c r="A43" t="s">
        <v>7704</v>
      </c>
      <c r="B43" s="9">
        <v>45965</v>
      </c>
      <c r="C43" t="s">
        <v>7735</v>
      </c>
      <c r="D43" s="9">
        <v>46332</v>
      </c>
      <c r="E43" t="s">
        <v>8211</v>
      </c>
      <c r="F43" t="s">
        <v>8217</v>
      </c>
    </row>
    <row r="44" spans="1:6" x14ac:dyDescent="0.35">
      <c r="A44" t="s">
        <v>8089</v>
      </c>
      <c r="B44" s="9">
        <v>45965</v>
      </c>
      <c r="C44" t="s">
        <v>8133</v>
      </c>
      <c r="D44" s="9">
        <v>46332</v>
      </c>
      <c r="E44" t="s">
        <v>8211</v>
      </c>
      <c r="F44" t="s">
        <v>8217</v>
      </c>
    </row>
    <row r="45" spans="1:6" x14ac:dyDescent="0.35">
      <c r="A45" t="s">
        <v>8089</v>
      </c>
      <c r="B45" s="9">
        <v>45965</v>
      </c>
      <c r="C45" t="s">
        <v>8134</v>
      </c>
      <c r="D45" s="9">
        <v>46332</v>
      </c>
      <c r="E45" t="s">
        <v>8211</v>
      </c>
      <c r="F45" t="s">
        <v>8217</v>
      </c>
    </row>
    <row r="46" spans="1:6" x14ac:dyDescent="0.35">
      <c r="A46" t="s">
        <v>7704</v>
      </c>
      <c r="B46" s="9">
        <v>45966</v>
      </c>
      <c r="C46" t="s">
        <v>7738</v>
      </c>
      <c r="D46" s="9">
        <v>46339</v>
      </c>
      <c r="E46" t="s">
        <v>8211</v>
      </c>
      <c r="F46" t="s">
        <v>8218</v>
      </c>
    </row>
    <row r="47" spans="1:6" x14ac:dyDescent="0.35">
      <c r="A47" t="s">
        <v>7704</v>
      </c>
      <c r="B47" s="9">
        <v>45967</v>
      </c>
      <c r="C47" t="s">
        <v>7737</v>
      </c>
      <c r="D47" s="9">
        <v>46339</v>
      </c>
      <c r="E47" t="s">
        <v>8211</v>
      </c>
      <c r="F47" t="s">
        <v>8218</v>
      </c>
    </row>
    <row r="48" spans="1:6" x14ac:dyDescent="0.35">
      <c r="A48" t="s">
        <v>7704</v>
      </c>
      <c r="B48" s="9">
        <v>45967</v>
      </c>
      <c r="C48" t="s">
        <v>7740</v>
      </c>
      <c r="D48" s="9">
        <v>46346</v>
      </c>
      <c r="E48" t="s">
        <v>8211</v>
      </c>
      <c r="F48" t="s">
        <v>8219</v>
      </c>
    </row>
    <row r="49" spans="1:6" x14ac:dyDescent="0.35">
      <c r="A49" t="s">
        <v>8089</v>
      </c>
      <c r="B49" s="9">
        <v>45967</v>
      </c>
      <c r="C49" t="s">
        <v>8136</v>
      </c>
      <c r="D49" s="9">
        <v>46339</v>
      </c>
      <c r="E49" t="s">
        <v>8211</v>
      </c>
      <c r="F49" t="s">
        <v>8218</v>
      </c>
    </row>
    <row r="50" spans="1:6" x14ac:dyDescent="0.35">
      <c r="A50" t="s">
        <v>7704</v>
      </c>
      <c r="B50" s="9">
        <v>45968</v>
      </c>
      <c r="C50" t="s">
        <v>7706</v>
      </c>
      <c r="D50" s="9">
        <v>46346</v>
      </c>
      <c r="E50" t="s">
        <v>8211</v>
      </c>
      <c r="F50" t="s">
        <v>8220</v>
      </c>
    </row>
    <row r="51" spans="1:6" x14ac:dyDescent="0.35">
      <c r="A51" t="s">
        <v>7704</v>
      </c>
      <c r="B51" s="9">
        <v>45971</v>
      </c>
      <c r="C51" t="s">
        <v>7743</v>
      </c>
      <c r="D51" s="9">
        <v>46353</v>
      </c>
      <c r="E51" t="s">
        <v>8211</v>
      </c>
      <c r="F51" t="s">
        <v>8221</v>
      </c>
    </row>
    <row r="52" spans="1:6" x14ac:dyDescent="0.35">
      <c r="A52" t="s">
        <v>7704</v>
      </c>
      <c r="B52" s="9">
        <v>45972</v>
      </c>
      <c r="C52" t="s">
        <v>7742</v>
      </c>
      <c r="D52" s="9">
        <v>46353</v>
      </c>
      <c r="E52" t="s">
        <v>8211</v>
      </c>
      <c r="F52" t="s">
        <v>8221</v>
      </c>
    </row>
    <row r="53" spans="1:6" x14ac:dyDescent="0.35">
      <c r="A53" t="s">
        <v>7704</v>
      </c>
      <c r="B53" s="9">
        <v>45973</v>
      </c>
      <c r="C53" t="s">
        <v>7745</v>
      </c>
      <c r="D53" s="9">
        <v>46353</v>
      </c>
      <c r="E53" t="s">
        <v>8211</v>
      </c>
      <c r="F53" t="s">
        <v>8221</v>
      </c>
    </row>
    <row r="54" spans="1:6" x14ac:dyDescent="0.35">
      <c r="A54" t="s">
        <v>7704</v>
      </c>
      <c r="B54" s="9">
        <v>45974</v>
      </c>
      <c r="C54" t="s">
        <v>7744</v>
      </c>
      <c r="D54" s="9">
        <v>46353</v>
      </c>
      <c r="E54" t="s">
        <v>8211</v>
      </c>
      <c r="F54" t="s">
        <v>8221</v>
      </c>
    </row>
    <row r="55" spans="1:6" x14ac:dyDescent="0.35">
      <c r="A55" t="s">
        <v>7704</v>
      </c>
      <c r="B55" s="9">
        <v>45975</v>
      </c>
      <c r="C55" t="s">
        <v>7747</v>
      </c>
      <c r="D55" s="9">
        <v>46360</v>
      </c>
      <c r="E55" t="s">
        <v>8211</v>
      </c>
      <c r="F55" t="s">
        <v>8222</v>
      </c>
    </row>
    <row r="56" spans="1:6" x14ac:dyDescent="0.35">
      <c r="A56" t="s">
        <v>8089</v>
      </c>
      <c r="B56" s="9">
        <v>45975</v>
      </c>
      <c r="C56" t="s">
        <v>8138</v>
      </c>
      <c r="D56" s="9">
        <v>46353</v>
      </c>
      <c r="E56" t="s">
        <v>8211</v>
      </c>
      <c r="F56" t="s">
        <v>8221</v>
      </c>
    </row>
    <row r="57" spans="1:6" x14ac:dyDescent="0.35">
      <c r="A57" t="s">
        <v>8244</v>
      </c>
      <c r="B57" s="9" t="s">
        <v>8244</v>
      </c>
      <c r="C57" t="s">
        <v>8244</v>
      </c>
      <c r="D57" s="9" t="s">
        <v>8244</v>
      </c>
      <c r="E57" t="s">
        <v>8244</v>
      </c>
      <c r="F57" t="s">
        <v>8244</v>
      </c>
    </row>
    <row r="58" spans="1:6" x14ac:dyDescent="0.35">
      <c r="A58" t="s">
        <v>8244</v>
      </c>
      <c r="B58" s="9" t="s">
        <v>8244</v>
      </c>
      <c r="C58" t="s">
        <v>8244</v>
      </c>
      <c r="D58" s="9" t="s">
        <v>8244</v>
      </c>
      <c r="E58" t="s">
        <v>8244</v>
      </c>
      <c r="F58" t="s">
        <v>8244</v>
      </c>
    </row>
    <row r="59" spans="1:6" x14ac:dyDescent="0.35">
      <c r="A59" t="s">
        <v>8244</v>
      </c>
      <c r="B59" s="9" t="s">
        <v>8244</v>
      </c>
      <c r="C59" t="s">
        <v>8244</v>
      </c>
      <c r="D59" s="9" t="s">
        <v>8244</v>
      </c>
      <c r="E59" t="s">
        <v>8244</v>
      </c>
      <c r="F59" t="s">
        <v>8244</v>
      </c>
    </row>
    <row r="60" spans="1:6" x14ac:dyDescent="0.35">
      <c r="A60" t="s">
        <v>8244</v>
      </c>
      <c r="B60" s="9" t="s">
        <v>8244</v>
      </c>
      <c r="C60" t="s">
        <v>8244</v>
      </c>
      <c r="D60" s="9" t="s">
        <v>8244</v>
      </c>
      <c r="E60" t="s">
        <v>8244</v>
      </c>
      <c r="F60" t="s">
        <v>8244</v>
      </c>
    </row>
    <row r="61" spans="1:6" x14ac:dyDescent="0.35">
      <c r="A61" t="s">
        <v>8244</v>
      </c>
      <c r="B61" s="9" t="s">
        <v>8244</v>
      </c>
      <c r="C61" t="s">
        <v>8244</v>
      </c>
      <c r="D61" s="9" t="s">
        <v>8244</v>
      </c>
      <c r="E61" t="s">
        <v>8244</v>
      </c>
      <c r="F61" t="s">
        <v>8244</v>
      </c>
    </row>
    <row r="62" spans="1:6" x14ac:dyDescent="0.35">
      <c r="A62" t="s">
        <v>8244</v>
      </c>
      <c r="B62" s="9" t="s">
        <v>8244</v>
      </c>
      <c r="C62" t="s">
        <v>8244</v>
      </c>
      <c r="D62" s="9" t="s">
        <v>8244</v>
      </c>
      <c r="E62" t="s">
        <v>8244</v>
      </c>
      <c r="F62" t="s">
        <v>8244</v>
      </c>
    </row>
    <row r="63" spans="1:6" x14ac:dyDescent="0.35">
      <c r="A63" t="s">
        <v>8244</v>
      </c>
      <c r="B63" s="9" t="s">
        <v>8244</v>
      </c>
      <c r="C63" t="s">
        <v>8244</v>
      </c>
      <c r="D63" s="9" t="s">
        <v>8244</v>
      </c>
      <c r="E63" t="s">
        <v>8244</v>
      </c>
      <c r="F63" t="s">
        <v>8244</v>
      </c>
    </row>
    <row r="64" spans="1:6" x14ac:dyDescent="0.35">
      <c r="A64" t="s">
        <v>8244</v>
      </c>
      <c r="B64" s="9" t="s">
        <v>8244</v>
      </c>
      <c r="C64" t="s">
        <v>8244</v>
      </c>
      <c r="D64" s="9" t="s">
        <v>8244</v>
      </c>
      <c r="E64" t="s">
        <v>8244</v>
      </c>
      <c r="F64" t="s">
        <v>8244</v>
      </c>
    </row>
    <row r="65" spans="1:6" x14ac:dyDescent="0.35">
      <c r="A65" t="s">
        <v>8244</v>
      </c>
      <c r="B65" s="9" t="s">
        <v>8244</v>
      </c>
      <c r="C65" t="s">
        <v>8244</v>
      </c>
      <c r="D65" s="9" t="s">
        <v>8244</v>
      </c>
      <c r="E65" t="s">
        <v>8244</v>
      </c>
      <c r="F65" t="s">
        <v>8244</v>
      </c>
    </row>
    <row r="66" spans="1:6" x14ac:dyDescent="0.35">
      <c r="A66" t="s">
        <v>8244</v>
      </c>
      <c r="B66" s="9" t="s">
        <v>8244</v>
      </c>
      <c r="C66" t="s">
        <v>8244</v>
      </c>
      <c r="D66" s="9" t="s">
        <v>8244</v>
      </c>
      <c r="E66" t="s">
        <v>8244</v>
      </c>
      <c r="F66" t="s">
        <v>8244</v>
      </c>
    </row>
    <row r="67" spans="1:6" x14ac:dyDescent="0.35">
      <c r="A67" t="s">
        <v>8244</v>
      </c>
      <c r="B67" s="9" t="s">
        <v>8244</v>
      </c>
      <c r="C67" t="s">
        <v>8244</v>
      </c>
      <c r="D67" s="9" t="s">
        <v>8244</v>
      </c>
      <c r="E67" t="s">
        <v>8244</v>
      </c>
      <c r="F67" t="s">
        <v>8244</v>
      </c>
    </row>
    <row r="68" spans="1:6" x14ac:dyDescent="0.35">
      <c r="A68" t="s">
        <v>8244</v>
      </c>
      <c r="B68" s="9" t="s">
        <v>8244</v>
      </c>
      <c r="C68" t="s">
        <v>8244</v>
      </c>
      <c r="D68" s="9" t="s">
        <v>8244</v>
      </c>
      <c r="E68" t="s">
        <v>8244</v>
      </c>
      <c r="F68" t="s">
        <v>8244</v>
      </c>
    </row>
    <row r="69" spans="1:6" x14ac:dyDescent="0.35">
      <c r="A69" t="s">
        <v>8244</v>
      </c>
      <c r="B69" s="9" t="s">
        <v>8244</v>
      </c>
      <c r="C69" t="s">
        <v>8244</v>
      </c>
      <c r="D69" s="9" t="s">
        <v>8244</v>
      </c>
      <c r="E69" t="s">
        <v>8244</v>
      </c>
      <c r="F69" t="s">
        <v>8244</v>
      </c>
    </row>
    <row r="70" spans="1:6" x14ac:dyDescent="0.35">
      <c r="A70" t="s">
        <v>8244</v>
      </c>
      <c r="B70" s="9" t="s">
        <v>8244</v>
      </c>
      <c r="C70" t="s">
        <v>8244</v>
      </c>
      <c r="D70" s="9" t="s">
        <v>8244</v>
      </c>
      <c r="E70" t="s">
        <v>8244</v>
      </c>
      <c r="F70" t="s">
        <v>8244</v>
      </c>
    </row>
    <row r="71" spans="1:6" x14ac:dyDescent="0.35">
      <c r="A71" t="s">
        <v>8244</v>
      </c>
      <c r="B71" s="9" t="s">
        <v>8244</v>
      </c>
      <c r="C71" t="s">
        <v>8244</v>
      </c>
      <c r="D71" s="9" t="s">
        <v>8244</v>
      </c>
      <c r="E71" t="s">
        <v>8244</v>
      </c>
      <c r="F71" t="s">
        <v>8244</v>
      </c>
    </row>
    <row r="72" spans="1:6" x14ac:dyDescent="0.35">
      <c r="A72" t="s">
        <v>8244</v>
      </c>
      <c r="B72" s="9" t="s">
        <v>8244</v>
      </c>
      <c r="C72" t="s">
        <v>8244</v>
      </c>
      <c r="D72" s="9" t="s">
        <v>8244</v>
      </c>
      <c r="E72" t="s">
        <v>8244</v>
      </c>
      <c r="F72" t="s">
        <v>8244</v>
      </c>
    </row>
    <row r="73" spans="1:6" x14ac:dyDescent="0.35">
      <c r="A73" t="s">
        <v>8244</v>
      </c>
      <c r="B73" s="9" t="s">
        <v>8244</v>
      </c>
      <c r="C73" t="s">
        <v>8244</v>
      </c>
      <c r="D73" s="9" t="s">
        <v>8244</v>
      </c>
      <c r="E73" t="s">
        <v>8244</v>
      </c>
      <c r="F73" t="s">
        <v>8244</v>
      </c>
    </row>
    <row r="74" spans="1:6" x14ac:dyDescent="0.35">
      <c r="A74" t="s">
        <v>8244</v>
      </c>
      <c r="B74" s="9" t="s">
        <v>8244</v>
      </c>
      <c r="C74" t="s">
        <v>8244</v>
      </c>
      <c r="D74" s="9" t="s">
        <v>8244</v>
      </c>
      <c r="E74" t="s">
        <v>8244</v>
      </c>
      <c r="F74" t="s">
        <v>8244</v>
      </c>
    </row>
    <row r="75" spans="1:6" x14ac:dyDescent="0.35">
      <c r="A75" t="s">
        <v>8244</v>
      </c>
      <c r="B75" s="9" t="s">
        <v>8244</v>
      </c>
      <c r="C75" t="s">
        <v>8244</v>
      </c>
      <c r="D75" s="9" t="s">
        <v>8244</v>
      </c>
      <c r="E75" t="s">
        <v>8244</v>
      </c>
      <c r="F75" t="s">
        <v>8244</v>
      </c>
    </row>
    <row r="76" spans="1:6" x14ac:dyDescent="0.35">
      <c r="A76" t="s">
        <v>8244</v>
      </c>
      <c r="B76" s="9" t="s">
        <v>8244</v>
      </c>
      <c r="C76" t="s">
        <v>8244</v>
      </c>
      <c r="D76" s="9" t="s">
        <v>8244</v>
      </c>
      <c r="E76" t="s">
        <v>8244</v>
      </c>
      <c r="F76" t="s">
        <v>8244</v>
      </c>
    </row>
    <row r="77" spans="1:6" x14ac:dyDescent="0.35">
      <c r="A77" t="s">
        <v>8244</v>
      </c>
      <c r="B77" s="9" t="s">
        <v>8244</v>
      </c>
      <c r="C77" t="s">
        <v>8244</v>
      </c>
      <c r="D77" s="9" t="s">
        <v>8244</v>
      </c>
      <c r="E77" t="s">
        <v>8244</v>
      </c>
      <c r="F77" t="s">
        <v>8244</v>
      </c>
    </row>
    <row r="78" spans="1:6" x14ac:dyDescent="0.35">
      <c r="A78" t="s">
        <v>8244</v>
      </c>
      <c r="B78" s="9" t="s">
        <v>8244</v>
      </c>
      <c r="C78" t="s">
        <v>8244</v>
      </c>
      <c r="D78" s="9" t="s">
        <v>8244</v>
      </c>
      <c r="E78" t="s">
        <v>8244</v>
      </c>
      <c r="F78" t="s">
        <v>8244</v>
      </c>
    </row>
    <row r="79" spans="1:6" x14ac:dyDescent="0.35">
      <c r="A79" t="s">
        <v>8244</v>
      </c>
      <c r="B79" s="9" t="s">
        <v>8244</v>
      </c>
      <c r="C79" t="s">
        <v>8244</v>
      </c>
      <c r="D79" s="9" t="s">
        <v>8244</v>
      </c>
      <c r="E79" t="s">
        <v>8244</v>
      </c>
      <c r="F79" t="s">
        <v>8244</v>
      </c>
    </row>
    <row r="80" spans="1:6" x14ac:dyDescent="0.35">
      <c r="A80" t="s">
        <v>8244</v>
      </c>
      <c r="B80" s="9" t="s">
        <v>8244</v>
      </c>
      <c r="C80" t="s">
        <v>8244</v>
      </c>
      <c r="D80" s="9" t="s">
        <v>8244</v>
      </c>
      <c r="E80" t="s">
        <v>8244</v>
      </c>
      <c r="F80" t="s">
        <v>8244</v>
      </c>
    </row>
    <row r="81" spans="1:6" x14ac:dyDescent="0.35">
      <c r="A81" t="s">
        <v>8244</v>
      </c>
      <c r="B81" s="9" t="s">
        <v>8244</v>
      </c>
      <c r="C81" t="s">
        <v>8244</v>
      </c>
      <c r="D81" s="9" t="s">
        <v>8244</v>
      </c>
      <c r="E81" t="s">
        <v>8244</v>
      </c>
      <c r="F81" t="s">
        <v>8244</v>
      </c>
    </row>
    <row r="82" spans="1:6" x14ac:dyDescent="0.35">
      <c r="A82" t="s">
        <v>8244</v>
      </c>
      <c r="B82" s="9" t="s">
        <v>8244</v>
      </c>
      <c r="C82" t="s">
        <v>8244</v>
      </c>
      <c r="D82" s="9" t="s">
        <v>8244</v>
      </c>
      <c r="E82" t="s">
        <v>8244</v>
      </c>
      <c r="F82" t="s">
        <v>8244</v>
      </c>
    </row>
    <row r="83" spans="1:6" x14ac:dyDescent="0.35">
      <c r="A83" t="s">
        <v>8244</v>
      </c>
      <c r="B83" s="9" t="s">
        <v>8244</v>
      </c>
      <c r="C83" t="s">
        <v>8244</v>
      </c>
      <c r="D83" s="9" t="s">
        <v>8244</v>
      </c>
      <c r="E83" t="s">
        <v>8244</v>
      </c>
      <c r="F83" t="s">
        <v>8244</v>
      </c>
    </row>
    <row r="84" spans="1:6" x14ac:dyDescent="0.35">
      <c r="A84" t="s">
        <v>8244</v>
      </c>
      <c r="B84" s="9" t="s">
        <v>8244</v>
      </c>
      <c r="C84" t="s">
        <v>8244</v>
      </c>
      <c r="D84" s="9" t="s">
        <v>8244</v>
      </c>
      <c r="E84" t="s">
        <v>8244</v>
      </c>
      <c r="F84" t="s">
        <v>8244</v>
      </c>
    </row>
    <row r="85" spans="1:6" x14ac:dyDescent="0.35">
      <c r="A85" t="s">
        <v>8244</v>
      </c>
      <c r="B85" s="9" t="s">
        <v>8244</v>
      </c>
      <c r="C85" t="s">
        <v>8244</v>
      </c>
      <c r="D85" s="9" t="s">
        <v>8244</v>
      </c>
      <c r="E85" t="s">
        <v>8244</v>
      </c>
      <c r="F85" t="s">
        <v>8244</v>
      </c>
    </row>
    <row r="86" spans="1:6" x14ac:dyDescent="0.35">
      <c r="A86" t="s">
        <v>8244</v>
      </c>
      <c r="B86" s="9" t="s">
        <v>8244</v>
      </c>
      <c r="C86" t="s">
        <v>8244</v>
      </c>
      <c r="D86" s="9" t="s">
        <v>8244</v>
      </c>
      <c r="E86" t="s">
        <v>8244</v>
      </c>
      <c r="F86" t="s">
        <v>8244</v>
      </c>
    </row>
    <row r="87" spans="1:6" x14ac:dyDescent="0.35">
      <c r="A87" t="s">
        <v>8244</v>
      </c>
      <c r="B87" s="9" t="s">
        <v>8244</v>
      </c>
      <c r="C87" t="s">
        <v>8244</v>
      </c>
      <c r="D87" s="9" t="s">
        <v>8244</v>
      </c>
      <c r="E87" t="s">
        <v>8244</v>
      </c>
      <c r="F87" t="s">
        <v>8244</v>
      </c>
    </row>
    <row r="88" spans="1:6" x14ac:dyDescent="0.35">
      <c r="A88" t="s">
        <v>8244</v>
      </c>
      <c r="B88" s="9" t="s">
        <v>8244</v>
      </c>
      <c r="C88" t="s">
        <v>8244</v>
      </c>
      <c r="D88" s="9" t="s">
        <v>8244</v>
      </c>
      <c r="E88" t="s">
        <v>8244</v>
      </c>
      <c r="F88" t="s">
        <v>8244</v>
      </c>
    </row>
    <row r="89" spans="1:6" x14ac:dyDescent="0.35">
      <c r="A89" t="s">
        <v>8244</v>
      </c>
      <c r="B89" s="9" t="s">
        <v>8244</v>
      </c>
      <c r="C89" t="s">
        <v>8244</v>
      </c>
      <c r="D89" s="9" t="s">
        <v>8244</v>
      </c>
      <c r="E89" t="s">
        <v>8244</v>
      </c>
      <c r="F89" t="s">
        <v>8244</v>
      </c>
    </row>
    <row r="90" spans="1:6" x14ac:dyDescent="0.35">
      <c r="A90" t="s">
        <v>8244</v>
      </c>
      <c r="B90" s="9" t="s">
        <v>8244</v>
      </c>
      <c r="C90" t="s">
        <v>8244</v>
      </c>
      <c r="D90" s="9" t="s">
        <v>8244</v>
      </c>
      <c r="E90" t="s">
        <v>8244</v>
      </c>
      <c r="F90" t="s">
        <v>8244</v>
      </c>
    </row>
    <row r="91" spans="1:6" x14ac:dyDescent="0.35">
      <c r="A91" t="s">
        <v>8244</v>
      </c>
      <c r="B91" s="9" t="s">
        <v>8244</v>
      </c>
      <c r="C91" t="s">
        <v>8244</v>
      </c>
      <c r="D91" s="9" t="s">
        <v>8244</v>
      </c>
      <c r="E91" t="s">
        <v>8244</v>
      </c>
      <c r="F91" t="s">
        <v>8244</v>
      </c>
    </row>
    <row r="92" spans="1:6" x14ac:dyDescent="0.35">
      <c r="A92" t="s">
        <v>8244</v>
      </c>
      <c r="B92" s="9" t="s">
        <v>8244</v>
      </c>
      <c r="C92" t="s">
        <v>8244</v>
      </c>
      <c r="D92" s="9" t="s">
        <v>8244</v>
      </c>
      <c r="E92" t="s">
        <v>8244</v>
      </c>
      <c r="F92" t="s">
        <v>8244</v>
      </c>
    </row>
    <row r="93" spans="1:6" x14ac:dyDescent="0.35">
      <c r="A93" t="s">
        <v>8244</v>
      </c>
      <c r="B93" s="9" t="s">
        <v>8244</v>
      </c>
      <c r="C93" t="s">
        <v>8244</v>
      </c>
      <c r="D93" s="9" t="s">
        <v>8244</v>
      </c>
      <c r="E93" t="s">
        <v>8244</v>
      </c>
      <c r="F93" t="s">
        <v>8244</v>
      </c>
    </row>
    <row r="94" spans="1:6" x14ac:dyDescent="0.35">
      <c r="A94" t="s">
        <v>8244</v>
      </c>
      <c r="B94" s="9" t="s">
        <v>8244</v>
      </c>
      <c r="C94" t="s">
        <v>8244</v>
      </c>
      <c r="D94" s="9" t="s">
        <v>8244</v>
      </c>
      <c r="E94" t="s">
        <v>8244</v>
      </c>
      <c r="F94" t="s">
        <v>8244</v>
      </c>
    </row>
    <row r="95" spans="1:6" x14ac:dyDescent="0.35">
      <c r="A95" t="s">
        <v>8244</v>
      </c>
      <c r="B95" s="9" t="s">
        <v>8244</v>
      </c>
      <c r="C95" t="s">
        <v>8244</v>
      </c>
      <c r="D95" s="9" t="s">
        <v>8244</v>
      </c>
      <c r="E95" t="s">
        <v>8244</v>
      </c>
      <c r="F95" t="s">
        <v>8244</v>
      </c>
    </row>
    <row r="96" spans="1:6" x14ac:dyDescent="0.35">
      <c r="A96" t="s">
        <v>8244</v>
      </c>
      <c r="B96" s="9" t="s">
        <v>8244</v>
      </c>
      <c r="C96" t="s">
        <v>8244</v>
      </c>
      <c r="D96" s="9" t="s">
        <v>8244</v>
      </c>
      <c r="E96" t="s">
        <v>8244</v>
      </c>
      <c r="F96" t="s">
        <v>8244</v>
      </c>
    </row>
    <row r="97" spans="1:6" x14ac:dyDescent="0.35">
      <c r="A97" t="s">
        <v>8244</v>
      </c>
      <c r="B97" s="9" t="s">
        <v>8244</v>
      </c>
      <c r="C97" t="s">
        <v>8244</v>
      </c>
      <c r="D97" s="9" t="s">
        <v>8244</v>
      </c>
      <c r="E97" t="s">
        <v>8244</v>
      </c>
      <c r="F97" t="s">
        <v>8244</v>
      </c>
    </row>
    <row r="98" spans="1:6" x14ac:dyDescent="0.35">
      <c r="A98" t="s">
        <v>8244</v>
      </c>
      <c r="B98" s="9" t="s">
        <v>8244</v>
      </c>
      <c r="C98" t="s">
        <v>8244</v>
      </c>
      <c r="D98" s="9" t="s">
        <v>8244</v>
      </c>
      <c r="E98" t="s">
        <v>8244</v>
      </c>
      <c r="F98" t="s">
        <v>8244</v>
      </c>
    </row>
    <row r="99" spans="1:6" x14ac:dyDescent="0.35">
      <c r="A99" t="s">
        <v>8244</v>
      </c>
      <c r="B99" s="9" t="s">
        <v>8244</v>
      </c>
      <c r="C99" t="s">
        <v>8244</v>
      </c>
      <c r="D99" s="9" t="s">
        <v>8244</v>
      </c>
      <c r="E99" t="s">
        <v>8244</v>
      </c>
      <c r="F99" t="s">
        <v>8244</v>
      </c>
    </row>
    <row r="100" spans="1:6" x14ac:dyDescent="0.35">
      <c r="A100" t="s">
        <v>8244</v>
      </c>
      <c r="B100" s="9" t="s">
        <v>8244</v>
      </c>
      <c r="C100" t="s">
        <v>8244</v>
      </c>
      <c r="D100" s="9" t="s">
        <v>8244</v>
      </c>
      <c r="E100" t="s">
        <v>8244</v>
      </c>
      <c r="F100" t="s">
        <v>8244</v>
      </c>
    </row>
    <row r="101" spans="1:6" x14ac:dyDescent="0.35">
      <c r="A101" t="s">
        <v>8244</v>
      </c>
      <c r="B101" s="9" t="s">
        <v>8244</v>
      </c>
      <c r="C101" t="s">
        <v>8244</v>
      </c>
      <c r="D101" s="9" t="s">
        <v>8244</v>
      </c>
      <c r="E101" t="s">
        <v>8244</v>
      </c>
      <c r="F101" t="s">
        <v>8244</v>
      </c>
    </row>
    <row r="102" spans="1:6" x14ac:dyDescent="0.35">
      <c r="A102" t="s">
        <v>8244</v>
      </c>
      <c r="B102" s="9" t="s">
        <v>8244</v>
      </c>
      <c r="C102" t="s">
        <v>8244</v>
      </c>
      <c r="D102" s="9" t="s">
        <v>8244</v>
      </c>
      <c r="E102" t="s">
        <v>8244</v>
      </c>
      <c r="F102" t="s">
        <v>8244</v>
      </c>
    </row>
    <row r="103" spans="1:6" x14ac:dyDescent="0.35">
      <c r="A103" t="s">
        <v>8244</v>
      </c>
      <c r="B103" s="9" t="s">
        <v>8244</v>
      </c>
      <c r="C103" t="s">
        <v>8244</v>
      </c>
      <c r="D103" s="9" t="s">
        <v>8244</v>
      </c>
      <c r="E103" t="s">
        <v>8244</v>
      </c>
      <c r="F103" t="s">
        <v>8244</v>
      </c>
    </row>
    <row r="104" spans="1:6" x14ac:dyDescent="0.35">
      <c r="A104" t="s">
        <v>8244</v>
      </c>
      <c r="B104" s="9" t="s">
        <v>8244</v>
      </c>
      <c r="C104" t="s">
        <v>8244</v>
      </c>
      <c r="D104" s="9" t="s">
        <v>8244</v>
      </c>
      <c r="E104" t="s">
        <v>8244</v>
      </c>
      <c r="F104" t="s">
        <v>8244</v>
      </c>
    </row>
    <row r="105" spans="1:6" x14ac:dyDescent="0.35">
      <c r="A105" t="s">
        <v>8244</v>
      </c>
      <c r="B105" s="9" t="s">
        <v>8244</v>
      </c>
      <c r="C105" t="s">
        <v>8244</v>
      </c>
      <c r="D105" s="9" t="s">
        <v>8244</v>
      </c>
      <c r="E105" t="s">
        <v>8244</v>
      </c>
      <c r="F105" t="s">
        <v>8244</v>
      </c>
    </row>
    <row r="106" spans="1:6" x14ac:dyDescent="0.35">
      <c r="A106" t="s">
        <v>8244</v>
      </c>
      <c r="B106" s="9" t="s">
        <v>8244</v>
      </c>
      <c r="C106" t="s">
        <v>8244</v>
      </c>
      <c r="D106" s="9" t="s">
        <v>8244</v>
      </c>
      <c r="E106" t="s">
        <v>8244</v>
      </c>
      <c r="F106" t="s">
        <v>8244</v>
      </c>
    </row>
    <row r="107" spans="1:6" x14ac:dyDescent="0.35">
      <c r="A107" t="s">
        <v>8244</v>
      </c>
      <c r="B107" s="9" t="s">
        <v>8244</v>
      </c>
      <c r="C107" t="s">
        <v>8244</v>
      </c>
      <c r="D107" s="9" t="s">
        <v>8244</v>
      </c>
      <c r="E107" t="s">
        <v>8244</v>
      </c>
      <c r="F107" t="s">
        <v>8244</v>
      </c>
    </row>
    <row r="108" spans="1:6" x14ac:dyDescent="0.35">
      <c r="A108" t="s">
        <v>8244</v>
      </c>
      <c r="B108" s="9" t="s">
        <v>8244</v>
      </c>
      <c r="C108" t="s">
        <v>8244</v>
      </c>
      <c r="D108" s="9" t="s">
        <v>8244</v>
      </c>
      <c r="E108" t="s">
        <v>8244</v>
      </c>
      <c r="F108" t="s">
        <v>8244</v>
      </c>
    </row>
    <row r="109" spans="1:6" x14ac:dyDescent="0.35">
      <c r="A109" t="s">
        <v>8244</v>
      </c>
      <c r="B109" s="9" t="s">
        <v>8244</v>
      </c>
      <c r="C109" t="s">
        <v>8244</v>
      </c>
      <c r="D109" s="9" t="s">
        <v>8244</v>
      </c>
      <c r="E109" t="s">
        <v>8244</v>
      </c>
      <c r="F109" t="s">
        <v>8244</v>
      </c>
    </row>
    <row r="110" spans="1:6" x14ac:dyDescent="0.35">
      <c r="A110" t="s">
        <v>8244</v>
      </c>
      <c r="B110" s="9" t="s">
        <v>8244</v>
      </c>
      <c r="C110" t="s">
        <v>8244</v>
      </c>
      <c r="D110" s="9" t="s">
        <v>8244</v>
      </c>
      <c r="E110" t="s">
        <v>8244</v>
      </c>
      <c r="F110" t="s">
        <v>8244</v>
      </c>
    </row>
    <row r="111" spans="1:6" x14ac:dyDescent="0.35">
      <c r="A111" t="s">
        <v>8244</v>
      </c>
      <c r="B111" s="9" t="s">
        <v>8244</v>
      </c>
      <c r="C111" t="s">
        <v>8244</v>
      </c>
      <c r="D111" s="9" t="s">
        <v>8244</v>
      </c>
      <c r="E111" t="s">
        <v>8244</v>
      </c>
      <c r="F111" t="s">
        <v>8244</v>
      </c>
    </row>
    <row r="112" spans="1:6" x14ac:dyDescent="0.35">
      <c r="A112" t="s">
        <v>8244</v>
      </c>
      <c r="B112" s="9" t="s">
        <v>8244</v>
      </c>
      <c r="C112" t="s">
        <v>8244</v>
      </c>
      <c r="D112" s="9" t="s">
        <v>8244</v>
      </c>
      <c r="E112" t="s">
        <v>8244</v>
      </c>
      <c r="F112" t="s">
        <v>8244</v>
      </c>
    </row>
    <row r="113" spans="1:6" x14ac:dyDescent="0.35">
      <c r="A113" t="s">
        <v>8244</v>
      </c>
      <c r="B113" s="9" t="s">
        <v>8244</v>
      </c>
      <c r="C113" t="s">
        <v>8244</v>
      </c>
      <c r="D113" s="9" t="s">
        <v>8244</v>
      </c>
      <c r="E113" t="s">
        <v>8244</v>
      </c>
      <c r="F113" t="s">
        <v>8244</v>
      </c>
    </row>
    <row r="114" spans="1:6" x14ac:dyDescent="0.35">
      <c r="A114" t="s">
        <v>8244</v>
      </c>
      <c r="B114" s="9" t="s">
        <v>8244</v>
      </c>
      <c r="C114" t="s">
        <v>8244</v>
      </c>
      <c r="D114" s="9" t="s">
        <v>8244</v>
      </c>
      <c r="E114" t="s">
        <v>8244</v>
      </c>
      <c r="F114" t="s">
        <v>8244</v>
      </c>
    </row>
    <row r="115" spans="1:6" x14ac:dyDescent="0.35">
      <c r="A115" t="s">
        <v>8244</v>
      </c>
      <c r="B115" s="9" t="s">
        <v>8244</v>
      </c>
      <c r="C115" t="s">
        <v>8244</v>
      </c>
      <c r="D115" s="9" t="s">
        <v>8244</v>
      </c>
      <c r="E115" t="s">
        <v>8244</v>
      </c>
      <c r="F115" t="s">
        <v>8244</v>
      </c>
    </row>
    <row r="116" spans="1:6" x14ac:dyDescent="0.35">
      <c r="A116" t="s">
        <v>8244</v>
      </c>
      <c r="B116" s="9" t="s">
        <v>8244</v>
      </c>
      <c r="C116" t="s">
        <v>8244</v>
      </c>
      <c r="D116" s="9" t="s">
        <v>8244</v>
      </c>
      <c r="E116" t="s">
        <v>8244</v>
      </c>
      <c r="F116" t="s">
        <v>8244</v>
      </c>
    </row>
    <row r="117" spans="1:6" x14ac:dyDescent="0.35">
      <c r="A117" t="s">
        <v>8244</v>
      </c>
      <c r="B117" s="9" t="s">
        <v>8244</v>
      </c>
      <c r="C117" t="s">
        <v>8244</v>
      </c>
      <c r="D117" s="9" t="s">
        <v>8244</v>
      </c>
      <c r="E117" t="s">
        <v>8244</v>
      </c>
      <c r="F117" t="s">
        <v>8244</v>
      </c>
    </row>
    <row r="118" spans="1:6" x14ac:dyDescent="0.35">
      <c r="A118" t="s">
        <v>8244</v>
      </c>
      <c r="B118" s="9" t="s">
        <v>8244</v>
      </c>
      <c r="C118" t="s">
        <v>8244</v>
      </c>
      <c r="D118" s="9" t="s">
        <v>8244</v>
      </c>
      <c r="E118" t="s">
        <v>8244</v>
      </c>
      <c r="F118" t="s">
        <v>8244</v>
      </c>
    </row>
    <row r="119" spans="1:6" x14ac:dyDescent="0.35">
      <c r="A119" t="s">
        <v>8244</v>
      </c>
      <c r="B119" s="9" t="s">
        <v>8244</v>
      </c>
      <c r="C119" t="s">
        <v>8244</v>
      </c>
      <c r="D119" s="9" t="s">
        <v>8244</v>
      </c>
      <c r="E119" t="s">
        <v>8244</v>
      </c>
      <c r="F119" t="s">
        <v>8244</v>
      </c>
    </row>
    <row r="120" spans="1:6" x14ac:dyDescent="0.35">
      <c r="A120" t="s">
        <v>8244</v>
      </c>
      <c r="B120" s="9" t="s">
        <v>8244</v>
      </c>
      <c r="C120" t="s">
        <v>8244</v>
      </c>
      <c r="D120" s="9" t="s">
        <v>8244</v>
      </c>
      <c r="E120" t="s">
        <v>8244</v>
      </c>
      <c r="F120" t="s">
        <v>8244</v>
      </c>
    </row>
    <row r="121" spans="1:6" x14ac:dyDescent="0.35">
      <c r="A121" t="s">
        <v>8244</v>
      </c>
      <c r="B121" s="9" t="s">
        <v>8244</v>
      </c>
      <c r="C121" t="s">
        <v>8244</v>
      </c>
      <c r="D121" s="9" t="s">
        <v>8244</v>
      </c>
      <c r="E121" t="s">
        <v>8244</v>
      </c>
      <c r="F121" t="s">
        <v>8244</v>
      </c>
    </row>
    <row r="122" spans="1:6" x14ac:dyDescent="0.35">
      <c r="A122" t="s">
        <v>8244</v>
      </c>
      <c r="B122" s="9" t="s">
        <v>8244</v>
      </c>
      <c r="C122" t="s">
        <v>8244</v>
      </c>
      <c r="D122" s="9" t="s">
        <v>8244</v>
      </c>
      <c r="E122" t="s">
        <v>8244</v>
      </c>
      <c r="F122" t="s">
        <v>8244</v>
      </c>
    </row>
    <row r="123" spans="1:6" x14ac:dyDescent="0.35">
      <c r="A123" t="s">
        <v>8244</v>
      </c>
      <c r="B123" s="9" t="s">
        <v>8244</v>
      </c>
      <c r="C123" t="s">
        <v>8244</v>
      </c>
      <c r="D123" s="9" t="s">
        <v>8244</v>
      </c>
      <c r="E123" t="s">
        <v>8244</v>
      </c>
      <c r="F123" t="s">
        <v>8244</v>
      </c>
    </row>
    <row r="124" spans="1:6" x14ac:dyDescent="0.35">
      <c r="A124" t="s">
        <v>8244</v>
      </c>
      <c r="B124" s="9" t="s">
        <v>8244</v>
      </c>
      <c r="C124" t="s">
        <v>8244</v>
      </c>
      <c r="D124" s="9" t="s">
        <v>8244</v>
      </c>
      <c r="E124" t="s">
        <v>8244</v>
      </c>
      <c r="F124" t="s">
        <v>8244</v>
      </c>
    </row>
    <row r="125" spans="1:6" x14ac:dyDescent="0.35">
      <c r="A125" t="s">
        <v>8244</v>
      </c>
      <c r="B125" s="9" t="s">
        <v>8244</v>
      </c>
      <c r="C125" t="s">
        <v>8244</v>
      </c>
      <c r="D125" s="9" t="s">
        <v>8244</v>
      </c>
      <c r="E125" t="s">
        <v>8244</v>
      </c>
      <c r="F125" t="s">
        <v>8244</v>
      </c>
    </row>
    <row r="126" spans="1:6" x14ac:dyDescent="0.35">
      <c r="A126" t="s">
        <v>8244</v>
      </c>
      <c r="B126" s="9" t="s">
        <v>8244</v>
      </c>
      <c r="C126" t="s">
        <v>8244</v>
      </c>
      <c r="D126" s="9" t="s">
        <v>8244</v>
      </c>
      <c r="E126" t="s">
        <v>8244</v>
      </c>
      <c r="F126" t="s">
        <v>8244</v>
      </c>
    </row>
    <row r="127" spans="1:6" x14ac:dyDescent="0.35">
      <c r="A127" t="s">
        <v>8244</v>
      </c>
      <c r="B127" s="9" t="s">
        <v>8244</v>
      </c>
      <c r="C127" t="s">
        <v>8244</v>
      </c>
      <c r="D127" s="9" t="s">
        <v>8244</v>
      </c>
      <c r="E127" t="s">
        <v>8244</v>
      </c>
      <c r="F127" t="s">
        <v>8244</v>
      </c>
    </row>
    <row r="128" spans="1:6" x14ac:dyDescent="0.35">
      <c r="A128" t="s">
        <v>8244</v>
      </c>
      <c r="B128" s="9" t="s">
        <v>8244</v>
      </c>
      <c r="C128" t="s">
        <v>8244</v>
      </c>
      <c r="D128" s="9" t="s">
        <v>8244</v>
      </c>
      <c r="E128" t="s">
        <v>8244</v>
      </c>
      <c r="F128" t="s">
        <v>8244</v>
      </c>
    </row>
    <row r="129" spans="1:6" x14ac:dyDescent="0.35">
      <c r="A129" t="s">
        <v>8244</v>
      </c>
      <c r="B129" s="9" t="s">
        <v>8244</v>
      </c>
      <c r="C129" t="s">
        <v>8244</v>
      </c>
      <c r="D129" s="9" t="s">
        <v>8244</v>
      </c>
      <c r="E129" t="s">
        <v>8244</v>
      </c>
      <c r="F129" t="s">
        <v>8244</v>
      </c>
    </row>
    <row r="130" spans="1:6" x14ac:dyDescent="0.35">
      <c r="A130" t="s">
        <v>8244</v>
      </c>
      <c r="B130" s="9" t="s">
        <v>8244</v>
      </c>
      <c r="C130" t="s">
        <v>8244</v>
      </c>
      <c r="D130" s="9" t="s">
        <v>8244</v>
      </c>
      <c r="E130" t="s">
        <v>8244</v>
      </c>
      <c r="F130" t="s">
        <v>8244</v>
      </c>
    </row>
    <row r="131" spans="1:6" x14ac:dyDescent="0.35">
      <c r="A131" t="s">
        <v>8244</v>
      </c>
      <c r="B131" s="9" t="s">
        <v>8244</v>
      </c>
      <c r="C131" t="s">
        <v>8244</v>
      </c>
      <c r="D131" s="9" t="s">
        <v>8244</v>
      </c>
      <c r="E131" t="s">
        <v>8244</v>
      </c>
      <c r="F131" t="s">
        <v>8244</v>
      </c>
    </row>
    <row r="132" spans="1:6" x14ac:dyDescent="0.35">
      <c r="A132" t="s">
        <v>8244</v>
      </c>
      <c r="B132" s="9" t="s">
        <v>8244</v>
      </c>
      <c r="C132" t="s">
        <v>8244</v>
      </c>
      <c r="D132" s="9" t="s">
        <v>8244</v>
      </c>
      <c r="E132" t="s">
        <v>8244</v>
      </c>
      <c r="F132" t="s">
        <v>8244</v>
      </c>
    </row>
    <row r="133" spans="1:6" x14ac:dyDescent="0.35">
      <c r="A133" t="s">
        <v>8244</v>
      </c>
      <c r="B133" s="9" t="s">
        <v>8244</v>
      </c>
      <c r="C133" t="s">
        <v>8244</v>
      </c>
      <c r="D133" s="9" t="s">
        <v>8244</v>
      </c>
      <c r="E133" t="s">
        <v>8244</v>
      </c>
      <c r="F133" t="s">
        <v>8244</v>
      </c>
    </row>
    <row r="134" spans="1:6" x14ac:dyDescent="0.35">
      <c r="A134" t="s">
        <v>8244</v>
      </c>
      <c r="B134" s="9" t="s">
        <v>8244</v>
      </c>
      <c r="C134" t="s">
        <v>8244</v>
      </c>
      <c r="D134" s="9" t="s">
        <v>8244</v>
      </c>
      <c r="E134" t="s">
        <v>8244</v>
      </c>
      <c r="F134" t="s">
        <v>8244</v>
      </c>
    </row>
    <row r="135" spans="1:6" x14ac:dyDescent="0.35">
      <c r="A135" t="s">
        <v>8244</v>
      </c>
      <c r="B135" s="9" t="s">
        <v>8244</v>
      </c>
      <c r="C135" t="s">
        <v>8244</v>
      </c>
      <c r="D135" s="9" t="s">
        <v>8244</v>
      </c>
      <c r="E135" t="s">
        <v>8244</v>
      </c>
      <c r="F135" t="s">
        <v>8244</v>
      </c>
    </row>
    <row r="136" spans="1:6" x14ac:dyDescent="0.35">
      <c r="A136" t="s">
        <v>8244</v>
      </c>
      <c r="B136" s="9" t="s">
        <v>8244</v>
      </c>
      <c r="C136" t="s">
        <v>8244</v>
      </c>
      <c r="D136" s="9" t="s">
        <v>8244</v>
      </c>
      <c r="E136" t="s">
        <v>8244</v>
      </c>
      <c r="F136" t="s">
        <v>8244</v>
      </c>
    </row>
    <row r="137" spans="1:6" x14ac:dyDescent="0.35">
      <c r="A137" t="s">
        <v>8244</v>
      </c>
      <c r="B137" s="9" t="s">
        <v>8244</v>
      </c>
      <c r="C137" t="s">
        <v>8244</v>
      </c>
      <c r="D137" s="9" t="s">
        <v>8244</v>
      </c>
      <c r="E137" t="s">
        <v>8244</v>
      </c>
      <c r="F137" t="s">
        <v>8244</v>
      </c>
    </row>
    <row r="138" spans="1:6" x14ac:dyDescent="0.35">
      <c r="A138" t="s">
        <v>8244</v>
      </c>
      <c r="B138" s="9" t="s">
        <v>8244</v>
      </c>
      <c r="C138" t="s">
        <v>8244</v>
      </c>
      <c r="D138" s="9" t="s">
        <v>8244</v>
      </c>
      <c r="E138" t="s">
        <v>8244</v>
      </c>
      <c r="F138" t="s">
        <v>8244</v>
      </c>
    </row>
    <row r="139" spans="1:6" x14ac:dyDescent="0.35">
      <c r="A139" t="s">
        <v>8244</v>
      </c>
      <c r="B139" s="9" t="s">
        <v>8244</v>
      </c>
      <c r="C139" t="s">
        <v>8244</v>
      </c>
      <c r="D139" s="9" t="s">
        <v>8244</v>
      </c>
      <c r="E139" t="s">
        <v>8244</v>
      </c>
      <c r="F139" t="s">
        <v>8244</v>
      </c>
    </row>
    <row r="140" spans="1:6" x14ac:dyDescent="0.35">
      <c r="A140" t="s">
        <v>8244</v>
      </c>
      <c r="B140" s="9" t="s">
        <v>8244</v>
      </c>
      <c r="C140" t="s">
        <v>8244</v>
      </c>
      <c r="D140" s="9" t="s">
        <v>8244</v>
      </c>
      <c r="E140" t="s">
        <v>8244</v>
      </c>
      <c r="F140" t="s">
        <v>8244</v>
      </c>
    </row>
    <row r="141" spans="1:6" x14ac:dyDescent="0.35">
      <c r="A141" t="s">
        <v>8244</v>
      </c>
      <c r="B141" s="9" t="s">
        <v>8244</v>
      </c>
      <c r="C141" t="s">
        <v>8244</v>
      </c>
      <c r="D141" s="9" t="s">
        <v>8244</v>
      </c>
      <c r="E141" t="s">
        <v>8244</v>
      </c>
      <c r="F141" t="s">
        <v>8244</v>
      </c>
    </row>
    <row r="142" spans="1:6" x14ac:dyDescent="0.35">
      <c r="A142" t="s">
        <v>8244</v>
      </c>
      <c r="B142" s="9" t="s">
        <v>8244</v>
      </c>
      <c r="C142" t="s">
        <v>8244</v>
      </c>
      <c r="D142" s="9" t="s">
        <v>8244</v>
      </c>
      <c r="E142" t="s">
        <v>8244</v>
      </c>
      <c r="F142" t="s">
        <v>8244</v>
      </c>
    </row>
    <row r="143" spans="1:6" x14ac:dyDescent="0.35">
      <c r="A143" t="s">
        <v>8244</v>
      </c>
      <c r="B143" s="9" t="s">
        <v>8244</v>
      </c>
      <c r="C143" t="s">
        <v>8244</v>
      </c>
      <c r="D143" s="9" t="s">
        <v>8244</v>
      </c>
      <c r="E143" t="s">
        <v>8244</v>
      </c>
      <c r="F143" t="s">
        <v>8244</v>
      </c>
    </row>
    <row r="144" spans="1:6" x14ac:dyDescent="0.35">
      <c r="A144" t="s">
        <v>8244</v>
      </c>
      <c r="B144" s="9" t="s">
        <v>8244</v>
      </c>
      <c r="C144" t="s">
        <v>8244</v>
      </c>
      <c r="D144" s="9" t="s">
        <v>8244</v>
      </c>
      <c r="E144" t="s">
        <v>8244</v>
      </c>
      <c r="F144" t="s">
        <v>8244</v>
      </c>
    </row>
    <row r="145" spans="1:6" x14ac:dyDescent="0.35">
      <c r="A145" t="s">
        <v>8244</v>
      </c>
      <c r="B145" s="9" t="s">
        <v>8244</v>
      </c>
      <c r="C145" t="s">
        <v>8244</v>
      </c>
      <c r="D145" s="9" t="s">
        <v>8244</v>
      </c>
      <c r="E145" t="s">
        <v>8244</v>
      </c>
      <c r="F145" t="s">
        <v>8244</v>
      </c>
    </row>
    <row r="146" spans="1:6" x14ac:dyDescent="0.35">
      <c r="A146" t="s">
        <v>8244</v>
      </c>
      <c r="B146" s="9" t="s">
        <v>8244</v>
      </c>
      <c r="C146" t="s">
        <v>8244</v>
      </c>
      <c r="D146" s="9" t="s">
        <v>8244</v>
      </c>
      <c r="E146" t="s">
        <v>8244</v>
      </c>
      <c r="F146" t="s">
        <v>8244</v>
      </c>
    </row>
    <row r="147" spans="1:6" x14ac:dyDescent="0.35">
      <c r="A147" t="s">
        <v>8244</v>
      </c>
      <c r="B147" s="9" t="s">
        <v>8244</v>
      </c>
      <c r="C147" t="s">
        <v>8244</v>
      </c>
      <c r="D147" s="9" t="s">
        <v>8244</v>
      </c>
      <c r="E147" t="s">
        <v>8244</v>
      </c>
      <c r="F147" t="s">
        <v>8244</v>
      </c>
    </row>
    <row r="148" spans="1:6" x14ac:dyDescent="0.35">
      <c r="A148" t="s">
        <v>8244</v>
      </c>
      <c r="B148" s="9" t="s">
        <v>8244</v>
      </c>
      <c r="C148" t="s">
        <v>8244</v>
      </c>
      <c r="D148" s="9" t="s">
        <v>8244</v>
      </c>
      <c r="E148" t="s">
        <v>8244</v>
      </c>
      <c r="F148" t="s">
        <v>8244</v>
      </c>
    </row>
    <row r="149" spans="1:6" x14ac:dyDescent="0.35">
      <c r="A149" t="s">
        <v>8244</v>
      </c>
      <c r="B149" s="9" t="s">
        <v>8244</v>
      </c>
      <c r="C149" t="s">
        <v>8244</v>
      </c>
      <c r="D149" s="9" t="s">
        <v>8244</v>
      </c>
      <c r="E149" t="s">
        <v>8244</v>
      </c>
      <c r="F149" t="s">
        <v>8244</v>
      </c>
    </row>
    <row r="150" spans="1:6" x14ac:dyDescent="0.35">
      <c r="A150" t="s">
        <v>8244</v>
      </c>
      <c r="B150" s="9" t="s">
        <v>8244</v>
      </c>
      <c r="C150" t="s">
        <v>8244</v>
      </c>
      <c r="D150" s="9" t="s">
        <v>8244</v>
      </c>
      <c r="E150" t="s">
        <v>8244</v>
      </c>
      <c r="F150" t="s">
        <v>8244</v>
      </c>
    </row>
    <row r="151" spans="1:6" x14ac:dyDescent="0.35">
      <c r="A151" t="s">
        <v>8244</v>
      </c>
      <c r="B151" s="9" t="s">
        <v>8244</v>
      </c>
      <c r="C151" t="s">
        <v>8244</v>
      </c>
      <c r="D151" s="9" t="s">
        <v>8244</v>
      </c>
      <c r="E151" t="s">
        <v>8244</v>
      </c>
      <c r="F151" t="s">
        <v>8244</v>
      </c>
    </row>
    <row r="152" spans="1:6" x14ac:dyDescent="0.35">
      <c r="A152" t="s">
        <v>8244</v>
      </c>
      <c r="B152" s="9" t="s">
        <v>8244</v>
      </c>
      <c r="C152" t="s">
        <v>8244</v>
      </c>
      <c r="D152" s="9" t="s">
        <v>8244</v>
      </c>
      <c r="E152" t="s">
        <v>8244</v>
      </c>
      <c r="F152" t="s">
        <v>8244</v>
      </c>
    </row>
    <row r="153" spans="1:6" x14ac:dyDescent="0.35">
      <c r="A153" t="s">
        <v>8244</v>
      </c>
      <c r="B153" s="9" t="s">
        <v>8244</v>
      </c>
      <c r="C153" t="s">
        <v>8244</v>
      </c>
      <c r="D153" s="9" t="s">
        <v>8244</v>
      </c>
      <c r="E153" t="s">
        <v>8244</v>
      </c>
      <c r="F153" t="s">
        <v>8244</v>
      </c>
    </row>
    <row r="154" spans="1:6" x14ac:dyDescent="0.35">
      <c r="A154" t="s">
        <v>8244</v>
      </c>
      <c r="B154" s="9" t="s">
        <v>8244</v>
      </c>
      <c r="C154" t="s">
        <v>8244</v>
      </c>
      <c r="D154" s="9" t="s">
        <v>8244</v>
      </c>
      <c r="E154" t="s">
        <v>8244</v>
      </c>
      <c r="F154" t="s">
        <v>8244</v>
      </c>
    </row>
    <row r="155" spans="1:6" x14ac:dyDescent="0.35">
      <c r="A155" t="s">
        <v>8244</v>
      </c>
      <c r="B155" s="9" t="s">
        <v>8244</v>
      </c>
      <c r="C155" t="s">
        <v>8244</v>
      </c>
      <c r="D155" s="9" t="s">
        <v>8244</v>
      </c>
      <c r="E155" t="s">
        <v>8244</v>
      </c>
      <c r="F155" t="s">
        <v>8244</v>
      </c>
    </row>
    <row r="156" spans="1:6" x14ac:dyDescent="0.35">
      <c r="A156" t="s">
        <v>8244</v>
      </c>
      <c r="B156" s="9" t="s">
        <v>8244</v>
      </c>
      <c r="C156" t="s">
        <v>8244</v>
      </c>
      <c r="D156" s="9" t="s">
        <v>8244</v>
      </c>
      <c r="E156" t="s">
        <v>8244</v>
      </c>
      <c r="F156" t="s">
        <v>8244</v>
      </c>
    </row>
    <row r="157" spans="1:6" x14ac:dyDescent="0.35">
      <c r="A157" t="s">
        <v>8244</v>
      </c>
      <c r="B157" s="9" t="s">
        <v>8244</v>
      </c>
      <c r="C157" t="s">
        <v>8244</v>
      </c>
      <c r="D157" s="9" t="s">
        <v>8244</v>
      </c>
      <c r="E157" t="s">
        <v>8244</v>
      </c>
      <c r="F157" t="s">
        <v>8244</v>
      </c>
    </row>
    <row r="158" spans="1:6" x14ac:dyDescent="0.35">
      <c r="A158" t="s">
        <v>8244</v>
      </c>
      <c r="B158" s="9" t="s">
        <v>8244</v>
      </c>
      <c r="C158" t="s">
        <v>8244</v>
      </c>
      <c r="D158" s="9" t="s">
        <v>8244</v>
      </c>
      <c r="E158" t="s">
        <v>8244</v>
      </c>
      <c r="F158" t="s">
        <v>8244</v>
      </c>
    </row>
    <row r="159" spans="1:6" x14ac:dyDescent="0.35">
      <c r="A159" t="s">
        <v>8244</v>
      </c>
      <c r="B159" s="9" t="s">
        <v>8244</v>
      </c>
      <c r="C159" t="s">
        <v>8244</v>
      </c>
      <c r="D159" s="9" t="s">
        <v>8244</v>
      </c>
      <c r="E159" t="s">
        <v>8244</v>
      </c>
      <c r="F159" t="s">
        <v>8244</v>
      </c>
    </row>
    <row r="160" spans="1:6" x14ac:dyDescent="0.35">
      <c r="A160" t="s">
        <v>8244</v>
      </c>
      <c r="B160" s="9" t="s">
        <v>8244</v>
      </c>
      <c r="C160" t="s">
        <v>8244</v>
      </c>
      <c r="D160" s="9" t="s">
        <v>8244</v>
      </c>
      <c r="E160" t="s">
        <v>8244</v>
      </c>
      <c r="F160" t="s">
        <v>8244</v>
      </c>
    </row>
    <row r="161" spans="1:6" x14ac:dyDescent="0.35">
      <c r="A161" t="s">
        <v>8244</v>
      </c>
      <c r="B161" s="9" t="s">
        <v>8244</v>
      </c>
      <c r="C161" t="s">
        <v>8244</v>
      </c>
      <c r="D161" s="9" t="s">
        <v>8244</v>
      </c>
      <c r="E161" t="s">
        <v>8244</v>
      </c>
      <c r="F161" t="s">
        <v>8244</v>
      </c>
    </row>
    <row r="162" spans="1:6" x14ac:dyDescent="0.35">
      <c r="A162" t="s">
        <v>8244</v>
      </c>
      <c r="B162" s="9" t="s">
        <v>8244</v>
      </c>
      <c r="C162" t="s">
        <v>8244</v>
      </c>
      <c r="D162" s="9" t="s">
        <v>8244</v>
      </c>
      <c r="E162" t="s">
        <v>8244</v>
      </c>
      <c r="F162" t="s">
        <v>8244</v>
      </c>
    </row>
    <row r="163" spans="1:6" x14ac:dyDescent="0.35">
      <c r="A163" t="s">
        <v>8244</v>
      </c>
      <c r="B163" s="9" t="s">
        <v>8244</v>
      </c>
      <c r="C163" t="s">
        <v>8244</v>
      </c>
      <c r="D163" s="9" t="s">
        <v>8244</v>
      </c>
      <c r="E163" t="s">
        <v>8244</v>
      </c>
      <c r="F163" t="s">
        <v>8244</v>
      </c>
    </row>
    <row r="164" spans="1:6" x14ac:dyDescent="0.35">
      <c r="A164" t="s">
        <v>8244</v>
      </c>
      <c r="B164" s="9" t="s">
        <v>8244</v>
      </c>
      <c r="C164" t="s">
        <v>8244</v>
      </c>
      <c r="D164" s="9" t="s">
        <v>8244</v>
      </c>
      <c r="E164" t="s">
        <v>8244</v>
      </c>
      <c r="F164" t="s">
        <v>8244</v>
      </c>
    </row>
    <row r="165" spans="1:6" x14ac:dyDescent="0.35">
      <c r="A165" t="s">
        <v>8244</v>
      </c>
      <c r="B165" s="9" t="s">
        <v>8244</v>
      </c>
      <c r="C165" t="s">
        <v>8244</v>
      </c>
      <c r="D165" s="9" t="s">
        <v>8244</v>
      </c>
      <c r="E165" t="s">
        <v>8244</v>
      </c>
      <c r="F165" t="s">
        <v>8244</v>
      </c>
    </row>
    <row r="166" spans="1:6" x14ac:dyDescent="0.35">
      <c r="A166" t="s">
        <v>8244</v>
      </c>
      <c r="B166" s="9" t="s">
        <v>8244</v>
      </c>
      <c r="C166" t="s">
        <v>8244</v>
      </c>
      <c r="D166" s="9" t="s">
        <v>8244</v>
      </c>
      <c r="E166" t="s">
        <v>8244</v>
      </c>
      <c r="F166" t="s">
        <v>8244</v>
      </c>
    </row>
    <row r="167" spans="1:6" x14ac:dyDescent="0.35">
      <c r="A167" t="s">
        <v>8244</v>
      </c>
      <c r="B167" s="9" t="s">
        <v>8244</v>
      </c>
      <c r="C167" t="s">
        <v>8244</v>
      </c>
      <c r="D167" s="9" t="s">
        <v>8244</v>
      </c>
      <c r="E167" t="s">
        <v>8244</v>
      </c>
      <c r="F167" t="s">
        <v>8244</v>
      </c>
    </row>
    <row r="168" spans="1:6" x14ac:dyDescent="0.35">
      <c r="A168" t="s">
        <v>8244</v>
      </c>
      <c r="B168" s="9" t="s">
        <v>8244</v>
      </c>
      <c r="C168" t="s">
        <v>8244</v>
      </c>
      <c r="D168" s="9" t="s">
        <v>8244</v>
      </c>
      <c r="E168" t="s">
        <v>8244</v>
      </c>
      <c r="F168" t="s">
        <v>8244</v>
      </c>
    </row>
    <row r="169" spans="1:6" x14ac:dyDescent="0.35">
      <c r="A169" t="s">
        <v>8244</v>
      </c>
      <c r="B169" s="9" t="s">
        <v>8244</v>
      </c>
      <c r="C169" t="s">
        <v>8244</v>
      </c>
      <c r="D169" s="9" t="s">
        <v>8244</v>
      </c>
      <c r="E169" t="s">
        <v>8244</v>
      </c>
      <c r="F169" t="s">
        <v>8244</v>
      </c>
    </row>
    <row r="170" spans="1:6" x14ac:dyDescent="0.35">
      <c r="A170" t="s">
        <v>8244</v>
      </c>
      <c r="B170" s="9" t="s">
        <v>8244</v>
      </c>
      <c r="C170" t="s">
        <v>8244</v>
      </c>
      <c r="D170" s="9" t="s">
        <v>8244</v>
      </c>
      <c r="E170" t="s">
        <v>8244</v>
      </c>
      <c r="F170" t="s">
        <v>8244</v>
      </c>
    </row>
    <row r="171" spans="1:6" x14ac:dyDescent="0.35">
      <c r="A171" t="s">
        <v>8244</v>
      </c>
      <c r="B171" s="9" t="s">
        <v>8244</v>
      </c>
      <c r="C171" t="s">
        <v>8244</v>
      </c>
      <c r="D171" s="9" t="s">
        <v>8244</v>
      </c>
      <c r="E171" t="s">
        <v>8244</v>
      </c>
      <c r="F171" t="s">
        <v>8244</v>
      </c>
    </row>
    <row r="172" spans="1:6" x14ac:dyDescent="0.35">
      <c r="A172" t="s">
        <v>8244</v>
      </c>
      <c r="B172" s="9" t="s">
        <v>8244</v>
      </c>
      <c r="C172" t="s">
        <v>8244</v>
      </c>
      <c r="D172" s="9" t="s">
        <v>8244</v>
      </c>
      <c r="E172" t="s">
        <v>8244</v>
      </c>
      <c r="F172" t="s">
        <v>8244</v>
      </c>
    </row>
    <row r="173" spans="1:6" x14ac:dyDescent="0.35">
      <c r="A173" t="s">
        <v>8244</v>
      </c>
      <c r="B173" s="9" t="s">
        <v>8244</v>
      </c>
      <c r="C173" t="s">
        <v>8244</v>
      </c>
      <c r="D173" s="9" t="s">
        <v>8244</v>
      </c>
      <c r="E173" t="s">
        <v>8244</v>
      </c>
      <c r="F173" t="s">
        <v>8244</v>
      </c>
    </row>
    <row r="174" spans="1:6" x14ac:dyDescent="0.35">
      <c r="A174" t="s">
        <v>8244</v>
      </c>
      <c r="B174" s="9" t="s">
        <v>8244</v>
      </c>
      <c r="C174" t="s">
        <v>8244</v>
      </c>
      <c r="D174" s="9" t="s">
        <v>8244</v>
      </c>
      <c r="E174" t="s">
        <v>8244</v>
      </c>
      <c r="F174" t="s">
        <v>8244</v>
      </c>
    </row>
    <row r="175" spans="1:6" x14ac:dyDescent="0.35">
      <c r="A175" t="s">
        <v>8244</v>
      </c>
      <c r="B175" s="9" t="s">
        <v>8244</v>
      </c>
      <c r="C175" t="s">
        <v>8244</v>
      </c>
      <c r="D175" s="9" t="s">
        <v>8244</v>
      </c>
      <c r="E175" t="s">
        <v>8244</v>
      </c>
      <c r="F175" t="s">
        <v>8244</v>
      </c>
    </row>
    <row r="176" spans="1:6" x14ac:dyDescent="0.35">
      <c r="A176" t="s">
        <v>8244</v>
      </c>
      <c r="B176" s="9" t="s">
        <v>8244</v>
      </c>
      <c r="C176" t="s">
        <v>8244</v>
      </c>
      <c r="D176" s="9" t="s">
        <v>8244</v>
      </c>
      <c r="E176" t="s">
        <v>8244</v>
      </c>
      <c r="F176" t="s">
        <v>8244</v>
      </c>
    </row>
    <row r="177" spans="1:6" x14ac:dyDescent="0.35">
      <c r="A177" t="s">
        <v>8244</v>
      </c>
      <c r="B177" s="9" t="s">
        <v>8244</v>
      </c>
      <c r="C177" t="s">
        <v>8244</v>
      </c>
      <c r="D177" s="9" t="s">
        <v>8244</v>
      </c>
      <c r="E177" t="s">
        <v>8244</v>
      </c>
      <c r="F177" t="s">
        <v>8244</v>
      </c>
    </row>
    <row r="178" spans="1:6" x14ac:dyDescent="0.35">
      <c r="A178" t="s">
        <v>8244</v>
      </c>
      <c r="B178" s="9" t="s">
        <v>8244</v>
      </c>
      <c r="C178" t="s">
        <v>8244</v>
      </c>
      <c r="D178" s="9" t="s">
        <v>8244</v>
      </c>
      <c r="E178" t="s">
        <v>8244</v>
      </c>
      <c r="F178" t="s">
        <v>8244</v>
      </c>
    </row>
    <row r="179" spans="1:6" x14ac:dyDescent="0.35">
      <c r="A179" t="s">
        <v>8244</v>
      </c>
      <c r="B179" s="9" t="s">
        <v>8244</v>
      </c>
      <c r="C179" t="s">
        <v>8244</v>
      </c>
      <c r="D179" s="9" t="s">
        <v>8244</v>
      </c>
      <c r="E179" t="s">
        <v>8244</v>
      </c>
      <c r="F179" t="s">
        <v>8244</v>
      </c>
    </row>
    <row r="180" spans="1:6" x14ac:dyDescent="0.35">
      <c r="A180" t="s">
        <v>8244</v>
      </c>
      <c r="B180" s="9" t="s">
        <v>8244</v>
      </c>
      <c r="C180" t="s">
        <v>8244</v>
      </c>
      <c r="D180" s="9" t="s">
        <v>8244</v>
      </c>
      <c r="E180" t="s">
        <v>8244</v>
      </c>
      <c r="F180" t="s">
        <v>8244</v>
      </c>
    </row>
    <row r="181" spans="1:6" x14ac:dyDescent="0.35">
      <c r="A181" t="s">
        <v>8244</v>
      </c>
      <c r="B181" s="9" t="s">
        <v>8244</v>
      </c>
      <c r="C181" t="s">
        <v>8244</v>
      </c>
      <c r="D181" s="9" t="s">
        <v>8244</v>
      </c>
      <c r="E181" t="s">
        <v>8244</v>
      </c>
      <c r="F181" t="s">
        <v>8244</v>
      </c>
    </row>
    <row r="182" spans="1:6" x14ac:dyDescent="0.35">
      <c r="A182" t="s">
        <v>8244</v>
      </c>
      <c r="B182" s="9" t="s">
        <v>8244</v>
      </c>
      <c r="C182" t="s">
        <v>8244</v>
      </c>
      <c r="D182" s="9" t="s">
        <v>8244</v>
      </c>
      <c r="E182" t="s">
        <v>8244</v>
      </c>
      <c r="F182" t="s">
        <v>8244</v>
      </c>
    </row>
    <row r="183" spans="1:6" x14ac:dyDescent="0.35">
      <c r="A183" t="s">
        <v>8244</v>
      </c>
      <c r="B183" s="9" t="s">
        <v>8244</v>
      </c>
      <c r="C183" t="s">
        <v>8244</v>
      </c>
      <c r="D183" s="9" t="s">
        <v>8244</v>
      </c>
      <c r="E183" t="s">
        <v>8244</v>
      </c>
      <c r="F183" t="s">
        <v>8244</v>
      </c>
    </row>
    <row r="184" spans="1:6" x14ac:dyDescent="0.35">
      <c r="A184" t="s">
        <v>8244</v>
      </c>
      <c r="B184" s="9" t="s">
        <v>8244</v>
      </c>
      <c r="C184" t="s">
        <v>8244</v>
      </c>
      <c r="D184" s="9" t="s">
        <v>8244</v>
      </c>
      <c r="E184" t="s">
        <v>8244</v>
      </c>
      <c r="F184" t="s">
        <v>8244</v>
      </c>
    </row>
    <row r="185" spans="1:6" x14ac:dyDescent="0.35">
      <c r="A185" t="s">
        <v>8244</v>
      </c>
      <c r="B185" s="9" t="s">
        <v>8244</v>
      </c>
      <c r="C185" t="s">
        <v>8244</v>
      </c>
      <c r="D185" s="9" t="s">
        <v>8244</v>
      </c>
      <c r="E185" t="s">
        <v>8244</v>
      </c>
      <c r="F185" t="s">
        <v>8244</v>
      </c>
    </row>
    <row r="186" spans="1:6" x14ac:dyDescent="0.35">
      <c r="A186" t="s">
        <v>8244</v>
      </c>
      <c r="B186" s="9" t="s">
        <v>8244</v>
      </c>
      <c r="C186" t="s">
        <v>8244</v>
      </c>
      <c r="D186" s="9" t="s">
        <v>8244</v>
      </c>
      <c r="E186" t="s">
        <v>8244</v>
      </c>
      <c r="F186" t="s">
        <v>8244</v>
      </c>
    </row>
    <row r="187" spans="1:6" x14ac:dyDescent="0.35">
      <c r="A187" t="s">
        <v>8244</v>
      </c>
      <c r="B187" s="9" t="s">
        <v>8244</v>
      </c>
      <c r="C187" t="s">
        <v>8244</v>
      </c>
      <c r="D187" s="9" t="s">
        <v>8244</v>
      </c>
      <c r="E187" t="s">
        <v>8244</v>
      </c>
      <c r="F187" t="s">
        <v>8244</v>
      </c>
    </row>
    <row r="188" spans="1:6" x14ac:dyDescent="0.35">
      <c r="A188" t="s">
        <v>8244</v>
      </c>
      <c r="B188" s="9" t="s">
        <v>8244</v>
      </c>
      <c r="C188" t="s">
        <v>8244</v>
      </c>
      <c r="D188" s="9" t="s">
        <v>8244</v>
      </c>
      <c r="E188" t="s">
        <v>8244</v>
      </c>
      <c r="F188" t="s">
        <v>8244</v>
      </c>
    </row>
    <row r="189" spans="1:6" x14ac:dyDescent="0.35">
      <c r="A189" t="s">
        <v>8244</v>
      </c>
      <c r="B189" s="9" t="s">
        <v>8244</v>
      </c>
      <c r="C189" t="s">
        <v>8244</v>
      </c>
      <c r="D189" s="9" t="s">
        <v>8244</v>
      </c>
      <c r="E189" t="s">
        <v>8244</v>
      </c>
      <c r="F189" t="s">
        <v>8244</v>
      </c>
    </row>
    <row r="190" spans="1:6" x14ac:dyDescent="0.35">
      <c r="A190" t="s">
        <v>8244</v>
      </c>
      <c r="B190" s="9" t="s">
        <v>8244</v>
      </c>
      <c r="C190" t="s">
        <v>8244</v>
      </c>
      <c r="D190" s="9" t="s">
        <v>8244</v>
      </c>
      <c r="E190" t="s">
        <v>8244</v>
      </c>
      <c r="F190" t="s">
        <v>8244</v>
      </c>
    </row>
    <row r="191" spans="1:6" x14ac:dyDescent="0.35">
      <c r="A191" t="s">
        <v>8244</v>
      </c>
      <c r="B191" s="9" t="s">
        <v>8244</v>
      </c>
      <c r="C191" t="s">
        <v>8244</v>
      </c>
      <c r="D191" s="9" t="s">
        <v>8244</v>
      </c>
      <c r="E191" t="s">
        <v>8244</v>
      </c>
      <c r="F191" t="s">
        <v>8244</v>
      </c>
    </row>
    <row r="192" spans="1:6" x14ac:dyDescent="0.35">
      <c r="A192" t="s">
        <v>8244</v>
      </c>
      <c r="B192" s="9" t="s">
        <v>8244</v>
      </c>
      <c r="C192" t="s">
        <v>8244</v>
      </c>
      <c r="D192" s="9" t="s">
        <v>8244</v>
      </c>
      <c r="E192" t="s">
        <v>8244</v>
      </c>
      <c r="F192" t="s">
        <v>8244</v>
      </c>
    </row>
    <row r="193" spans="1:6" x14ac:dyDescent="0.35">
      <c r="A193" t="s">
        <v>8244</v>
      </c>
      <c r="B193" s="9" t="s">
        <v>8244</v>
      </c>
      <c r="C193" t="s">
        <v>8244</v>
      </c>
      <c r="D193" s="9" t="s">
        <v>8244</v>
      </c>
      <c r="E193" t="s">
        <v>8244</v>
      </c>
      <c r="F193" t="s">
        <v>8244</v>
      </c>
    </row>
    <row r="194" spans="1:6" x14ac:dyDescent="0.35">
      <c r="A194" t="s">
        <v>8244</v>
      </c>
      <c r="B194" s="9" t="s">
        <v>8244</v>
      </c>
      <c r="C194" t="s">
        <v>8244</v>
      </c>
      <c r="D194" s="9" t="s">
        <v>8244</v>
      </c>
      <c r="E194" t="s">
        <v>8244</v>
      </c>
      <c r="F194" t="s">
        <v>8244</v>
      </c>
    </row>
    <row r="195" spans="1:6" x14ac:dyDescent="0.35">
      <c r="A195" t="s">
        <v>8244</v>
      </c>
      <c r="B195" s="9" t="s">
        <v>8244</v>
      </c>
      <c r="C195" t="s">
        <v>8244</v>
      </c>
      <c r="D195" s="9" t="s">
        <v>8244</v>
      </c>
      <c r="E195" t="s">
        <v>8244</v>
      </c>
      <c r="F195" t="s">
        <v>8244</v>
      </c>
    </row>
    <row r="196" spans="1:6" x14ac:dyDescent="0.35">
      <c r="A196" t="s">
        <v>8244</v>
      </c>
      <c r="B196" s="9" t="s">
        <v>8244</v>
      </c>
      <c r="C196" t="s">
        <v>8244</v>
      </c>
      <c r="D196" s="9" t="s">
        <v>8244</v>
      </c>
      <c r="E196" t="s">
        <v>8244</v>
      </c>
      <c r="F196" t="s">
        <v>8244</v>
      </c>
    </row>
    <row r="197" spans="1:6" x14ac:dyDescent="0.35">
      <c r="A197" t="s">
        <v>8244</v>
      </c>
      <c r="B197" s="9" t="s">
        <v>8244</v>
      </c>
      <c r="C197" t="s">
        <v>8244</v>
      </c>
      <c r="D197" s="9" t="s">
        <v>8244</v>
      </c>
      <c r="E197" t="s">
        <v>8244</v>
      </c>
      <c r="F197" t="s">
        <v>8244</v>
      </c>
    </row>
    <row r="198" spans="1:6" x14ac:dyDescent="0.35">
      <c r="A198" t="s">
        <v>8244</v>
      </c>
      <c r="B198" s="9" t="s">
        <v>8244</v>
      </c>
      <c r="C198" t="s">
        <v>8244</v>
      </c>
      <c r="D198" s="9" t="s">
        <v>8244</v>
      </c>
      <c r="E198" t="s">
        <v>8244</v>
      </c>
      <c r="F198" t="s">
        <v>8244</v>
      </c>
    </row>
    <row r="199" spans="1:6" x14ac:dyDescent="0.35">
      <c r="A199" t="s">
        <v>8244</v>
      </c>
      <c r="B199" s="9" t="s">
        <v>8244</v>
      </c>
      <c r="C199" t="s">
        <v>8244</v>
      </c>
      <c r="D199" s="9" t="s">
        <v>8244</v>
      </c>
      <c r="E199" t="s">
        <v>8244</v>
      </c>
      <c r="F199" t="s">
        <v>8244</v>
      </c>
    </row>
    <row r="200" spans="1:6" x14ac:dyDescent="0.35">
      <c r="A200" t="s">
        <v>8244</v>
      </c>
      <c r="B200" s="9" t="s">
        <v>8244</v>
      </c>
      <c r="C200" t="s">
        <v>8244</v>
      </c>
      <c r="D200" s="9" t="s">
        <v>8244</v>
      </c>
      <c r="E200" t="s">
        <v>8244</v>
      </c>
      <c r="F200" t="s">
        <v>8244</v>
      </c>
    </row>
    <row r="201" spans="1:6" x14ac:dyDescent="0.35">
      <c r="A201" t="s">
        <v>8244</v>
      </c>
      <c r="B201" s="9" t="s">
        <v>8244</v>
      </c>
      <c r="C201" t="s">
        <v>8244</v>
      </c>
      <c r="D201" s="9" t="s">
        <v>8244</v>
      </c>
      <c r="E201" t="s">
        <v>8244</v>
      </c>
      <c r="F201" t="s">
        <v>8244</v>
      </c>
    </row>
    <row r="202" spans="1:6" x14ac:dyDescent="0.35">
      <c r="A202" t="s">
        <v>8244</v>
      </c>
      <c r="B202" s="9" t="s">
        <v>8244</v>
      </c>
      <c r="C202" t="s">
        <v>8244</v>
      </c>
      <c r="D202" s="9" t="s">
        <v>8244</v>
      </c>
      <c r="E202" t="s">
        <v>8244</v>
      </c>
      <c r="F202" t="s">
        <v>8244</v>
      </c>
    </row>
    <row r="203" spans="1:6" x14ac:dyDescent="0.35">
      <c r="A203" t="s">
        <v>8244</v>
      </c>
      <c r="B203" s="9" t="s">
        <v>8244</v>
      </c>
      <c r="C203" t="s">
        <v>8244</v>
      </c>
      <c r="D203" s="9" t="s">
        <v>8244</v>
      </c>
      <c r="E203" t="s">
        <v>8244</v>
      </c>
      <c r="F203" t="s">
        <v>8244</v>
      </c>
    </row>
    <row r="204" spans="1:6" x14ac:dyDescent="0.35">
      <c r="A204" t="s">
        <v>8244</v>
      </c>
      <c r="B204" s="9" t="s">
        <v>8244</v>
      </c>
      <c r="C204" t="s">
        <v>8244</v>
      </c>
      <c r="D204" s="9" t="s">
        <v>8244</v>
      </c>
      <c r="E204" t="s">
        <v>8244</v>
      </c>
      <c r="F204" t="s">
        <v>8244</v>
      </c>
    </row>
    <row r="205" spans="1:6" x14ac:dyDescent="0.35">
      <c r="A205" t="s">
        <v>8244</v>
      </c>
      <c r="B205" s="9" t="s">
        <v>8244</v>
      </c>
      <c r="C205" t="s">
        <v>8244</v>
      </c>
      <c r="D205" s="9" t="s">
        <v>8244</v>
      </c>
      <c r="E205" t="s">
        <v>8244</v>
      </c>
      <c r="F205" t="s">
        <v>8244</v>
      </c>
    </row>
    <row r="206" spans="1:6" x14ac:dyDescent="0.35">
      <c r="A206" t="s">
        <v>8244</v>
      </c>
      <c r="B206" s="9" t="s">
        <v>8244</v>
      </c>
      <c r="C206" t="s">
        <v>8244</v>
      </c>
      <c r="D206" s="9" t="s">
        <v>8244</v>
      </c>
      <c r="E206" t="s">
        <v>8244</v>
      </c>
      <c r="F206" t="s">
        <v>8244</v>
      </c>
    </row>
    <row r="207" spans="1:6" x14ac:dyDescent="0.35">
      <c r="A207" t="s">
        <v>8244</v>
      </c>
      <c r="B207" s="9" t="s">
        <v>8244</v>
      </c>
      <c r="C207" t="s">
        <v>8244</v>
      </c>
      <c r="D207" s="9" t="s">
        <v>8244</v>
      </c>
      <c r="E207" t="s">
        <v>8244</v>
      </c>
      <c r="F207" t="s">
        <v>8244</v>
      </c>
    </row>
    <row r="208" spans="1:6" x14ac:dyDescent="0.35">
      <c r="A208" t="s">
        <v>8244</v>
      </c>
      <c r="B208" s="9" t="s">
        <v>8244</v>
      </c>
      <c r="C208" t="s">
        <v>8244</v>
      </c>
      <c r="D208" s="9" t="s">
        <v>8244</v>
      </c>
      <c r="E208" t="s">
        <v>8244</v>
      </c>
      <c r="F208" t="s">
        <v>8244</v>
      </c>
    </row>
    <row r="209" spans="1:6" x14ac:dyDescent="0.35">
      <c r="A209" t="s">
        <v>8244</v>
      </c>
      <c r="B209" s="9" t="s">
        <v>8244</v>
      </c>
      <c r="C209" t="s">
        <v>8244</v>
      </c>
      <c r="D209" s="9" t="s">
        <v>8244</v>
      </c>
      <c r="E209" t="s">
        <v>8244</v>
      </c>
      <c r="F209" t="s">
        <v>8244</v>
      </c>
    </row>
    <row r="210" spans="1:6" x14ac:dyDescent="0.35">
      <c r="A210" t="s">
        <v>8244</v>
      </c>
      <c r="B210" s="9" t="s">
        <v>8244</v>
      </c>
      <c r="C210" t="s">
        <v>8244</v>
      </c>
      <c r="D210" s="9" t="s">
        <v>8244</v>
      </c>
      <c r="E210" t="s">
        <v>8244</v>
      </c>
      <c r="F210" t="s">
        <v>8244</v>
      </c>
    </row>
    <row r="211" spans="1:6" x14ac:dyDescent="0.35">
      <c r="A211" t="s">
        <v>8244</v>
      </c>
      <c r="B211" s="9" t="s">
        <v>8244</v>
      </c>
      <c r="C211" t="s">
        <v>8244</v>
      </c>
      <c r="D211" s="9" t="s">
        <v>8244</v>
      </c>
      <c r="E211" t="s">
        <v>8244</v>
      </c>
      <c r="F211" t="s">
        <v>8244</v>
      </c>
    </row>
    <row r="212" spans="1:6" x14ac:dyDescent="0.35">
      <c r="A212" t="s">
        <v>8244</v>
      </c>
      <c r="B212" s="9" t="s">
        <v>8244</v>
      </c>
      <c r="C212" t="s">
        <v>8244</v>
      </c>
      <c r="D212" s="9" t="s">
        <v>8244</v>
      </c>
      <c r="E212" t="s">
        <v>8244</v>
      </c>
      <c r="F212" t="s">
        <v>8244</v>
      </c>
    </row>
    <row r="213" spans="1:6" x14ac:dyDescent="0.35">
      <c r="A213" t="s">
        <v>8244</v>
      </c>
      <c r="B213" s="9" t="s">
        <v>8244</v>
      </c>
      <c r="C213" t="s">
        <v>8244</v>
      </c>
      <c r="D213" s="9" t="s">
        <v>8244</v>
      </c>
      <c r="E213" t="s">
        <v>8244</v>
      </c>
      <c r="F213" t="s">
        <v>8244</v>
      </c>
    </row>
    <row r="214" spans="1:6" x14ac:dyDescent="0.35">
      <c r="A214" t="s">
        <v>8244</v>
      </c>
      <c r="B214" s="9" t="s">
        <v>8244</v>
      </c>
      <c r="C214" t="s">
        <v>8244</v>
      </c>
      <c r="D214" s="9" t="s">
        <v>8244</v>
      </c>
      <c r="E214" t="s">
        <v>8244</v>
      </c>
      <c r="F214" t="s">
        <v>8244</v>
      </c>
    </row>
    <row r="215" spans="1:6" x14ac:dyDescent="0.35">
      <c r="A215" t="s">
        <v>8244</v>
      </c>
      <c r="B215" s="9" t="s">
        <v>8244</v>
      </c>
      <c r="C215" t="s">
        <v>8244</v>
      </c>
      <c r="D215" s="9" t="s">
        <v>8244</v>
      </c>
      <c r="E215" t="s">
        <v>8244</v>
      </c>
      <c r="F215" t="s">
        <v>8244</v>
      </c>
    </row>
    <row r="216" spans="1:6" x14ac:dyDescent="0.35">
      <c r="A216" t="s">
        <v>8244</v>
      </c>
      <c r="B216" s="9" t="s">
        <v>8244</v>
      </c>
      <c r="C216" t="s">
        <v>8244</v>
      </c>
      <c r="D216" s="9" t="s">
        <v>8244</v>
      </c>
      <c r="E216" t="s">
        <v>8244</v>
      </c>
      <c r="F216" t="s">
        <v>8244</v>
      </c>
    </row>
    <row r="217" spans="1:6" x14ac:dyDescent="0.35">
      <c r="A217" t="s">
        <v>8244</v>
      </c>
      <c r="B217" s="9" t="s">
        <v>8244</v>
      </c>
      <c r="C217" t="s">
        <v>8244</v>
      </c>
      <c r="D217" s="9" t="s">
        <v>8244</v>
      </c>
      <c r="E217" t="s">
        <v>8244</v>
      </c>
      <c r="F217" t="s">
        <v>8244</v>
      </c>
    </row>
    <row r="218" spans="1:6" x14ac:dyDescent="0.35">
      <c r="A218" t="s">
        <v>8244</v>
      </c>
      <c r="B218" s="9" t="s">
        <v>8244</v>
      </c>
      <c r="C218" t="s">
        <v>8244</v>
      </c>
      <c r="D218" s="9" t="s">
        <v>8244</v>
      </c>
      <c r="E218" t="s">
        <v>8244</v>
      </c>
      <c r="F218" t="s">
        <v>8244</v>
      </c>
    </row>
    <row r="219" spans="1:6" x14ac:dyDescent="0.35">
      <c r="A219" t="s">
        <v>8244</v>
      </c>
      <c r="B219" s="9" t="s">
        <v>8244</v>
      </c>
      <c r="C219" t="s">
        <v>8244</v>
      </c>
      <c r="D219" s="9" t="s">
        <v>8244</v>
      </c>
      <c r="E219" t="s">
        <v>8244</v>
      </c>
      <c r="F219" t="s">
        <v>8244</v>
      </c>
    </row>
    <row r="220" spans="1:6" x14ac:dyDescent="0.35">
      <c r="A220" t="s">
        <v>8244</v>
      </c>
      <c r="B220" s="9" t="s">
        <v>8244</v>
      </c>
      <c r="C220" t="s">
        <v>8244</v>
      </c>
      <c r="D220" s="9" t="s">
        <v>8244</v>
      </c>
      <c r="E220" t="s">
        <v>8244</v>
      </c>
      <c r="F220" t="s">
        <v>8244</v>
      </c>
    </row>
    <row r="221" spans="1:6" x14ac:dyDescent="0.35">
      <c r="A221" t="s">
        <v>8244</v>
      </c>
      <c r="B221" s="9" t="s">
        <v>8244</v>
      </c>
      <c r="C221" t="s">
        <v>8244</v>
      </c>
      <c r="D221" s="9" t="s">
        <v>8244</v>
      </c>
      <c r="E221" t="s">
        <v>8244</v>
      </c>
      <c r="F221" t="s">
        <v>8244</v>
      </c>
    </row>
    <row r="222" spans="1:6" x14ac:dyDescent="0.35">
      <c r="A222" t="s">
        <v>8244</v>
      </c>
      <c r="B222" s="9" t="s">
        <v>8244</v>
      </c>
      <c r="C222" t="s">
        <v>8244</v>
      </c>
      <c r="D222" s="9" t="s">
        <v>8244</v>
      </c>
      <c r="E222" t="s">
        <v>8244</v>
      </c>
      <c r="F222" t="s">
        <v>8244</v>
      </c>
    </row>
    <row r="223" spans="1:6" x14ac:dyDescent="0.35">
      <c r="A223" t="s">
        <v>8244</v>
      </c>
      <c r="B223" s="9" t="s">
        <v>8244</v>
      </c>
      <c r="C223" t="s">
        <v>8244</v>
      </c>
      <c r="D223" s="9" t="s">
        <v>8244</v>
      </c>
      <c r="E223" t="s">
        <v>8244</v>
      </c>
      <c r="F223" t="s">
        <v>8244</v>
      </c>
    </row>
    <row r="224" spans="1:6" x14ac:dyDescent="0.35">
      <c r="A224" t="s">
        <v>8244</v>
      </c>
      <c r="B224" s="9" t="s">
        <v>8244</v>
      </c>
      <c r="C224" t="s">
        <v>8244</v>
      </c>
      <c r="D224" s="9" t="s">
        <v>8244</v>
      </c>
      <c r="E224" t="s">
        <v>8244</v>
      </c>
      <c r="F224" t="s">
        <v>8244</v>
      </c>
    </row>
    <row r="225" spans="1:6" x14ac:dyDescent="0.35">
      <c r="A225" t="s">
        <v>8244</v>
      </c>
      <c r="B225" s="9" t="s">
        <v>8244</v>
      </c>
      <c r="C225" t="s">
        <v>8244</v>
      </c>
      <c r="D225" s="9" t="s">
        <v>8244</v>
      </c>
      <c r="E225" t="s">
        <v>8244</v>
      </c>
      <c r="F225" t="s">
        <v>8244</v>
      </c>
    </row>
    <row r="226" spans="1:6" x14ac:dyDescent="0.35">
      <c r="A226" t="s">
        <v>8244</v>
      </c>
      <c r="B226" s="9" t="s">
        <v>8244</v>
      </c>
      <c r="C226" t="s">
        <v>8244</v>
      </c>
      <c r="D226" s="9" t="s">
        <v>8244</v>
      </c>
      <c r="E226" t="s">
        <v>8244</v>
      </c>
      <c r="F226" t="s">
        <v>8244</v>
      </c>
    </row>
    <row r="227" spans="1:6" x14ac:dyDescent="0.35">
      <c r="A227" t="s">
        <v>8244</v>
      </c>
      <c r="B227" s="9" t="s">
        <v>8244</v>
      </c>
      <c r="C227" t="s">
        <v>8244</v>
      </c>
      <c r="D227" s="9" t="s">
        <v>8244</v>
      </c>
      <c r="E227" t="s">
        <v>8244</v>
      </c>
      <c r="F227" t="s">
        <v>8244</v>
      </c>
    </row>
    <row r="228" spans="1:6" x14ac:dyDescent="0.35">
      <c r="A228" t="s">
        <v>8244</v>
      </c>
      <c r="B228" s="9" t="s">
        <v>8244</v>
      </c>
      <c r="C228" t="s">
        <v>8244</v>
      </c>
      <c r="D228" s="9" t="s">
        <v>8244</v>
      </c>
      <c r="E228" t="s">
        <v>8244</v>
      </c>
      <c r="F228" t="s">
        <v>8244</v>
      </c>
    </row>
    <row r="229" spans="1:6" x14ac:dyDescent="0.35">
      <c r="A229" t="s">
        <v>8244</v>
      </c>
      <c r="B229" s="9" t="s">
        <v>8244</v>
      </c>
      <c r="C229" t="s">
        <v>8244</v>
      </c>
      <c r="D229" s="9" t="s">
        <v>8244</v>
      </c>
      <c r="E229" t="s">
        <v>8244</v>
      </c>
      <c r="F229" t="s">
        <v>8244</v>
      </c>
    </row>
    <row r="230" spans="1:6" x14ac:dyDescent="0.35">
      <c r="A230" t="s">
        <v>8244</v>
      </c>
      <c r="B230" s="9" t="s">
        <v>8244</v>
      </c>
      <c r="C230" t="s">
        <v>8244</v>
      </c>
      <c r="D230" s="9" t="s">
        <v>8244</v>
      </c>
      <c r="E230" t="s">
        <v>8244</v>
      </c>
      <c r="F230" t="s">
        <v>8244</v>
      </c>
    </row>
    <row r="231" spans="1:6" x14ac:dyDescent="0.35">
      <c r="A231" t="s">
        <v>8244</v>
      </c>
      <c r="B231" s="9" t="s">
        <v>8244</v>
      </c>
      <c r="C231" t="s">
        <v>8244</v>
      </c>
      <c r="D231" s="9" t="s">
        <v>8244</v>
      </c>
      <c r="E231" t="s">
        <v>8244</v>
      </c>
      <c r="F231" t="s">
        <v>8244</v>
      </c>
    </row>
    <row r="232" spans="1:6" x14ac:dyDescent="0.35">
      <c r="A232" t="s">
        <v>8244</v>
      </c>
      <c r="B232" s="9" t="s">
        <v>8244</v>
      </c>
      <c r="C232" t="s">
        <v>8244</v>
      </c>
      <c r="D232" s="9" t="s">
        <v>8244</v>
      </c>
      <c r="E232" t="s">
        <v>8244</v>
      </c>
      <c r="F232" t="s">
        <v>8244</v>
      </c>
    </row>
    <row r="233" spans="1:6" x14ac:dyDescent="0.35">
      <c r="A233" t="s">
        <v>8244</v>
      </c>
      <c r="B233" s="9" t="s">
        <v>8244</v>
      </c>
      <c r="C233" t="s">
        <v>8244</v>
      </c>
      <c r="D233" s="9" t="s">
        <v>8244</v>
      </c>
      <c r="E233" t="s">
        <v>8244</v>
      </c>
      <c r="F233" t="s">
        <v>8244</v>
      </c>
    </row>
    <row r="234" spans="1:6" x14ac:dyDescent="0.35">
      <c r="A234" t="s">
        <v>8244</v>
      </c>
      <c r="B234" s="9" t="s">
        <v>8244</v>
      </c>
      <c r="C234" t="s">
        <v>8244</v>
      </c>
      <c r="D234" s="9" t="s">
        <v>8244</v>
      </c>
      <c r="E234" t="s">
        <v>8244</v>
      </c>
      <c r="F234" t="s">
        <v>8244</v>
      </c>
    </row>
    <row r="235" spans="1:6" x14ac:dyDescent="0.35">
      <c r="A235" t="s">
        <v>8244</v>
      </c>
      <c r="B235" s="9" t="s">
        <v>8244</v>
      </c>
      <c r="C235" t="s">
        <v>8244</v>
      </c>
      <c r="D235" s="9" t="s">
        <v>8244</v>
      </c>
      <c r="E235" t="s">
        <v>8244</v>
      </c>
      <c r="F235" t="s">
        <v>8244</v>
      </c>
    </row>
    <row r="236" spans="1:6" x14ac:dyDescent="0.35">
      <c r="A236" t="s">
        <v>8244</v>
      </c>
      <c r="B236" s="9" t="s">
        <v>8244</v>
      </c>
      <c r="C236" t="s">
        <v>8244</v>
      </c>
      <c r="D236" s="9" t="s">
        <v>8244</v>
      </c>
      <c r="E236" t="s">
        <v>8244</v>
      </c>
      <c r="F236" t="s">
        <v>8244</v>
      </c>
    </row>
    <row r="237" spans="1:6" x14ac:dyDescent="0.35">
      <c r="A237" t="s">
        <v>8244</v>
      </c>
      <c r="B237" s="9" t="s">
        <v>8244</v>
      </c>
      <c r="C237" t="s">
        <v>8244</v>
      </c>
      <c r="D237" s="9" t="s">
        <v>8244</v>
      </c>
      <c r="E237" t="s">
        <v>8244</v>
      </c>
      <c r="F237" t="s">
        <v>8244</v>
      </c>
    </row>
    <row r="238" spans="1:6" x14ac:dyDescent="0.35">
      <c r="A238" t="s">
        <v>8244</v>
      </c>
      <c r="B238" s="9" t="s">
        <v>8244</v>
      </c>
      <c r="C238" t="s">
        <v>8244</v>
      </c>
      <c r="D238" s="9" t="s">
        <v>8244</v>
      </c>
      <c r="E238" t="s">
        <v>8244</v>
      </c>
      <c r="F238" t="s">
        <v>8244</v>
      </c>
    </row>
    <row r="239" spans="1:6" x14ac:dyDescent="0.35">
      <c r="A239" t="s">
        <v>8244</v>
      </c>
      <c r="B239" s="9" t="s">
        <v>8244</v>
      </c>
      <c r="C239" t="s">
        <v>8244</v>
      </c>
      <c r="D239" s="9" t="s">
        <v>8244</v>
      </c>
      <c r="E239" t="s">
        <v>8244</v>
      </c>
      <c r="F239" t="s">
        <v>8244</v>
      </c>
    </row>
    <row r="240" spans="1:6" x14ac:dyDescent="0.35">
      <c r="A240" t="s">
        <v>8244</v>
      </c>
      <c r="B240" s="9" t="s">
        <v>8244</v>
      </c>
      <c r="C240" t="s">
        <v>8244</v>
      </c>
      <c r="D240" s="9" t="s">
        <v>8244</v>
      </c>
      <c r="E240" t="s">
        <v>8244</v>
      </c>
      <c r="F240" t="s">
        <v>8244</v>
      </c>
    </row>
    <row r="241" spans="1:6" x14ac:dyDescent="0.35">
      <c r="A241" t="s">
        <v>8244</v>
      </c>
      <c r="B241" s="9" t="s">
        <v>8244</v>
      </c>
      <c r="C241" t="s">
        <v>8244</v>
      </c>
      <c r="D241" s="9" t="s">
        <v>8244</v>
      </c>
      <c r="E241" t="s">
        <v>8244</v>
      </c>
      <c r="F241" t="s">
        <v>8244</v>
      </c>
    </row>
    <row r="242" spans="1:6" x14ac:dyDescent="0.35">
      <c r="A242" t="s">
        <v>8244</v>
      </c>
      <c r="B242" s="9" t="s">
        <v>8244</v>
      </c>
      <c r="C242" t="s">
        <v>8244</v>
      </c>
      <c r="D242" s="9" t="s">
        <v>8244</v>
      </c>
      <c r="E242" t="s">
        <v>8244</v>
      </c>
      <c r="F242" t="s">
        <v>8244</v>
      </c>
    </row>
    <row r="243" spans="1:6" x14ac:dyDescent="0.35">
      <c r="A243" t="s">
        <v>8244</v>
      </c>
      <c r="B243" s="9" t="s">
        <v>8244</v>
      </c>
      <c r="C243" t="s">
        <v>8244</v>
      </c>
      <c r="D243" s="9" t="s">
        <v>8244</v>
      </c>
      <c r="E243" t="s">
        <v>8244</v>
      </c>
      <c r="F243" t="s">
        <v>8244</v>
      </c>
    </row>
    <row r="244" spans="1:6" x14ac:dyDescent="0.35">
      <c r="A244" t="s">
        <v>8244</v>
      </c>
      <c r="B244" s="9" t="s">
        <v>8244</v>
      </c>
      <c r="C244" t="s">
        <v>8244</v>
      </c>
      <c r="D244" s="9" t="s">
        <v>8244</v>
      </c>
      <c r="E244" t="s">
        <v>8244</v>
      </c>
      <c r="F244" t="s">
        <v>8244</v>
      </c>
    </row>
    <row r="245" spans="1:6" x14ac:dyDescent="0.35">
      <c r="A245" t="s">
        <v>8244</v>
      </c>
      <c r="B245" s="9" t="s">
        <v>8244</v>
      </c>
      <c r="C245" t="s">
        <v>8244</v>
      </c>
      <c r="D245" s="9" t="s">
        <v>8244</v>
      </c>
      <c r="E245" t="s">
        <v>8244</v>
      </c>
      <c r="F245" t="s">
        <v>8244</v>
      </c>
    </row>
    <row r="246" spans="1:6" x14ac:dyDescent="0.35">
      <c r="A246" t="s">
        <v>8244</v>
      </c>
      <c r="B246" s="9" t="s">
        <v>8244</v>
      </c>
      <c r="C246" t="s">
        <v>8244</v>
      </c>
      <c r="D246" s="9" t="s">
        <v>8244</v>
      </c>
      <c r="E246" t="s">
        <v>8244</v>
      </c>
      <c r="F246" t="s">
        <v>8244</v>
      </c>
    </row>
    <row r="247" spans="1:6" x14ac:dyDescent="0.35">
      <c r="A247" t="s">
        <v>8244</v>
      </c>
      <c r="B247" s="9" t="s">
        <v>8244</v>
      </c>
      <c r="C247" t="s">
        <v>8244</v>
      </c>
      <c r="D247" s="9" t="s">
        <v>8244</v>
      </c>
      <c r="E247" t="s">
        <v>8244</v>
      </c>
      <c r="F247" t="s">
        <v>8244</v>
      </c>
    </row>
    <row r="248" spans="1:6" x14ac:dyDescent="0.35">
      <c r="A248" t="s">
        <v>8244</v>
      </c>
      <c r="B248" s="9" t="s">
        <v>8244</v>
      </c>
      <c r="C248" t="s">
        <v>8244</v>
      </c>
      <c r="D248" s="9" t="s">
        <v>8244</v>
      </c>
      <c r="E248" t="s">
        <v>8244</v>
      </c>
      <c r="F248" t="s">
        <v>8244</v>
      </c>
    </row>
    <row r="249" spans="1:6" x14ac:dyDescent="0.35">
      <c r="A249" t="s">
        <v>8244</v>
      </c>
      <c r="B249" s="9" t="s">
        <v>8244</v>
      </c>
      <c r="C249" t="s">
        <v>8244</v>
      </c>
      <c r="D249" s="9" t="s">
        <v>8244</v>
      </c>
      <c r="E249" t="s">
        <v>8244</v>
      </c>
      <c r="F249" t="s">
        <v>8244</v>
      </c>
    </row>
    <row r="250" spans="1:6" x14ac:dyDescent="0.35">
      <c r="A250" t="s">
        <v>8244</v>
      </c>
      <c r="B250" s="9" t="s">
        <v>8244</v>
      </c>
      <c r="C250" t="s">
        <v>8244</v>
      </c>
      <c r="D250" s="9" t="s">
        <v>8244</v>
      </c>
      <c r="E250" t="s">
        <v>8244</v>
      </c>
      <c r="F250" t="s">
        <v>8244</v>
      </c>
    </row>
    <row r="251" spans="1:6" x14ac:dyDescent="0.35">
      <c r="A251" t="s">
        <v>8244</v>
      </c>
      <c r="B251" s="9" t="s">
        <v>8244</v>
      </c>
      <c r="C251" t="s">
        <v>8244</v>
      </c>
      <c r="D251" s="9" t="s">
        <v>8244</v>
      </c>
      <c r="E251" t="s">
        <v>8244</v>
      </c>
      <c r="F251" t="s">
        <v>8244</v>
      </c>
    </row>
    <row r="252" spans="1:6" x14ac:dyDescent="0.35">
      <c r="A252" t="s">
        <v>8244</v>
      </c>
      <c r="B252" s="9" t="s">
        <v>8244</v>
      </c>
      <c r="C252" t="s">
        <v>8244</v>
      </c>
      <c r="D252" s="9" t="s">
        <v>8244</v>
      </c>
      <c r="E252" t="s">
        <v>8244</v>
      </c>
      <c r="F252" t="s">
        <v>8244</v>
      </c>
    </row>
    <row r="253" spans="1:6" x14ac:dyDescent="0.35">
      <c r="A253" t="s">
        <v>8244</v>
      </c>
      <c r="B253" s="9" t="s">
        <v>8244</v>
      </c>
      <c r="C253" t="s">
        <v>8244</v>
      </c>
      <c r="D253" s="9" t="s">
        <v>8244</v>
      </c>
      <c r="E253" t="s">
        <v>8244</v>
      </c>
      <c r="F253" t="s">
        <v>8244</v>
      </c>
    </row>
    <row r="254" spans="1:6" x14ac:dyDescent="0.35">
      <c r="A254" t="s">
        <v>8244</v>
      </c>
      <c r="B254" s="9" t="s">
        <v>8244</v>
      </c>
      <c r="C254" t="s">
        <v>8244</v>
      </c>
      <c r="D254" s="9" t="s">
        <v>8244</v>
      </c>
      <c r="E254" t="s">
        <v>8244</v>
      </c>
      <c r="F254" t="s">
        <v>8244</v>
      </c>
    </row>
    <row r="255" spans="1:6" x14ac:dyDescent="0.35">
      <c r="A255" t="s">
        <v>8244</v>
      </c>
      <c r="B255" s="9" t="s">
        <v>8244</v>
      </c>
      <c r="C255" t="s">
        <v>8244</v>
      </c>
      <c r="D255" s="9" t="s">
        <v>8244</v>
      </c>
      <c r="E255" t="s">
        <v>8244</v>
      </c>
      <c r="F255" t="s">
        <v>8244</v>
      </c>
    </row>
    <row r="256" spans="1:6" x14ac:dyDescent="0.35">
      <c r="A256" t="s">
        <v>8244</v>
      </c>
      <c r="B256" s="9" t="s">
        <v>8244</v>
      </c>
      <c r="C256" t="s">
        <v>8244</v>
      </c>
      <c r="D256" s="9" t="s">
        <v>8244</v>
      </c>
      <c r="E256" t="s">
        <v>8244</v>
      </c>
      <c r="F256" t="s">
        <v>8244</v>
      </c>
    </row>
    <row r="257" spans="1:6" x14ac:dyDescent="0.35">
      <c r="A257" t="s">
        <v>8244</v>
      </c>
      <c r="B257" s="9" t="s">
        <v>8244</v>
      </c>
      <c r="C257" t="s">
        <v>8244</v>
      </c>
      <c r="D257" s="9" t="s">
        <v>8244</v>
      </c>
      <c r="E257" t="s">
        <v>8244</v>
      </c>
      <c r="F257" t="s">
        <v>8244</v>
      </c>
    </row>
    <row r="258" spans="1:6" x14ac:dyDescent="0.35">
      <c r="A258" t="s">
        <v>8244</v>
      </c>
      <c r="B258" s="9" t="s">
        <v>8244</v>
      </c>
      <c r="C258" t="s">
        <v>8244</v>
      </c>
      <c r="D258" s="9" t="s">
        <v>8244</v>
      </c>
      <c r="E258" t="s">
        <v>8244</v>
      </c>
      <c r="F258" t="s">
        <v>8244</v>
      </c>
    </row>
    <row r="259" spans="1:6" x14ac:dyDescent="0.35">
      <c r="A259" t="s">
        <v>8244</v>
      </c>
      <c r="B259" s="9" t="s">
        <v>8244</v>
      </c>
      <c r="C259" t="s">
        <v>8244</v>
      </c>
      <c r="D259" s="9" t="s">
        <v>8244</v>
      </c>
      <c r="E259" t="s">
        <v>8244</v>
      </c>
      <c r="F259" t="s">
        <v>8244</v>
      </c>
    </row>
    <row r="260" spans="1:6" x14ac:dyDescent="0.35">
      <c r="A260" t="s">
        <v>8244</v>
      </c>
      <c r="B260" s="9" t="s">
        <v>8244</v>
      </c>
      <c r="C260" t="s">
        <v>8244</v>
      </c>
      <c r="D260" s="9" t="s">
        <v>8244</v>
      </c>
      <c r="E260" t="s">
        <v>8244</v>
      </c>
      <c r="F260" t="s">
        <v>8244</v>
      </c>
    </row>
    <row r="261" spans="1:6" x14ac:dyDescent="0.35">
      <c r="A261" t="s">
        <v>8244</v>
      </c>
      <c r="B261" s="9" t="s">
        <v>8244</v>
      </c>
      <c r="C261" t="s">
        <v>8244</v>
      </c>
      <c r="D261" s="9" t="s">
        <v>8244</v>
      </c>
      <c r="E261" t="s">
        <v>8244</v>
      </c>
      <c r="F261" t="s">
        <v>8244</v>
      </c>
    </row>
    <row r="262" spans="1:6" x14ac:dyDescent="0.35">
      <c r="A262" t="s">
        <v>8244</v>
      </c>
      <c r="B262" s="9" t="s">
        <v>8244</v>
      </c>
      <c r="C262" t="s">
        <v>8244</v>
      </c>
      <c r="D262" s="9" t="s">
        <v>8244</v>
      </c>
      <c r="E262" t="s">
        <v>8244</v>
      </c>
      <c r="F262" t="s">
        <v>8244</v>
      </c>
    </row>
    <row r="263" spans="1:6" x14ac:dyDescent="0.35">
      <c r="A263" t="s">
        <v>8244</v>
      </c>
      <c r="B263" s="9" t="s">
        <v>8244</v>
      </c>
      <c r="C263" t="s">
        <v>8244</v>
      </c>
      <c r="D263" s="9" t="s">
        <v>8244</v>
      </c>
      <c r="E263" t="s">
        <v>8244</v>
      </c>
      <c r="F263" t="s">
        <v>8244</v>
      </c>
    </row>
    <row r="264" spans="1:6" x14ac:dyDescent="0.35">
      <c r="A264" t="s">
        <v>8244</v>
      </c>
      <c r="B264" s="9" t="s">
        <v>8244</v>
      </c>
      <c r="C264" t="s">
        <v>8244</v>
      </c>
      <c r="D264" s="9" t="s">
        <v>8244</v>
      </c>
      <c r="E264" t="s">
        <v>8244</v>
      </c>
      <c r="F264" t="s">
        <v>8244</v>
      </c>
    </row>
    <row r="265" spans="1:6" x14ac:dyDescent="0.35">
      <c r="A265" t="s">
        <v>8244</v>
      </c>
      <c r="B265" s="9" t="s">
        <v>8244</v>
      </c>
      <c r="C265" t="s">
        <v>8244</v>
      </c>
      <c r="D265" s="9" t="s">
        <v>8244</v>
      </c>
      <c r="E265" t="s">
        <v>8244</v>
      </c>
      <c r="F265" t="s">
        <v>8244</v>
      </c>
    </row>
    <row r="266" spans="1:6" x14ac:dyDescent="0.35">
      <c r="A266" t="s">
        <v>8244</v>
      </c>
      <c r="B266" s="9" t="s">
        <v>8244</v>
      </c>
      <c r="C266" t="s">
        <v>8244</v>
      </c>
      <c r="D266" s="9" t="s">
        <v>8244</v>
      </c>
      <c r="E266" t="s">
        <v>8244</v>
      </c>
      <c r="F266" t="s">
        <v>8244</v>
      </c>
    </row>
    <row r="267" spans="1:6" x14ac:dyDescent="0.35">
      <c r="A267" t="s">
        <v>8244</v>
      </c>
      <c r="B267" s="9" t="s">
        <v>8244</v>
      </c>
      <c r="C267" t="s">
        <v>8244</v>
      </c>
      <c r="D267" s="9" t="s">
        <v>8244</v>
      </c>
      <c r="E267" t="s">
        <v>8244</v>
      </c>
      <c r="F267" t="s">
        <v>8244</v>
      </c>
    </row>
    <row r="268" spans="1:6" x14ac:dyDescent="0.35">
      <c r="A268" t="s">
        <v>8244</v>
      </c>
      <c r="B268" s="9" t="s">
        <v>8244</v>
      </c>
      <c r="C268" t="s">
        <v>8244</v>
      </c>
      <c r="D268" s="9" t="s">
        <v>8244</v>
      </c>
      <c r="E268" t="s">
        <v>8244</v>
      </c>
      <c r="F268" t="s">
        <v>8244</v>
      </c>
    </row>
    <row r="269" spans="1:6" x14ac:dyDescent="0.35">
      <c r="A269" t="s">
        <v>8244</v>
      </c>
      <c r="B269" s="9" t="s">
        <v>8244</v>
      </c>
      <c r="C269" t="s">
        <v>8244</v>
      </c>
      <c r="D269" s="9" t="s">
        <v>8244</v>
      </c>
      <c r="E269" t="s">
        <v>8244</v>
      </c>
      <c r="F269" t="s">
        <v>8244</v>
      </c>
    </row>
    <row r="270" spans="1:6" x14ac:dyDescent="0.35">
      <c r="A270" t="s">
        <v>8244</v>
      </c>
      <c r="B270" s="9" t="s">
        <v>8244</v>
      </c>
      <c r="C270" t="s">
        <v>8244</v>
      </c>
      <c r="D270" s="9" t="s">
        <v>8244</v>
      </c>
      <c r="E270" t="s">
        <v>8244</v>
      </c>
      <c r="F270" t="s">
        <v>8244</v>
      </c>
    </row>
    <row r="271" spans="1:6" x14ac:dyDescent="0.35">
      <c r="A271" t="s">
        <v>8244</v>
      </c>
      <c r="B271" s="9" t="s">
        <v>8244</v>
      </c>
      <c r="C271" t="s">
        <v>8244</v>
      </c>
      <c r="D271" s="9" t="s">
        <v>8244</v>
      </c>
      <c r="E271" t="s">
        <v>8244</v>
      </c>
      <c r="F271" t="s">
        <v>8244</v>
      </c>
    </row>
    <row r="272" spans="1:6" x14ac:dyDescent="0.35">
      <c r="A272" t="s">
        <v>8244</v>
      </c>
      <c r="B272" s="9" t="s">
        <v>8244</v>
      </c>
      <c r="C272" t="s">
        <v>8244</v>
      </c>
      <c r="D272" s="9" t="s">
        <v>8244</v>
      </c>
      <c r="E272" t="s">
        <v>8244</v>
      </c>
      <c r="F272" t="s">
        <v>8244</v>
      </c>
    </row>
    <row r="273" spans="1:6" x14ac:dyDescent="0.35">
      <c r="A273" t="s">
        <v>8244</v>
      </c>
      <c r="B273" s="9" t="s">
        <v>8244</v>
      </c>
      <c r="C273" t="s">
        <v>8244</v>
      </c>
      <c r="D273" s="9" t="s">
        <v>8244</v>
      </c>
      <c r="E273" t="s">
        <v>8244</v>
      </c>
      <c r="F273" t="s">
        <v>8244</v>
      </c>
    </row>
    <row r="274" spans="1:6" x14ac:dyDescent="0.35">
      <c r="A274" t="s">
        <v>8244</v>
      </c>
      <c r="B274" s="9" t="s">
        <v>8244</v>
      </c>
      <c r="C274" t="s">
        <v>8244</v>
      </c>
      <c r="D274" s="9" t="s">
        <v>8244</v>
      </c>
      <c r="E274" t="s">
        <v>8244</v>
      </c>
      <c r="F274" t="s">
        <v>8244</v>
      </c>
    </row>
    <row r="275" spans="1:6" x14ac:dyDescent="0.35">
      <c r="A275" t="s">
        <v>8244</v>
      </c>
      <c r="B275" s="9" t="s">
        <v>8244</v>
      </c>
      <c r="C275" t="s">
        <v>8244</v>
      </c>
      <c r="D275" s="9" t="s">
        <v>8244</v>
      </c>
      <c r="E275" t="s">
        <v>8244</v>
      </c>
      <c r="F275" t="s">
        <v>8244</v>
      </c>
    </row>
    <row r="276" spans="1:6" x14ac:dyDescent="0.35">
      <c r="A276" t="s">
        <v>8244</v>
      </c>
      <c r="B276" s="9" t="s">
        <v>8244</v>
      </c>
      <c r="C276" t="s">
        <v>8244</v>
      </c>
      <c r="D276" s="9" t="s">
        <v>8244</v>
      </c>
      <c r="E276" t="s">
        <v>8244</v>
      </c>
      <c r="F276" t="s">
        <v>8244</v>
      </c>
    </row>
    <row r="277" spans="1:6" x14ac:dyDescent="0.35">
      <c r="A277" t="s">
        <v>8244</v>
      </c>
      <c r="B277" s="9" t="s">
        <v>8244</v>
      </c>
      <c r="C277" t="s">
        <v>8244</v>
      </c>
      <c r="D277" s="9" t="s">
        <v>8244</v>
      </c>
      <c r="E277" t="s">
        <v>8244</v>
      </c>
      <c r="F277" t="s">
        <v>8244</v>
      </c>
    </row>
    <row r="278" spans="1:6" x14ac:dyDescent="0.35">
      <c r="A278" t="s">
        <v>8244</v>
      </c>
      <c r="B278" s="9" t="s">
        <v>8244</v>
      </c>
      <c r="C278" t="s">
        <v>8244</v>
      </c>
      <c r="D278" s="9" t="s">
        <v>8244</v>
      </c>
      <c r="E278" t="s">
        <v>8244</v>
      </c>
      <c r="F278" t="s">
        <v>8244</v>
      </c>
    </row>
    <row r="279" spans="1:6" x14ac:dyDescent="0.35">
      <c r="A279" t="s">
        <v>8244</v>
      </c>
      <c r="B279" s="9" t="s">
        <v>8244</v>
      </c>
      <c r="C279" t="s">
        <v>8244</v>
      </c>
      <c r="D279" s="9" t="s">
        <v>8244</v>
      </c>
      <c r="E279" t="s">
        <v>8244</v>
      </c>
      <c r="F279" t="s">
        <v>8244</v>
      </c>
    </row>
    <row r="280" spans="1:6" x14ac:dyDescent="0.35">
      <c r="A280" t="s">
        <v>8244</v>
      </c>
      <c r="B280" s="9" t="s">
        <v>8244</v>
      </c>
      <c r="C280" t="s">
        <v>8244</v>
      </c>
      <c r="D280" s="9" t="s">
        <v>8244</v>
      </c>
      <c r="E280" t="s">
        <v>8244</v>
      </c>
      <c r="F280" t="s">
        <v>8244</v>
      </c>
    </row>
    <row r="281" spans="1:6" x14ac:dyDescent="0.35">
      <c r="A281" t="s">
        <v>8244</v>
      </c>
      <c r="B281" s="9" t="s">
        <v>8244</v>
      </c>
      <c r="C281" t="s">
        <v>8244</v>
      </c>
      <c r="D281" s="9" t="s">
        <v>8244</v>
      </c>
      <c r="E281" t="s">
        <v>8244</v>
      </c>
      <c r="F281" t="s">
        <v>8244</v>
      </c>
    </row>
    <row r="282" spans="1:6" x14ac:dyDescent="0.35">
      <c r="A282" t="s">
        <v>8244</v>
      </c>
      <c r="B282" s="9" t="s">
        <v>8244</v>
      </c>
      <c r="C282" t="s">
        <v>8244</v>
      </c>
      <c r="D282" s="9" t="s">
        <v>8244</v>
      </c>
      <c r="E282" t="s">
        <v>8244</v>
      </c>
      <c r="F282" t="s">
        <v>8244</v>
      </c>
    </row>
    <row r="283" spans="1:6" x14ac:dyDescent="0.35">
      <c r="A283" t="s">
        <v>8244</v>
      </c>
      <c r="B283" s="9" t="s">
        <v>8244</v>
      </c>
      <c r="C283" t="s">
        <v>8244</v>
      </c>
      <c r="D283" s="9" t="s">
        <v>8244</v>
      </c>
      <c r="E283" t="s">
        <v>8244</v>
      </c>
      <c r="F283" t="s">
        <v>8244</v>
      </c>
    </row>
    <row r="284" spans="1:6" x14ac:dyDescent="0.35">
      <c r="A284" t="s">
        <v>8244</v>
      </c>
      <c r="B284" s="9" t="s">
        <v>8244</v>
      </c>
      <c r="C284" t="s">
        <v>8244</v>
      </c>
      <c r="D284" s="9" t="s">
        <v>8244</v>
      </c>
      <c r="E284" t="s">
        <v>8244</v>
      </c>
      <c r="F284" t="s">
        <v>8244</v>
      </c>
    </row>
    <row r="285" spans="1:6" x14ac:dyDescent="0.35">
      <c r="A285" t="s">
        <v>8244</v>
      </c>
      <c r="B285" s="9" t="s">
        <v>8244</v>
      </c>
      <c r="C285" t="s">
        <v>8244</v>
      </c>
      <c r="D285" s="9" t="s">
        <v>8244</v>
      </c>
      <c r="E285" t="s">
        <v>8244</v>
      </c>
      <c r="F285" t="s">
        <v>8244</v>
      </c>
    </row>
    <row r="286" spans="1:6" x14ac:dyDescent="0.35">
      <c r="A286" t="s">
        <v>8244</v>
      </c>
      <c r="B286" s="9" t="s">
        <v>8244</v>
      </c>
      <c r="C286" t="s">
        <v>8244</v>
      </c>
      <c r="D286" s="9" t="s">
        <v>8244</v>
      </c>
      <c r="E286" t="s">
        <v>8244</v>
      </c>
      <c r="F286" t="s">
        <v>8244</v>
      </c>
    </row>
    <row r="287" spans="1:6" x14ac:dyDescent="0.35">
      <c r="A287" t="s">
        <v>8244</v>
      </c>
      <c r="B287" s="9" t="s">
        <v>8244</v>
      </c>
      <c r="C287" t="s">
        <v>8244</v>
      </c>
      <c r="D287" s="9" t="s">
        <v>8244</v>
      </c>
      <c r="E287" t="s">
        <v>8244</v>
      </c>
      <c r="F287" t="s">
        <v>8244</v>
      </c>
    </row>
    <row r="288" spans="1:6" x14ac:dyDescent="0.35">
      <c r="A288" t="s">
        <v>8244</v>
      </c>
      <c r="B288" s="9" t="s">
        <v>8244</v>
      </c>
      <c r="C288" t="s">
        <v>8244</v>
      </c>
      <c r="D288" s="9" t="s">
        <v>8244</v>
      </c>
      <c r="E288" t="s">
        <v>8244</v>
      </c>
      <c r="F288" t="s">
        <v>8244</v>
      </c>
    </row>
    <row r="289" spans="1:6" x14ac:dyDescent="0.35">
      <c r="A289" t="s">
        <v>8244</v>
      </c>
      <c r="B289" s="9" t="s">
        <v>8244</v>
      </c>
      <c r="C289" t="s">
        <v>8244</v>
      </c>
      <c r="D289" s="9" t="s">
        <v>8244</v>
      </c>
      <c r="E289" t="s">
        <v>8244</v>
      </c>
      <c r="F289" t="s">
        <v>8244</v>
      </c>
    </row>
    <row r="290" spans="1:6" x14ac:dyDescent="0.35">
      <c r="A290" t="s">
        <v>8244</v>
      </c>
      <c r="B290" s="9" t="s">
        <v>8244</v>
      </c>
      <c r="C290" t="s">
        <v>8244</v>
      </c>
      <c r="D290" s="9" t="s">
        <v>8244</v>
      </c>
      <c r="E290" t="s">
        <v>8244</v>
      </c>
      <c r="F290" t="s">
        <v>8244</v>
      </c>
    </row>
    <row r="291" spans="1:6" x14ac:dyDescent="0.35">
      <c r="A291" t="s">
        <v>8244</v>
      </c>
      <c r="B291" s="9" t="s">
        <v>8244</v>
      </c>
      <c r="C291" t="s">
        <v>8244</v>
      </c>
      <c r="D291" s="9" t="s">
        <v>8244</v>
      </c>
      <c r="E291" t="s">
        <v>8244</v>
      </c>
      <c r="F291" t="s">
        <v>8244</v>
      </c>
    </row>
    <row r="292" spans="1:6" x14ac:dyDescent="0.35">
      <c r="A292" t="s">
        <v>8244</v>
      </c>
      <c r="B292" s="9" t="s">
        <v>8244</v>
      </c>
      <c r="C292" t="s">
        <v>8244</v>
      </c>
      <c r="D292" s="9" t="s">
        <v>8244</v>
      </c>
      <c r="E292" t="s">
        <v>8244</v>
      </c>
      <c r="F292" t="s">
        <v>8244</v>
      </c>
    </row>
    <row r="293" spans="1:6" x14ac:dyDescent="0.35">
      <c r="A293" t="s">
        <v>8244</v>
      </c>
      <c r="B293" s="9" t="s">
        <v>8244</v>
      </c>
      <c r="C293" t="s">
        <v>8244</v>
      </c>
      <c r="D293" s="9" t="s">
        <v>8244</v>
      </c>
      <c r="E293" t="s">
        <v>8244</v>
      </c>
      <c r="F293" t="s">
        <v>8244</v>
      </c>
    </row>
    <row r="294" spans="1:6" x14ac:dyDescent="0.35">
      <c r="A294" t="s">
        <v>8244</v>
      </c>
      <c r="B294" s="9" t="s">
        <v>8244</v>
      </c>
      <c r="C294" t="s">
        <v>8244</v>
      </c>
      <c r="D294" s="9" t="s">
        <v>8244</v>
      </c>
      <c r="E294" t="s">
        <v>8244</v>
      </c>
      <c r="F294" t="s">
        <v>8244</v>
      </c>
    </row>
    <row r="295" spans="1:6" x14ac:dyDescent="0.35">
      <c r="A295" t="s">
        <v>8244</v>
      </c>
      <c r="B295" s="9" t="s">
        <v>8244</v>
      </c>
      <c r="C295" t="s">
        <v>8244</v>
      </c>
      <c r="D295" s="9" t="s">
        <v>8244</v>
      </c>
      <c r="E295" t="s">
        <v>8244</v>
      </c>
      <c r="F295" t="s">
        <v>8244</v>
      </c>
    </row>
    <row r="296" spans="1:6" x14ac:dyDescent="0.35">
      <c r="A296" t="s">
        <v>8244</v>
      </c>
      <c r="B296" s="9" t="s">
        <v>8244</v>
      </c>
      <c r="C296" t="s">
        <v>8244</v>
      </c>
      <c r="D296" s="9" t="s">
        <v>8244</v>
      </c>
      <c r="E296" t="s">
        <v>8244</v>
      </c>
      <c r="F296" t="s">
        <v>8244</v>
      </c>
    </row>
    <row r="297" spans="1:6" x14ac:dyDescent="0.35">
      <c r="A297" t="s">
        <v>8244</v>
      </c>
      <c r="B297" s="9" t="s">
        <v>8244</v>
      </c>
      <c r="C297" t="s">
        <v>8244</v>
      </c>
      <c r="D297" s="9" t="s">
        <v>8244</v>
      </c>
      <c r="E297" t="s">
        <v>8244</v>
      </c>
      <c r="F297" t="s">
        <v>8244</v>
      </c>
    </row>
    <row r="298" spans="1:6" x14ac:dyDescent="0.35">
      <c r="A298" t="s">
        <v>8244</v>
      </c>
      <c r="B298" s="9" t="s">
        <v>8244</v>
      </c>
      <c r="C298" t="s">
        <v>8244</v>
      </c>
      <c r="D298" s="9" t="s">
        <v>8244</v>
      </c>
      <c r="E298" t="s">
        <v>8244</v>
      </c>
      <c r="F298" t="s">
        <v>8244</v>
      </c>
    </row>
    <row r="299" spans="1:6" x14ac:dyDescent="0.35">
      <c r="A299" t="s">
        <v>8244</v>
      </c>
      <c r="B299" s="9" t="s">
        <v>8244</v>
      </c>
      <c r="C299" t="s">
        <v>8244</v>
      </c>
      <c r="D299" s="9" t="s">
        <v>8244</v>
      </c>
      <c r="E299" t="s">
        <v>8244</v>
      </c>
      <c r="F299" t="s">
        <v>8244</v>
      </c>
    </row>
    <row r="300" spans="1:6" x14ac:dyDescent="0.35">
      <c r="A300" t="s">
        <v>8244</v>
      </c>
      <c r="B300" s="9" t="s">
        <v>8244</v>
      </c>
      <c r="C300" t="s">
        <v>8244</v>
      </c>
      <c r="D300" s="9" t="s">
        <v>8244</v>
      </c>
      <c r="E300" t="s">
        <v>8244</v>
      </c>
      <c r="F300" t="s">
        <v>8244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4.5" x14ac:dyDescent="0.35"/>
  <sheetData>
    <row r="1" spans="1:1" x14ac:dyDescent="0.35">
      <c r="A1" t="s">
        <v>8223</v>
      </c>
    </row>
    <row r="2" spans="1:1" x14ac:dyDescent="0.35">
      <c r="A2" t="s">
        <v>8224</v>
      </c>
    </row>
    <row r="3" spans="1:1" x14ac:dyDescent="0.35">
      <c r="A3" t="s">
        <v>8225</v>
      </c>
    </row>
    <row r="5" spans="1:1" x14ac:dyDescent="0.35">
      <c r="A5" t="s">
        <v>8226</v>
      </c>
    </row>
    <row r="7" spans="1:1" x14ac:dyDescent="0.35">
      <c r="A7" t="s">
        <v>8227</v>
      </c>
    </row>
    <row r="8" spans="1:1" x14ac:dyDescent="0.35">
      <c r="A8" t="s">
        <v>8228</v>
      </c>
    </row>
    <row r="9" spans="1:1" x14ac:dyDescent="0.35">
      <c r="A9" t="s">
        <v>8229</v>
      </c>
    </row>
    <row r="10" spans="1:1" x14ac:dyDescent="0.35">
      <c r="A10" t="s">
        <v>8230</v>
      </c>
    </row>
    <row r="11" spans="1:1" x14ac:dyDescent="0.35">
      <c r="A11" t="s">
        <v>8231</v>
      </c>
    </row>
    <row r="12" spans="1:1" x14ac:dyDescent="0.35">
      <c r="A12" t="s">
        <v>8232</v>
      </c>
    </row>
    <row r="13" spans="1:1" x14ac:dyDescent="0.35">
      <c r="A13" t="s">
        <v>8233</v>
      </c>
    </row>
    <row r="15" spans="1:1" x14ac:dyDescent="0.35">
      <c r="A15" t="s">
        <v>8234</v>
      </c>
    </row>
    <row r="16" spans="1:1" x14ac:dyDescent="0.35">
      <c r="A16" t="s">
        <v>8235</v>
      </c>
    </row>
    <row r="17" spans="1:1" x14ac:dyDescent="0.35">
      <c r="A17" t="s">
        <v>8236</v>
      </c>
    </row>
    <row r="19" spans="1:1" x14ac:dyDescent="0.35">
      <c r="A19" t="s">
        <v>8237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rich.rochelle</cp:lastModifiedBy>
  <dcterms:created xsi:type="dcterms:W3CDTF">2025-11-18T02:19:38Z</dcterms:created>
  <dcterms:modified xsi:type="dcterms:W3CDTF">2025-11-18T14:45:45Z</dcterms:modified>
</cp:coreProperties>
</file>